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N:\Veeva uploads\Diurnal website\"/>
    </mc:Choice>
  </mc:AlternateContent>
  <xr:revisionPtr revIDLastSave="0" documentId="8_{10A71C53-A723-49A6-9588-3E15DF87E65E}" xr6:coauthVersionLast="47" xr6:coauthVersionMax="47" xr10:uidLastSave="{00000000-0000-0000-0000-000000000000}"/>
  <bookViews>
    <workbookView xWindow="0" yWindow="600" windowWidth="19200" windowHeight="102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44" i="1" l="1"/>
  <c r="AC43" i="1"/>
  <c r="AC41" i="1"/>
  <c r="AC40" i="1"/>
  <c r="AC39" i="1"/>
  <c r="AC45" i="1" l="1"/>
  <c r="AC42" i="1"/>
  <c r="AC38" i="1"/>
  <c r="AC18" i="1"/>
  <c r="AC19" i="1"/>
  <c r="AC20" i="1"/>
  <c r="AC21" i="1"/>
  <c r="AC22" i="1"/>
  <c r="AC23" i="1"/>
  <c r="AC24" i="1"/>
  <c r="AC25" i="1"/>
  <c r="AC16" i="1"/>
  <c r="AC37" i="1"/>
</calcChain>
</file>

<file path=xl/sharedStrings.xml><?xml version="1.0" encoding="utf-8"?>
<sst xmlns="http://schemas.openxmlformats.org/spreadsheetml/2006/main" count="547" uniqueCount="228">
  <si>
    <t>Full Name</t>
  </si>
  <si>
    <t xml:space="preserve">Registration Fees </t>
  </si>
  <si>
    <t>N/A</t>
  </si>
  <si>
    <t xml:space="preserve">N/A </t>
  </si>
  <si>
    <t>AGGREGATE</t>
  </si>
  <si>
    <t>Country of Principal Practice</t>
  </si>
  <si>
    <t>INDIVIDUAL</t>
  </si>
  <si>
    <t>HCOs</t>
  </si>
  <si>
    <t>Fees</t>
  </si>
  <si>
    <t>Principal Practice Address</t>
  </si>
  <si>
    <t>Yearly amount</t>
  </si>
  <si>
    <t>Title</t>
  </si>
  <si>
    <t>First Name</t>
  </si>
  <si>
    <t>Initial</t>
  </si>
  <si>
    <t>Last Name</t>
  </si>
  <si>
    <t>Speciality</t>
  </si>
  <si>
    <t>Role</t>
  </si>
  <si>
    <t>Institution Name</t>
  </si>
  <si>
    <t>Location</t>
  </si>
  <si>
    <t>Address Line 1</t>
  </si>
  <si>
    <t>Address Line 2</t>
  </si>
  <si>
    <t>Post Code</t>
  </si>
  <si>
    <t>Email</t>
  </si>
  <si>
    <t>Local Register ID or Third Party Database ID</t>
  </si>
  <si>
    <t xml:space="preserve">Travel &amp; Accommodation </t>
  </si>
  <si>
    <t>Payment Amount</t>
  </si>
  <si>
    <t>NOTE 2:</t>
  </si>
  <si>
    <t>NOTE 4:</t>
  </si>
  <si>
    <t>optional</t>
  </si>
  <si>
    <t>required</t>
  </si>
  <si>
    <t>HCPs and ORDMs</t>
  </si>
  <si>
    <t>HCPs/ORDMs: City of Principal Practice  HCOs: city where registered</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</si>
  <si>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</si>
  <si>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r>
      <t>OTHER, NOT INCLUDED ABOVE -</t>
    </r>
    <r>
      <rPr>
        <i/>
        <sz val="12"/>
        <color indexed="10"/>
        <rFont val="Calibri"/>
        <family val="2"/>
      </rPr>
      <t xml:space="preserve"> where information cannot be disclosed on an individual basis for legal reasons</t>
    </r>
  </si>
  <si>
    <t>to facilitate the process but not to be published on database</t>
  </si>
  <si>
    <t>Date of publication: …………………………………………………..</t>
  </si>
  <si>
    <r>
      <t>HCPs/ORDMs:</t>
    </r>
    <r>
      <rPr>
        <b/>
        <sz val="13"/>
        <color indexed="8"/>
        <rFont val="Calibri"/>
        <family val="2"/>
      </rPr>
      <t xml:space="preserve"> City of Principal Practice  HCOs: city where registered</t>
    </r>
  </si>
  <si>
    <r>
      <t xml:space="preserve">Blank Column </t>
    </r>
    <r>
      <rPr>
        <i/>
        <sz val="13"/>
        <rFont val="Calibri"/>
        <family val="2"/>
      </rPr>
      <t>(Clause X)</t>
    </r>
  </si>
  <si>
    <r>
      <rPr>
        <b/>
        <sz val="12"/>
        <color indexed="8"/>
        <rFont val="Arial"/>
        <family val="2"/>
      </rPr>
      <t>Research and Development</t>
    </r>
    <r>
      <rPr>
        <b/>
        <sz val="12"/>
        <color indexed="9"/>
        <rFont val="Arial"/>
        <family val="2"/>
      </rPr>
      <t xml:space="preserve"> </t>
    </r>
  </si>
  <si>
    <r>
      <t xml:space="preserve">   TOTAL               </t>
    </r>
    <r>
      <rPr>
        <b/>
        <i/>
        <sz val="13"/>
        <color indexed="8"/>
        <rFont val="Calibri"/>
        <family val="2"/>
      </rPr>
      <t/>
    </r>
  </si>
  <si>
    <t>Total £ disclosed as aggregate</t>
  </si>
  <si>
    <t>The link can be included here and/or in the methodological note</t>
  </si>
  <si>
    <t>Aggregate amount (A)</t>
  </si>
  <si>
    <t>Number of HCPs/ORDMs (A)</t>
  </si>
  <si>
    <t>% (A)</t>
  </si>
  <si>
    <t>Aggregate amount (B)</t>
  </si>
  <si>
    <t>Number of HCPs/ORDMs (B)</t>
  </si>
  <si>
    <t>% (B)</t>
  </si>
  <si>
    <t>Aggregate amount (D)</t>
  </si>
  <si>
    <t>Number of HCPs/ORDMs (D)</t>
  </si>
  <si>
    <t>% (D)</t>
  </si>
  <si>
    <t xml:space="preserve">Aggregate amount (C) </t>
  </si>
  <si>
    <t>Number of HCPs/ORDMs (C)</t>
  </si>
  <si>
    <t>Total £ for that individual</t>
  </si>
  <si>
    <t>% (C)</t>
  </si>
  <si>
    <t>Total £ for that HCO across all activities except R&amp;D</t>
  </si>
  <si>
    <t>Data relates to the column heading ie registration fees</t>
  </si>
  <si>
    <t xml:space="preserve">Data relates to the column heading ie travel and accommodation </t>
  </si>
  <si>
    <t xml:space="preserve">  (Clause 28)</t>
  </si>
  <si>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</si>
  <si>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</si>
  <si>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</si>
  <si>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</si>
  <si>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</si>
  <si>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</si>
  <si>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t xml:space="preserve">AGGREGATE DISCLOSURE </t>
  </si>
  <si>
    <t>Unique country local identifier OPTIONAL (Note 3)</t>
  </si>
  <si>
    <t xml:space="preserve">(Clause 28) </t>
  </si>
  <si>
    <r>
      <rPr>
        <b/>
        <i/>
        <sz val="13"/>
        <color indexed="62"/>
        <rFont val="Calibri"/>
        <family val="2"/>
      </rPr>
      <t>(Clause 28)</t>
    </r>
    <r>
      <rPr>
        <i/>
        <sz val="13"/>
        <color indexed="62"/>
        <rFont val="Calibri"/>
        <family val="2"/>
      </rPr>
      <t xml:space="preserve"> </t>
    </r>
  </si>
  <si>
    <t>(Clause 28)</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</si>
  <si>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</si>
  <si>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</si>
  <si>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</si>
  <si>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t>DISCLOSURE OF PAYMENTS TO HEALTHCARE PROFESSIONALS (HCPs), OTHER RELEVANT DECISION MAKERS (ORDMs) AND HEALTHCARE ORGANISATIONS (HCOs)
2021 ABPI CODE OF PRACTICE ( Clause 28)</t>
  </si>
  <si>
    <r>
      <t xml:space="preserve"> (</t>
    </r>
    <r>
      <rPr>
        <b/>
        <i/>
        <sz val="13"/>
        <color indexed="62"/>
        <rFont val="Calibri"/>
        <family val="2"/>
      </rPr>
      <t>Clause 28</t>
    </r>
    <r>
      <rPr>
        <sz val="13"/>
        <color indexed="62"/>
        <rFont val="Calibri"/>
        <family val="2"/>
      </rPr>
      <t xml:space="preserve"> )</t>
    </r>
  </si>
  <si>
    <r>
      <t>Transfers of Value re: Research &amp; Development as defined</t>
    </r>
    <r>
      <rPr>
        <b/>
        <sz val="12"/>
        <color indexed="62"/>
        <rFont val="Calibri"/>
        <family val="2"/>
      </rPr>
      <t xml:space="preserve"> Clause 1.20 </t>
    </r>
  </si>
  <si>
    <t>Data relates to column heading ie contracted services</t>
  </si>
  <si>
    <t>Data relates to the column heading ie related expenses agreed in the contracted services contract or agreement</t>
  </si>
  <si>
    <t>Expenses</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</si>
  <si>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</si>
  <si>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The methodological note must make clear the number of individuals who have agreed to some payments being disclosed individually and some in aggregate</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</si>
  <si>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</si>
  <si>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 xml:space="preserve">Total percentage of individuals disclosing in aggregate </t>
  </si>
  <si>
    <r>
      <t xml:space="preserve">Contracted Services
</t>
    </r>
    <r>
      <rPr>
        <b/>
        <i/>
        <sz val="13"/>
        <color indexed="62"/>
        <rFont val="Calibri"/>
        <family val="2"/>
      </rPr>
      <t xml:space="preserve"> (Clauses 24 &amp; 28)</t>
    </r>
    <r>
      <rPr>
        <b/>
        <sz val="13"/>
        <color indexed="62"/>
        <rFont val="Calibri"/>
        <family val="2"/>
      </rPr>
      <t xml:space="preserve">  </t>
    </r>
  </si>
  <si>
    <r>
      <t>'</t>
    </r>
    <r>
      <rPr>
        <i/>
        <sz val="18"/>
        <color indexed="8"/>
        <rFont val="Calibri"/>
        <family val="2"/>
      </rPr>
      <t>Clause'</t>
    </r>
    <r>
      <rPr>
        <sz val="18"/>
        <color indexed="8"/>
        <rFont val="Calibri"/>
        <family val="2"/>
      </rPr>
      <t xml:space="preserve"> refers to the relevant Clause of the 2021 ABPI Code of Practice for the Pharmaceutical Industry</t>
    </r>
  </si>
  <si>
    <r>
      <t>Unique ID would be an identifier from either</t>
    </r>
    <r>
      <rPr>
        <sz val="18"/>
        <rFont val="Calibri"/>
        <family val="2"/>
      </rPr>
      <t xml:space="preserve"> Wilmington Healthcare or OneKey otherwise this should be left blank</t>
    </r>
  </si>
  <si>
    <t>Sponsorship agreements with HCOs / third party organisations appointed by HCOs to manage an Event (Note M)</t>
  </si>
  <si>
    <r>
      <t xml:space="preserve">Contribution to costs of Events
</t>
    </r>
    <r>
      <rPr>
        <b/>
        <i/>
        <sz val="13"/>
        <color indexed="14"/>
        <rFont val="Calibri"/>
        <family val="2"/>
      </rPr>
      <t xml:space="preserve"> </t>
    </r>
    <r>
      <rPr>
        <b/>
        <i/>
        <sz val="13"/>
        <color indexed="62"/>
        <rFont val="Calibri"/>
        <family val="2"/>
      </rPr>
      <t>(Cla</t>
    </r>
    <r>
      <rPr>
        <b/>
        <i/>
        <sz val="13"/>
        <color indexed="62"/>
        <rFont val="Calibri"/>
        <family val="2"/>
      </rPr>
      <t>uses 10 &amp; 28)</t>
    </r>
    <r>
      <rPr>
        <b/>
        <i/>
        <sz val="13"/>
        <color indexed="14"/>
        <rFont val="Calibri"/>
        <family val="2"/>
      </rPr>
      <t xml:space="preserve"> </t>
    </r>
  </si>
  <si>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</si>
  <si>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NOTE A: (A)</t>
  </si>
  <si>
    <t>NOTE B: (B)</t>
  </si>
  <si>
    <t>NOTE C: (C)</t>
  </si>
  <si>
    <t>NOTE D: (D)</t>
  </si>
  <si>
    <t>NOTE 3: (NOTE 3)</t>
  </si>
  <si>
    <t>NOTE E: (E)</t>
  </si>
  <si>
    <t>NOTE F: (F)</t>
  </si>
  <si>
    <t>NOTE G: (G)</t>
  </si>
  <si>
    <t>NOTE H: (H)</t>
  </si>
  <si>
    <t>NOTE K: (K)</t>
  </si>
  <si>
    <t>NOTE J: (J)</t>
  </si>
  <si>
    <t>NOTE L: (L)</t>
  </si>
  <si>
    <t>2021 ABPI Code Disclosure Template (updated May 2021)
Brackets below depict those which appear on the spreadsheet including format</t>
  </si>
  <si>
    <t>NOTE M: (M)</t>
  </si>
  <si>
    <t>Dr</t>
  </si>
  <si>
    <t>Colin</t>
  </si>
  <si>
    <t>Perry</t>
  </si>
  <si>
    <t>Glasgow</t>
  </si>
  <si>
    <t>UK</t>
  </si>
  <si>
    <t>Queen Elizabeth University Hospital</t>
  </si>
  <si>
    <t>1345 Govan Road</t>
  </si>
  <si>
    <t>G51 4TF</t>
  </si>
  <si>
    <t>Julie</t>
  </si>
  <si>
    <t>Park</t>
  </si>
  <si>
    <t>Liverpool</t>
  </si>
  <si>
    <t>L12 2AP</t>
  </si>
  <si>
    <t>Alder Hey Children's NHS Foundation Trust</t>
  </si>
  <si>
    <t>Eaton Road</t>
  </si>
  <si>
    <t>Marie</t>
  </si>
  <si>
    <t>Freel</t>
  </si>
  <si>
    <t>Robert</t>
  </si>
  <si>
    <t>Murray</t>
  </si>
  <si>
    <t>St James's University Hospital</t>
  </si>
  <si>
    <t>Leeds</t>
  </si>
  <si>
    <t>Beckett Street</t>
  </si>
  <si>
    <t>LS9 7TF</t>
  </si>
  <si>
    <t>Ruth</t>
  </si>
  <si>
    <t>Casey</t>
  </si>
  <si>
    <t>Cambridge</t>
  </si>
  <si>
    <t>Addenbrookes Hospital</t>
  </si>
  <si>
    <t>Hills Road</t>
  </si>
  <si>
    <t xml:space="preserve">	CB2 0QQ</t>
  </si>
  <si>
    <t>Salma</t>
  </si>
  <si>
    <t>Ali</t>
  </si>
  <si>
    <t xml:space="preserve">	Royal Hospital for Children</t>
  </si>
  <si>
    <t xml:space="preserve">	Govan Road</t>
  </si>
  <si>
    <t xml:space="preserve">	G51 4TF</t>
  </si>
  <si>
    <t>Umasuthan</t>
  </si>
  <si>
    <t>Srirangalingam</t>
  </si>
  <si>
    <t>London</t>
  </si>
  <si>
    <t>University College London Hospitals NHS Foundation Trust</t>
  </si>
  <si>
    <t>250 Euston Road</t>
  </si>
  <si>
    <t xml:space="preserve">	NW1 2PG</t>
  </si>
  <si>
    <t>usrirangalingam@nhs.net</t>
  </si>
  <si>
    <t>Julie.park@alderhey.nhs.uk</t>
  </si>
  <si>
    <t xml:space="preserve">colin.perry@ggc.scot.nhs.uk </t>
  </si>
  <si>
    <t>marie.freel@glasgow.ac.uk</t>
  </si>
  <si>
    <t xml:space="preserve">robertmurray@nhs.net </t>
  </si>
  <si>
    <t>ruth.casey@addenbrookes.nhs.uk</t>
  </si>
  <si>
    <t>salma.ali@glasgow.ac.uk</t>
  </si>
  <si>
    <t>Prof</t>
  </si>
  <si>
    <t>Angelica</t>
  </si>
  <si>
    <t>Linden Hirschberg</t>
  </si>
  <si>
    <t>Stockholm</t>
  </si>
  <si>
    <t>Sweden</t>
  </si>
  <si>
    <t>Karolinska University Hospital</t>
  </si>
  <si>
    <t>X00 0XX</t>
  </si>
  <si>
    <t>171 76 Stockholm</t>
  </si>
  <si>
    <t>Anna</t>
  </si>
  <si>
    <t>Nordenstrom</t>
  </si>
  <si>
    <t>Clemens</t>
  </si>
  <si>
    <t>Kamrath</t>
  </si>
  <si>
    <t>Giessen</t>
  </si>
  <si>
    <t>Germany</t>
  </si>
  <si>
    <t xml:space="preserve">Zentrum für Kinderheilkunde &amp; Jugendmedizin	</t>
  </si>
  <si>
    <t xml:space="preserve">	Feulgenstr. 10-12</t>
  </si>
  <si>
    <t>Nicole</t>
  </si>
  <si>
    <t>Reisch</t>
  </si>
  <si>
    <t>Munich</t>
  </si>
  <si>
    <t>Hannah</t>
  </si>
  <si>
    <t>Nowotny</t>
  </si>
  <si>
    <t>LMU Klinikum Campus Innenstadt</t>
  </si>
  <si>
    <t>Lindwurmstr. 2 a</t>
  </si>
  <si>
    <t>Munich 80337</t>
  </si>
  <si>
    <t>Henrik</t>
  </si>
  <si>
    <t>Falhammar</t>
  </si>
  <si>
    <t>Akershus University Hospital</t>
  </si>
  <si>
    <t>Ingrid</t>
  </si>
  <si>
    <t>Nermoen</t>
  </si>
  <si>
    <t>Lørenskog</t>
  </si>
  <si>
    <t>Norway</t>
  </si>
  <si>
    <t>1478 Lørenskog</t>
  </si>
  <si>
    <t>Irina</t>
  </si>
  <si>
    <t>Chifu</t>
  </si>
  <si>
    <t>Med. Klinik und Poliklinik I</t>
  </si>
  <si>
    <t>Würzburg</t>
  </si>
  <si>
    <t>Oberdürrbacher Str. 6</t>
  </si>
  <si>
    <t>Würzburg 97080</t>
  </si>
  <si>
    <t xml:space="preserve"> Maurizio</t>
  </si>
  <si>
    <t>Delvecchio</t>
  </si>
  <si>
    <t xml:space="preserve"> Philippe</t>
  </si>
  <si>
    <t>Touraine</t>
  </si>
  <si>
    <t>Ospedale Pediatrico Giovanni XXIII</t>
  </si>
  <si>
    <t>Bari</t>
  </si>
  <si>
    <t>Italy</t>
  </si>
  <si>
    <t>via Amendola 207</t>
  </si>
  <si>
    <t>Hôpital de la Pitié-Salpêtrière</t>
  </si>
  <si>
    <t>47-83 boulevard de l'Hôpital</t>
  </si>
  <si>
    <t>75013 PARIS</t>
  </si>
  <si>
    <t>Paris</t>
  </si>
  <si>
    <t>France</t>
  </si>
  <si>
    <t xml:space="preserve"> Alder Hey Children's NHS Foundation Trust</t>
  </si>
  <si>
    <t>British Society for Paediatric Endocrinoogy and Diabetes</t>
  </si>
  <si>
    <t>BS34 8YU</t>
  </si>
  <si>
    <t>European Society of Endocrinology</t>
  </si>
  <si>
    <t>Brotherswood Court</t>
  </si>
  <si>
    <t>BS32 4QW</t>
  </si>
  <si>
    <t>Bristol Parkway North 1600</t>
  </si>
  <si>
    <t>Oxford Centre for Endocrinology</t>
  </si>
  <si>
    <t>Churchill Hospital</t>
  </si>
  <si>
    <t>OX3 7LE</t>
  </si>
  <si>
    <t>Society for Endocrinology</t>
  </si>
  <si>
    <t>Starling House, Bristol Parkway North 1600</t>
  </si>
  <si>
    <t>University of Glasgow</t>
  </si>
  <si>
    <t>University Avenue</t>
  </si>
  <si>
    <t>G12 8QQ</t>
  </si>
  <si>
    <t>The University of Sheffield</t>
  </si>
  <si>
    <t>Western Bank</t>
  </si>
  <si>
    <t>S10 2TN</t>
  </si>
  <si>
    <t>10117 Berlin</t>
  </si>
  <si>
    <t>Deutsche Gesellschaft für Endokrinologie</t>
  </si>
  <si>
    <t>Geschäftsstelle der DGE Altdorf</t>
  </si>
  <si>
    <t>Endoscience</t>
  </si>
  <si>
    <t>Hopfengartenweg 19, Altdorf</t>
  </si>
  <si>
    <t>Charité Universitätsmedizin</t>
  </si>
  <si>
    <t>European Society for Paediatric Endocrinology</t>
  </si>
  <si>
    <t>Austria</t>
  </si>
  <si>
    <t>Kaiser Josef Straße 9, Innsbruck</t>
  </si>
  <si>
    <t>Österreichische Gesellschaft für Kinder- und Jugendheilkunde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</si>
</sst>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scheme val="minor"/>
    </font>
    <font>
      <sz val="18"/>
      <color indexed="8"/>
      <name val="Calibri"/>
      <family val="2"/>
    </font>
    <font>
      <i/>
      <sz val="18"/>
      <color indexed="8"/>
      <name val="Calibri"/>
      <family val="2"/>
    </font>
    <font>
      <b/>
      <sz val="12"/>
      <color indexed="8"/>
      <name val="Calibri"/>
      <family val="2"/>
    </font>
    <font>
      <i/>
      <sz val="12"/>
      <color indexed="9"/>
      <name val="Calibri"/>
      <family val="2"/>
    </font>
    <font>
      <i/>
      <sz val="12"/>
      <color indexed="10"/>
      <name val="Calibri"/>
      <family val="2"/>
    </font>
    <font>
      <i/>
      <sz val="12"/>
      <color indexed="57"/>
      <name val="Calibri"/>
      <family val="2"/>
    </font>
    <font>
      <i/>
      <sz val="12"/>
      <color indexed="19"/>
      <name val="Calibri"/>
      <family val="2"/>
    </font>
    <font>
      <b/>
      <i/>
      <sz val="12"/>
      <color indexed="8"/>
      <name val="Calibri"/>
      <family val="2"/>
    </font>
    <font>
      <sz val="8"/>
      <name val="Calibri"/>
      <family val="2"/>
    </font>
    <font>
      <b/>
      <sz val="13"/>
      <color indexed="8"/>
      <name val="Calibri"/>
      <family val="2"/>
    </font>
    <font>
      <b/>
      <i/>
      <sz val="13"/>
      <color indexed="23"/>
      <name val="Calibri"/>
      <family val="2"/>
    </font>
    <font>
      <i/>
      <sz val="13"/>
      <name val="Calibri"/>
      <family val="2"/>
    </font>
    <font>
      <b/>
      <sz val="13"/>
      <name val="Calibri"/>
      <family val="2"/>
    </font>
    <font>
      <b/>
      <i/>
      <sz val="13"/>
      <color indexed="8"/>
      <name val="Calibri"/>
      <family val="2"/>
    </font>
    <font>
      <sz val="13"/>
      <name val="Calibri"/>
      <family val="2"/>
    </font>
    <font>
      <b/>
      <sz val="12"/>
      <color indexed="8"/>
      <name val="Arial"/>
      <family val="2"/>
    </font>
    <font>
      <b/>
      <sz val="12"/>
      <color indexed="9"/>
      <name val="Arial"/>
      <family val="2"/>
    </font>
    <font>
      <b/>
      <sz val="13"/>
      <name val="Calibri"/>
      <family val="2"/>
    </font>
    <font>
      <b/>
      <sz val="18"/>
      <color indexed="8"/>
      <name val="Calibri"/>
      <family val="2"/>
    </font>
    <font>
      <b/>
      <sz val="13"/>
      <color indexed="62"/>
      <name val="Calibri"/>
      <family val="2"/>
    </font>
    <font>
      <b/>
      <i/>
      <sz val="12"/>
      <color indexed="62"/>
      <name val="Calibri"/>
      <family val="2"/>
    </font>
    <font>
      <b/>
      <sz val="18"/>
      <color indexed="62"/>
      <name val="Calibri"/>
      <family val="2"/>
    </font>
    <font>
      <b/>
      <sz val="12"/>
      <color indexed="62"/>
      <name val="Calibri"/>
      <family val="2"/>
    </font>
    <font>
      <sz val="13"/>
      <color indexed="62"/>
      <name val="Calibri"/>
      <family val="2"/>
    </font>
    <font>
      <i/>
      <sz val="13"/>
      <color indexed="62"/>
      <name val="Calibri"/>
      <family val="2"/>
    </font>
    <font>
      <b/>
      <i/>
      <sz val="13"/>
      <color indexed="62"/>
      <name val="Calibri"/>
      <family val="2"/>
    </font>
    <font>
      <b/>
      <i/>
      <sz val="13"/>
      <color indexed="14"/>
      <name val="Calibri"/>
      <family val="2"/>
    </font>
    <font>
      <sz val="18"/>
      <name val="Calibri"/>
      <family val="2"/>
    </font>
    <font>
      <sz val="11"/>
      <color rgb="FF9C0006"/>
      <name val="Calibri"/>
      <family val="2"/>
      <scheme val="minor"/>
    </font>
    <font>
      <sz val="11"/>
      <color rgb="FF9C6500"/>
      <name val="Calibri"/>
      <family val="2"/>
      <scheme val="minor"/>
    </font>
    <font>
      <sz val="9"/>
      <color rgb="FF000000"/>
      <name val="Arial"/>
      <family val="2"/>
    </font>
    <font>
      <i/>
      <sz val="11"/>
      <color theme="0"/>
      <name val="Calibri"/>
      <family val="2"/>
      <scheme val="minor"/>
    </font>
    <font>
      <b/>
      <sz val="9"/>
      <color rgb="FF000000"/>
      <name val="Arial"/>
      <family val="2"/>
    </font>
    <font>
      <sz val="11"/>
      <name val="Calibri"/>
      <family val="2"/>
      <scheme val="minor"/>
    </font>
    <font>
      <sz val="18"/>
      <color rgb="FF000000"/>
      <name val="Arial"/>
      <family val="2"/>
    </font>
    <font>
      <sz val="18"/>
      <color theme="1"/>
      <name val="Calibri"/>
      <family val="2"/>
      <scheme val="minor"/>
    </font>
    <font>
      <i/>
      <sz val="18"/>
      <color theme="0"/>
      <name val="Calibri"/>
      <family val="2"/>
      <scheme val="minor"/>
    </font>
    <font>
      <sz val="12"/>
      <color rgb="FF9C0006"/>
      <name val="Calibri"/>
      <family val="2"/>
      <scheme val="minor"/>
    </font>
    <font>
      <sz val="12"/>
      <name val="Calibri"/>
      <family val="2"/>
      <scheme val="minor"/>
    </font>
    <font>
      <sz val="12"/>
      <color rgb="FF000000"/>
      <name val="Calibri"/>
      <family val="2"/>
      <scheme val="minor"/>
    </font>
    <font>
      <i/>
      <sz val="12"/>
      <color rgb="FF000000"/>
      <name val="Calibri"/>
      <family val="2"/>
      <scheme val="minor"/>
    </font>
    <font>
      <i/>
      <sz val="12"/>
      <color theme="1"/>
      <name val="Calibri"/>
      <family val="2"/>
      <scheme val="minor"/>
    </font>
    <font>
      <b/>
      <sz val="12"/>
      <name val="Calibri"/>
      <family val="2"/>
      <scheme val="minor"/>
    </font>
    <font>
      <sz val="12"/>
      <color theme="1"/>
      <name val="Calibri"/>
      <family val="2"/>
      <scheme val="minor"/>
    </font>
    <font>
      <b/>
      <sz val="13"/>
      <color rgb="FF000000"/>
      <name val="Calibri"/>
      <family val="2"/>
    </font>
    <font>
      <b/>
      <sz val="13"/>
      <color rgb="FF9C0006"/>
      <name val="Calibri"/>
      <family val="2"/>
    </font>
    <font>
      <b/>
      <i/>
      <sz val="13"/>
      <color theme="3"/>
      <name val="Calibri"/>
      <family val="2"/>
      <scheme val="minor"/>
    </font>
    <font>
      <b/>
      <i/>
      <sz val="13"/>
      <color rgb="FF333399"/>
      <name val="Calibri"/>
      <family val="2"/>
    </font>
    <font>
      <b/>
      <sz val="13"/>
      <color rgb="FF990033"/>
      <name val="Calibri"/>
      <family val="2"/>
    </font>
    <font>
      <b/>
      <sz val="18"/>
      <color theme="1"/>
      <name val="Calibri"/>
      <family val="2"/>
      <scheme val="minor"/>
    </font>
    <font>
      <sz val="12"/>
      <color rgb="FF000000"/>
      <name val="Calibri"/>
      <family val="2"/>
    </font>
    <font>
      <b/>
      <sz val="14"/>
      <name val="Calibri"/>
      <family val="2"/>
      <scheme val="minor"/>
    </font>
    <font>
      <b/>
      <sz val="12"/>
      <color theme="0"/>
      <name val="Arial"/>
      <family val="2"/>
    </font>
    <font>
      <b/>
      <i/>
      <sz val="12"/>
      <color theme="0"/>
      <name val="Calibri"/>
      <family val="2"/>
      <scheme val="minor"/>
    </font>
    <font>
      <i/>
      <sz val="12"/>
      <color theme="0"/>
      <name val="Calibri"/>
      <family val="2"/>
      <scheme val="minor"/>
    </font>
    <font>
      <b/>
      <sz val="12"/>
      <color theme="0"/>
      <name val="Calibri"/>
      <family val="2"/>
      <scheme val="minor"/>
    </font>
    <font>
      <b/>
      <sz val="12"/>
      <color rgb="FF000000"/>
      <name val="Calibri"/>
      <family val="2"/>
      <scheme val="minor"/>
    </font>
    <font>
      <sz val="18"/>
      <name val="Calibri"/>
      <family val="2"/>
      <scheme val="minor"/>
    </font>
    <font>
      <b/>
      <i/>
      <sz val="9"/>
      <color theme="0"/>
      <name val="Arial"/>
      <family val="2"/>
    </font>
    <font>
      <b/>
      <sz val="13"/>
      <color rgb="FF000000"/>
      <name val="Calibri"/>
      <family val="2"/>
      <scheme val="minor"/>
    </font>
    <font>
      <b/>
      <sz val="9"/>
      <color theme="0"/>
      <name val="Arial"/>
      <family val="2"/>
    </font>
    <font>
      <i/>
      <sz val="13"/>
      <color theme="3"/>
      <name val="Calibri"/>
      <family val="2"/>
      <scheme val="minor"/>
    </font>
    <font>
      <sz val="13"/>
      <color rgb="FF000000"/>
      <name val="Calibri"/>
      <family val="2"/>
    </font>
    <font>
      <sz val="12"/>
      <color rgb="FF3F3F3F"/>
      <name val="Calibri"/>
      <family val="2"/>
      <scheme val="minor"/>
    </font>
    <font>
      <u/>
      <sz val="11"/>
      <color theme="10"/>
      <name val="Calibri"/>
      <family val="2"/>
      <scheme val="minor"/>
    </font>
    <font>
      <u/>
      <sz val="12"/>
      <color theme="10"/>
      <name val="Calibri"/>
      <family val="2"/>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gradientFill degree="90">
        <stop position="0">
          <color rgb="FFFFFF66"/>
        </stop>
        <stop position="1">
          <color theme="4"/>
        </stop>
      </gradientFill>
    </fill>
    <fill>
      <patternFill patternType="solid">
        <fgColor theme="5" tint="0.39994506668294322"/>
        <bgColor indexed="64"/>
      </pattern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s>
  <cellStyleXfs count="4">
    <xf numFmtId="0" fontId="0" fillId="0" borderId="0"/>
    <xf numFmtId="0" fontId="29" fillId="2" borderId="0" applyNumberFormat="0" applyBorder="0" applyAlignment="0" applyProtection="0"/>
    <xf numFmtId="0" fontId="30" fillId="3" borderId="0" applyNumberFormat="0" applyBorder="0" applyAlignment="0" applyProtection="0"/>
    <xf numFmtId="0" fontId="65" fillId="0" borderId="0" applyNumberFormat="0" applyFill="0" applyBorder="0" applyAlignment="0" applyProtection="0"/>
  </cellStyleXfs>
  <cellXfs count="205">
    <xf numFmtId="0" fontId="0" fillId="0" borderId="0" xfId="0"/>
    <xf numFmtId="0" fontId="31" fillId="0" borderId="0" xfId="0" applyFont="1" applyBorder="1" applyAlignment="1">
      <alignment vertical="top" wrapText="1"/>
    </xf>
    <xf numFmtId="0" fontId="31" fillId="0" borderId="0" xfId="0" applyFont="1" applyFill="1" applyAlignment="1">
      <alignment vertical="center" wrapText="1" readingOrder="1"/>
    </xf>
    <xf numFmtId="0" fontId="32" fillId="0" borderId="0" xfId="0" applyFont="1" applyFill="1" applyAlignment="1"/>
    <xf numFmtId="0" fontId="31" fillId="0" borderId="1" xfId="0" applyFont="1" applyBorder="1" applyAlignment="1">
      <alignment wrapText="1"/>
    </xf>
    <xf numFmtId="0" fontId="31" fillId="0" borderId="0" xfId="0" applyFont="1" applyBorder="1" applyAlignment="1">
      <alignment wrapText="1"/>
    </xf>
    <xf numFmtId="0" fontId="31" fillId="0" borderId="29" xfId="0" applyFont="1" applyBorder="1" applyAlignment="1">
      <alignment horizontal="left" vertical="center" wrapText="1" readingOrder="1"/>
    </xf>
    <xf numFmtId="0" fontId="33" fillId="0" borderId="29" xfId="0" applyFont="1" applyBorder="1" applyAlignment="1">
      <alignment horizontal="left" vertical="center" wrapText="1" readingOrder="1"/>
    </xf>
    <xf numFmtId="0" fontId="34" fillId="0" borderId="0" xfId="0" applyFont="1"/>
    <xf numFmtId="0" fontId="0" fillId="0" borderId="0" xfId="0" applyFill="1"/>
    <xf numFmtId="0" fontId="35" fillId="0" borderId="0" xfId="0" applyFont="1" applyFill="1" applyAlignment="1">
      <alignment vertical="center" wrapText="1" readingOrder="1"/>
    </xf>
    <xf numFmtId="0" fontId="36" fillId="0" borderId="0" xfId="0" applyFont="1"/>
    <xf numFmtId="0" fontId="37" fillId="0" borderId="0" xfId="0" applyFont="1" applyFill="1" applyAlignment="1"/>
    <xf numFmtId="0" fontId="38" fillId="2" borderId="2" xfId="1" applyFont="1" applyBorder="1" applyAlignment="1">
      <alignment horizontal="center" vertical="center" wrapText="1" readingOrder="1"/>
    </xf>
    <xf numFmtId="0" fontId="39" fillId="4" borderId="2" xfId="0" applyFont="1" applyFill="1" applyBorder="1" applyAlignment="1">
      <alignment horizontal="center" vertical="center" wrapText="1" readingOrder="1"/>
    </xf>
    <xf numFmtId="0" fontId="39" fillId="0" borderId="0" xfId="0" applyFont="1" applyBorder="1" applyAlignment="1">
      <alignment horizontal="center" vertical="center" wrapText="1" readingOrder="1"/>
    </xf>
    <xf numFmtId="0" fontId="39" fillId="0" borderId="0" xfId="0" applyFont="1" applyBorder="1"/>
    <xf numFmtId="0" fontId="40" fillId="0" borderId="3" xfId="0" applyFont="1" applyBorder="1" applyAlignment="1">
      <alignment horizontal="left" vertical="center" wrapText="1" readingOrder="1"/>
    </xf>
    <xf numFmtId="0" fontId="41" fillId="0" borderId="3" xfId="0" applyFont="1" applyBorder="1" applyAlignment="1">
      <alignment horizontal="center" vertical="center" wrapText="1" readingOrder="1"/>
    </xf>
    <xf numFmtId="0" fontId="40" fillId="0" borderId="2" xfId="0" applyFont="1" applyBorder="1" applyAlignment="1">
      <alignment horizontal="left" vertical="center" wrapText="1" readingOrder="1"/>
    </xf>
    <xf numFmtId="0" fontId="40" fillId="0" borderId="4" xfId="0" applyFont="1" applyBorder="1" applyAlignment="1">
      <alignment horizontal="left" vertical="center" wrapText="1" readingOrder="1"/>
    </xf>
    <xf numFmtId="0" fontId="40" fillId="0" borderId="5" xfId="0" applyFont="1" applyBorder="1" applyAlignment="1">
      <alignment horizontal="left" vertical="center" wrapText="1" readingOrder="1"/>
    </xf>
    <xf numFmtId="0" fontId="40" fillId="0" borderId="6" xfId="0" applyFont="1" applyBorder="1" applyAlignment="1">
      <alignment horizontal="left" vertical="center" wrapText="1" readingOrder="1"/>
    </xf>
    <xf numFmtId="0" fontId="41" fillId="0" borderId="30" xfId="0" applyFont="1" applyFill="1" applyBorder="1" applyAlignment="1">
      <alignment horizontal="center" vertical="center" wrapText="1" readingOrder="1"/>
    </xf>
    <xf numFmtId="0" fontId="42" fillId="0" borderId="3" xfId="0" applyFont="1" applyFill="1" applyBorder="1" applyAlignment="1">
      <alignment horizontal="center"/>
    </xf>
    <xf numFmtId="0" fontId="30" fillId="3" borderId="3" xfId="2" applyBorder="1" applyAlignment="1" applyProtection="1">
      <alignment horizontal="center" vertical="center" wrapText="1" readingOrder="1"/>
      <protection locked="0"/>
    </xf>
    <xf numFmtId="0" fontId="34" fillId="5" borderId="7" xfId="2" applyFont="1" applyFill="1" applyBorder="1" applyAlignment="1">
      <alignment horizontal="center" vertical="center" wrapText="1" readingOrder="1"/>
    </xf>
    <xf numFmtId="0" fontId="34" fillId="5" borderId="8" xfId="2" applyFont="1" applyFill="1" applyBorder="1" applyAlignment="1">
      <alignment horizontal="center" vertical="center" wrapText="1" readingOrder="1"/>
    </xf>
    <xf numFmtId="0" fontId="36" fillId="0" borderId="0" xfId="0" applyFont="1" applyAlignment="1">
      <alignment horizontal="left" vertical="center"/>
    </xf>
    <xf numFmtId="0" fontId="0" fillId="6" borderId="0" xfId="0" applyFill="1" applyBorder="1"/>
    <xf numFmtId="0" fontId="34" fillId="5" borderId="10" xfId="2" applyFont="1" applyFill="1" applyBorder="1" applyAlignment="1">
      <alignment horizontal="center" vertical="center" wrapText="1" readingOrder="1"/>
    </xf>
    <xf numFmtId="0" fontId="40" fillId="6" borderId="7" xfId="0" applyFont="1" applyFill="1" applyBorder="1" applyAlignment="1">
      <alignment wrapText="1"/>
    </xf>
    <xf numFmtId="0" fontId="40" fillId="6" borderId="10" xfId="0" applyFont="1" applyFill="1" applyBorder="1" applyAlignment="1">
      <alignment wrapText="1"/>
    </xf>
    <xf numFmtId="0" fontId="40" fillId="6" borderId="1" xfId="0" applyFont="1" applyFill="1" applyBorder="1" applyAlignment="1">
      <alignment wrapText="1"/>
    </xf>
    <xf numFmtId="0" fontId="40" fillId="6" borderId="4" xfId="0" applyFont="1" applyFill="1" applyBorder="1" applyAlignment="1">
      <alignment wrapText="1"/>
    </xf>
    <xf numFmtId="0" fontId="39" fillId="6" borderId="11" xfId="0" applyFont="1" applyFill="1" applyBorder="1" applyAlignment="1">
      <alignment wrapText="1"/>
    </xf>
    <xf numFmtId="0" fontId="39" fillId="6" borderId="6" xfId="0" applyFont="1" applyFill="1" applyBorder="1" applyAlignment="1">
      <alignment wrapText="1"/>
    </xf>
    <xf numFmtId="0" fontId="38" fillId="2" borderId="10" xfId="1" applyFont="1" applyBorder="1" applyAlignment="1">
      <alignment horizontal="center" vertical="center" wrapText="1" readingOrder="1"/>
    </xf>
    <xf numFmtId="0" fontId="43" fillId="0" borderId="9" xfId="0" applyFont="1" applyBorder="1" applyAlignment="1">
      <alignment horizontal="center" vertical="center" wrapText="1" readingOrder="1"/>
    </xf>
    <xf numFmtId="0" fontId="34" fillId="6" borderId="0" xfId="0" applyFont="1" applyFill="1" applyBorder="1"/>
    <xf numFmtId="0" fontId="31" fillId="0" borderId="29" xfId="0" applyFont="1" applyBorder="1" applyAlignment="1">
      <alignment horizontal="center" vertical="center" wrapText="1" readingOrder="1"/>
    </xf>
    <xf numFmtId="0" fontId="0" fillId="0" borderId="0" xfId="0" applyFill="1" applyBorder="1"/>
    <xf numFmtId="0" fontId="39" fillId="0" borderId="0" xfId="0" applyFont="1" applyFill="1" applyBorder="1" applyAlignment="1">
      <alignment horizontal="center" vertical="center" wrapText="1" readingOrder="1"/>
    </xf>
    <xf numFmtId="0" fontId="40" fillId="7" borderId="8" xfId="0" applyFont="1" applyFill="1" applyBorder="1" applyAlignment="1">
      <alignment horizontal="left" vertical="center" wrapText="1" readingOrder="1"/>
    </xf>
    <xf numFmtId="0" fontId="40" fillId="7" borderId="10" xfId="0" applyFont="1" applyFill="1" applyBorder="1" applyAlignment="1">
      <alignment horizontal="left" vertical="center" wrapText="1" readingOrder="1"/>
    </xf>
    <xf numFmtId="0" fontId="40" fillId="7" borderId="0" xfId="0" applyFont="1" applyFill="1" applyBorder="1" applyAlignment="1">
      <alignment horizontal="left" vertical="center" wrapText="1" readingOrder="1"/>
    </xf>
    <xf numFmtId="0" fontId="40" fillId="7" borderId="4" xfId="0" applyFont="1" applyFill="1" applyBorder="1" applyAlignment="1">
      <alignment horizontal="left" vertical="center" wrapText="1" readingOrder="1"/>
    </xf>
    <xf numFmtId="0" fontId="41" fillId="0" borderId="12" xfId="0" applyFont="1" applyBorder="1" applyAlignment="1">
      <alignment horizontal="center" vertical="center" wrapText="1" readingOrder="1"/>
    </xf>
    <xf numFmtId="0" fontId="40" fillId="7" borderId="2" xfId="0" applyFont="1" applyFill="1" applyBorder="1" applyAlignment="1">
      <alignment horizontal="center" vertical="center" wrapText="1" readingOrder="1"/>
    </xf>
    <xf numFmtId="0" fontId="40" fillId="7" borderId="13" xfId="0" applyFont="1" applyFill="1" applyBorder="1" applyAlignment="1">
      <alignment horizontal="center" vertical="center" wrapText="1" readingOrder="1"/>
    </xf>
    <xf numFmtId="0" fontId="40" fillId="7" borderId="5" xfId="0" applyFont="1" applyFill="1" applyBorder="1" applyAlignment="1">
      <alignment horizontal="center" vertical="center" wrapText="1" readingOrder="1"/>
    </xf>
    <xf numFmtId="0" fontId="41" fillId="0" borderId="31" xfId="0" applyFont="1" applyFill="1" applyBorder="1" applyAlignment="1">
      <alignment horizontal="center" vertical="center" wrapText="1" readingOrder="1"/>
    </xf>
    <xf numFmtId="0" fontId="42" fillId="0" borderId="12" xfId="0" applyFont="1" applyFill="1" applyBorder="1" applyAlignment="1">
      <alignment horizontal="center"/>
    </xf>
    <xf numFmtId="0" fontId="31" fillId="6" borderId="5" xfId="0" applyFont="1" applyFill="1" applyBorder="1" applyAlignment="1">
      <alignment horizontal="left" vertical="center" wrapText="1" readingOrder="1"/>
    </xf>
    <xf numFmtId="0" fontId="40" fillId="8" borderId="32" xfId="0" applyFont="1" applyFill="1" applyBorder="1" applyAlignment="1">
      <alignment horizontal="center" vertical="center" wrapText="1" readingOrder="1"/>
    </xf>
    <xf numFmtId="0" fontId="40" fillId="8" borderId="33" xfId="0" applyFont="1" applyFill="1" applyBorder="1" applyAlignment="1">
      <alignment horizontal="center" vertical="center" wrapText="1" readingOrder="1"/>
    </xf>
    <xf numFmtId="0" fontId="40" fillId="8" borderId="34" xfId="0" applyFont="1" applyFill="1" applyBorder="1" applyAlignment="1">
      <alignment horizontal="center" vertical="center" wrapText="1" readingOrder="1"/>
    </xf>
    <xf numFmtId="0" fontId="40" fillId="8" borderId="35" xfId="0" applyFont="1" applyFill="1" applyBorder="1" applyAlignment="1">
      <alignment horizontal="center" vertical="center" wrapText="1" readingOrder="1"/>
    </xf>
    <xf numFmtId="0" fontId="40" fillId="8" borderId="30" xfId="0" applyFont="1" applyFill="1" applyBorder="1" applyAlignment="1">
      <alignment horizontal="center" vertical="center" wrapText="1" readingOrder="1"/>
    </xf>
    <xf numFmtId="0" fontId="40" fillId="8" borderId="36" xfId="0" applyFont="1" applyFill="1" applyBorder="1" applyAlignment="1">
      <alignment horizontal="center" vertical="center" wrapText="1" readingOrder="1"/>
    </xf>
    <xf numFmtId="0" fontId="40" fillId="8" borderId="37" xfId="0" applyFont="1" applyFill="1" applyBorder="1" applyAlignment="1">
      <alignment horizontal="center" vertical="center" wrapText="1" readingOrder="1"/>
    </xf>
    <xf numFmtId="0" fontId="40" fillId="8" borderId="3" xfId="0" applyFont="1" applyFill="1" applyBorder="1" applyAlignment="1">
      <alignment horizontal="center" vertical="center" wrapText="1" readingOrder="1"/>
    </xf>
    <xf numFmtId="0" fontId="45" fillId="0" borderId="38" xfId="0" applyFont="1" applyBorder="1" applyAlignment="1">
      <alignment horizontal="center" vertical="center" wrapText="1" readingOrder="1"/>
    </xf>
    <xf numFmtId="0" fontId="46" fillId="2" borderId="39" xfId="1" applyFont="1" applyBorder="1" applyAlignment="1">
      <alignment horizontal="center" vertical="center" wrapText="1" readingOrder="1"/>
    </xf>
    <xf numFmtId="0" fontId="46" fillId="2" borderId="40" xfId="1" applyFont="1" applyBorder="1" applyAlignment="1">
      <alignment horizontal="center" vertical="center" wrapText="1" readingOrder="1"/>
    </xf>
    <xf numFmtId="0" fontId="15" fillId="8" borderId="39" xfId="0" applyFont="1" applyFill="1" applyBorder="1" applyAlignment="1">
      <alignment horizontal="center" vertical="center" wrapText="1" readingOrder="1"/>
    </xf>
    <xf numFmtId="0" fontId="36" fillId="0" borderId="0" xfId="0" quotePrefix="1" applyFont="1" applyAlignment="1">
      <alignment horizontal="left" vertical="center"/>
    </xf>
    <xf numFmtId="0" fontId="31" fillId="0" borderId="0" xfId="0" applyFont="1" applyFill="1" applyAlignment="1">
      <alignment horizontal="left" vertical="center" wrapText="1"/>
    </xf>
    <xf numFmtId="0" fontId="36" fillId="0" borderId="0" xfId="0" applyFont="1" applyAlignment="1">
      <alignment horizontal="left" vertical="center"/>
    </xf>
    <xf numFmtId="0" fontId="40" fillId="9" borderId="41" xfId="0" applyFont="1" applyFill="1" applyBorder="1" applyAlignment="1">
      <alignment horizontal="center" vertical="center" wrapText="1" readingOrder="1"/>
    </xf>
    <xf numFmtId="0" fontId="40" fillId="8" borderId="41" xfId="0" applyFont="1" applyFill="1" applyBorder="1" applyAlignment="1">
      <alignment horizontal="center" vertical="center" wrapText="1" readingOrder="1"/>
    </xf>
    <xf numFmtId="0" fontId="40" fillId="8" borderId="42" xfId="0" applyFont="1" applyFill="1" applyBorder="1" applyAlignment="1">
      <alignment horizontal="center" vertical="center" wrapText="1" readingOrder="1"/>
    </xf>
    <xf numFmtId="0" fontId="40" fillId="9" borderId="3" xfId="0" applyFont="1" applyFill="1" applyBorder="1" applyAlignment="1">
      <alignment horizontal="center" vertical="center" wrapText="1" readingOrder="1"/>
    </xf>
    <xf numFmtId="0" fontId="39" fillId="9" borderId="41" xfId="0" applyFont="1" applyFill="1" applyBorder="1" applyAlignment="1">
      <alignment horizontal="center" vertical="center" wrapText="1" readingOrder="1"/>
    </xf>
    <xf numFmtId="0" fontId="44" fillId="9" borderId="41"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25" fillId="0" borderId="43" xfId="0" applyFont="1" applyBorder="1" applyAlignment="1">
      <alignment horizontal="center" vertical="center" wrapText="1" readingOrder="1"/>
    </xf>
    <xf numFmtId="0" fontId="47" fillId="7" borderId="7" xfId="0" applyFont="1" applyFill="1" applyBorder="1"/>
    <xf numFmtId="0" fontId="41" fillId="0" borderId="37" xfId="0" applyFont="1" applyFill="1" applyBorder="1" applyAlignment="1">
      <alignment horizontal="center" vertical="center" wrapText="1" readingOrder="1"/>
    </xf>
    <xf numFmtId="0" fontId="41" fillId="0" borderId="44" xfId="0" applyFont="1" applyFill="1" applyBorder="1" applyAlignment="1">
      <alignment horizontal="center" vertical="center" wrapText="1" readingOrder="1"/>
    </xf>
    <xf numFmtId="0" fontId="36" fillId="0" borderId="0" xfId="0" applyFont="1" applyAlignment="1">
      <alignment vertical="center"/>
    </xf>
    <xf numFmtId="0" fontId="39" fillId="10" borderId="13" xfId="0" applyFont="1" applyFill="1" applyBorder="1" applyAlignment="1">
      <alignment horizontal="center" vertical="center" wrapText="1" readingOrder="1"/>
    </xf>
    <xf numFmtId="0" fontId="30" fillId="3" borderId="2" xfId="2" applyBorder="1" applyAlignment="1" applyProtection="1">
      <alignment horizontal="center" vertical="center" wrapText="1" readingOrder="1"/>
      <protection locked="0"/>
    </xf>
    <xf numFmtId="0" fontId="48" fillId="3" borderId="5" xfId="2" applyFont="1" applyBorder="1" applyAlignment="1">
      <alignment horizontal="center" vertical="center" wrapText="1" readingOrder="1"/>
    </xf>
    <xf numFmtId="0" fontId="49" fillId="2" borderId="40" xfId="1" applyFont="1" applyBorder="1" applyAlignment="1">
      <alignment horizontal="center" vertical="center" wrapText="1" readingOrder="1"/>
    </xf>
    <xf numFmtId="0" fontId="40" fillId="0" borderId="9" xfId="0" applyFont="1" applyBorder="1" applyAlignment="1">
      <alignment horizontal="left" vertical="center" wrapText="1" readingOrder="1"/>
    </xf>
    <xf numFmtId="0" fontId="64" fillId="0" borderId="0" xfId="0" applyFont="1"/>
    <xf numFmtId="0" fontId="40" fillId="0" borderId="3" xfId="0" applyFont="1" applyFill="1" applyBorder="1" applyAlignment="1">
      <alignment horizontal="left" vertical="center" wrapText="1" readingOrder="1"/>
    </xf>
    <xf numFmtId="0" fontId="44" fillId="0" borderId="3" xfId="0" applyFont="1" applyBorder="1"/>
    <xf numFmtId="0" fontId="44" fillId="0" borderId="3" xfId="0" applyFont="1" applyBorder="1" applyAlignment="1">
      <alignment wrapText="1"/>
    </xf>
    <xf numFmtId="0" fontId="66" fillId="0" borderId="3" xfId="3" applyFont="1" applyBorder="1" applyAlignment="1">
      <alignment horizontal="left" vertical="center" wrapText="1" readingOrder="1"/>
    </xf>
    <xf numFmtId="0" fontId="66" fillId="0" borderId="3" xfId="3" applyFont="1" applyFill="1" applyBorder="1" applyAlignment="1">
      <alignment horizontal="left" vertical="center" wrapText="1" readingOrder="1"/>
    </xf>
    <xf numFmtId="0" fontId="66" fillId="0" borderId="9" xfId="3" applyFont="1" applyFill="1" applyBorder="1" applyAlignment="1">
      <alignment horizontal="left" vertical="center" wrapText="1" readingOrder="1"/>
    </xf>
    <xf numFmtId="0" fontId="66" fillId="0" borderId="4" xfId="3" applyFont="1" applyFill="1" applyBorder="1" applyAlignment="1">
      <alignment horizontal="left" vertical="center" wrapText="1" readingOrder="1"/>
    </xf>
    <xf numFmtId="0" fontId="66" fillId="0" borderId="9" xfId="3" applyFont="1" applyBorder="1" applyAlignment="1">
      <alignment horizontal="left" vertical="center" wrapText="1" readingOrder="1"/>
    </xf>
    <xf numFmtId="0" fontId="47" fillId="7" borderId="1" xfId="0" applyFont="1" applyFill="1" applyBorder="1"/>
    <xf numFmtId="0" fontId="41" fillId="0" borderId="3" xfId="0" applyFont="1" applyFill="1" applyBorder="1" applyAlignment="1">
      <alignment horizontal="center" vertical="center" wrapText="1" readingOrder="1"/>
    </xf>
    <xf numFmtId="2" fontId="40" fillId="9" borderId="3" xfId="0" applyNumberFormat="1" applyFont="1" applyFill="1" applyBorder="1" applyAlignment="1">
      <alignment horizontal="center" vertical="center" wrapText="1" readingOrder="1"/>
    </xf>
    <xf numFmtId="0" fontId="29" fillId="4" borderId="3" xfId="1" applyFill="1" applyBorder="1" applyAlignment="1">
      <alignment horizontal="left"/>
    </xf>
    <xf numFmtId="0" fontId="57" fillId="7" borderId="12" xfId="0" applyFont="1" applyFill="1" applyBorder="1" applyAlignment="1">
      <alignment horizontal="center" vertical="center" wrapText="1" readingOrder="1"/>
    </xf>
    <xf numFmtId="0" fontId="57" fillId="7" borderId="21" xfId="0" applyFont="1" applyFill="1" applyBorder="1" applyAlignment="1">
      <alignment horizontal="center" vertical="center" wrapText="1" readingOrder="1"/>
    </xf>
    <xf numFmtId="0" fontId="57" fillId="7" borderId="9" xfId="0" applyFont="1" applyFill="1" applyBorder="1" applyAlignment="1">
      <alignment horizontal="center" vertical="center" wrapText="1" readingOrder="1"/>
    </xf>
    <xf numFmtId="0" fontId="36" fillId="0" borderId="12" xfId="0" applyFont="1" applyBorder="1" applyAlignment="1">
      <alignment horizontal="left"/>
    </xf>
    <xf numFmtId="0" fontId="36" fillId="0" borderId="21" xfId="0" applyFont="1" applyBorder="1" applyAlignment="1">
      <alignment horizontal="left"/>
    </xf>
    <xf numFmtId="0" fontId="36" fillId="0" borderId="9" xfId="0" applyFont="1" applyBorder="1" applyAlignment="1">
      <alignment horizontal="left"/>
    </xf>
    <xf numFmtId="0" fontId="59" fillId="12" borderId="12" xfId="0" applyFont="1" applyFill="1" applyBorder="1" applyAlignment="1">
      <alignment horizontal="center" vertical="center" wrapText="1" readingOrder="1"/>
    </xf>
    <xf numFmtId="0" fontId="59" fillId="12" borderId="21" xfId="0" applyFont="1" applyFill="1" applyBorder="1" applyAlignment="1">
      <alignment horizontal="center" vertical="center" wrapText="1" readingOrder="1"/>
    </xf>
    <xf numFmtId="0" fontId="59" fillId="12" borderId="9" xfId="0" applyFont="1" applyFill="1" applyBorder="1" applyAlignment="1">
      <alignment horizontal="center" vertical="center" wrapText="1" readingOrder="1"/>
    </xf>
    <xf numFmtId="0" fontId="61" fillId="12" borderId="7" xfId="0" applyFont="1" applyFill="1" applyBorder="1" applyAlignment="1">
      <alignment horizontal="center" vertical="center" textRotation="90" wrapText="1" readingOrder="1"/>
    </xf>
    <xf numFmtId="0" fontId="61" fillId="12" borderId="11" xfId="0" applyFont="1" applyFill="1" applyBorder="1" applyAlignment="1">
      <alignment horizontal="center" vertical="center" textRotation="90" wrapText="1" readingOrder="1"/>
    </xf>
    <xf numFmtId="49" fontId="50" fillId="0" borderId="24" xfId="0" applyNumberFormat="1" applyFont="1" applyBorder="1" applyAlignment="1">
      <alignment horizontal="left" vertical="top"/>
    </xf>
    <xf numFmtId="49" fontId="50" fillId="0" borderId="22" xfId="0" applyNumberFormat="1" applyFont="1" applyBorder="1" applyAlignment="1">
      <alignment horizontal="left" vertical="top"/>
    </xf>
    <xf numFmtId="0" fontId="50" fillId="0" borderId="24" xfId="0" applyFont="1" applyBorder="1" applyAlignment="1">
      <alignment horizontal="left" vertical="top"/>
    </xf>
    <xf numFmtId="0" fontId="50" fillId="0" borderId="22" xfId="0" applyFont="1" applyBorder="1" applyAlignment="1">
      <alignment horizontal="left" vertical="top"/>
    </xf>
    <xf numFmtId="0" fontId="36" fillId="0" borderId="9" xfId="0" applyFont="1" applyBorder="1" applyAlignment="1">
      <alignment horizontal="left" vertical="top" wrapText="1"/>
    </xf>
    <xf numFmtId="0" fontId="36" fillId="0" borderId="3" xfId="0" applyFont="1" applyBorder="1" applyAlignment="1">
      <alignment horizontal="left" vertical="top" wrapText="1"/>
    </xf>
    <xf numFmtId="0" fontId="36" fillId="0" borderId="22"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29" fillId="2" borderId="3" xfId="1" applyBorder="1" applyAlignment="1">
      <alignment horizontal="left"/>
    </xf>
    <xf numFmtId="0" fontId="56" fillId="12" borderId="1" xfId="0" applyFont="1" applyFill="1" applyBorder="1" applyAlignment="1">
      <alignment horizontal="center" vertical="center" textRotation="90" wrapText="1" readingOrder="1"/>
    </xf>
    <xf numFmtId="0" fontId="56" fillId="12" borderId="11" xfId="0" applyFont="1" applyFill="1" applyBorder="1" applyAlignment="1">
      <alignment horizontal="center" vertical="center" textRotation="90" wrapText="1" readingOrder="1"/>
    </xf>
    <xf numFmtId="0" fontId="57" fillId="13" borderId="13" xfId="0" applyFont="1" applyFill="1" applyBorder="1" applyAlignment="1">
      <alignment horizontal="center" vertical="center" textRotation="90" wrapText="1" readingOrder="1"/>
    </xf>
    <xf numFmtId="0" fontId="57" fillId="13" borderId="1" xfId="0" applyFont="1" applyFill="1" applyBorder="1" applyAlignment="1">
      <alignment horizontal="center" vertical="center" textRotation="90" wrapText="1" readingOrder="1"/>
    </xf>
    <xf numFmtId="0" fontId="57" fillId="13" borderId="5" xfId="0" applyFont="1" applyFill="1" applyBorder="1" applyAlignment="1">
      <alignment horizontal="center" vertical="center" textRotation="90" wrapText="1" readingOrder="1"/>
    </xf>
    <xf numFmtId="0" fontId="57" fillId="14" borderId="48" xfId="0" applyFont="1" applyFill="1" applyBorder="1" applyAlignment="1">
      <alignment horizontal="center" vertical="center" textRotation="90" wrapText="1" readingOrder="1"/>
    </xf>
    <xf numFmtId="0" fontId="57" fillId="14" borderId="49" xfId="0" applyFont="1" applyFill="1" applyBorder="1" applyAlignment="1">
      <alignment horizontal="center" vertical="center" textRotation="90" wrapText="1" readingOrder="1"/>
    </xf>
    <xf numFmtId="0" fontId="51" fillId="0" borderId="12" xfId="0" applyFont="1" applyBorder="1" applyAlignment="1">
      <alignment horizontal="left" vertical="center" wrapText="1" readingOrder="1"/>
    </xf>
    <xf numFmtId="0" fontId="40" fillId="0" borderId="21" xfId="0" applyFont="1" applyBorder="1" applyAlignment="1">
      <alignment horizontal="left" vertical="center" wrapText="1" readingOrder="1"/>
    </xf>
    <xf numFmtId="0" fontId="40" fillId="0" borderId="9" xfId="0" applyFont="1" applyBorder="1" applyAlignment="1">
      <alignment horizontal="left" vertical="center" wrapText="1" readingOrder="1"/>
    </xf>
    <xf numFmtId="0" fontId="30" fillId="3" borderId="3" xfId="2" applyBorder="1" applyAlignment="1">
      <alignment horizontal="left"/>
    </xf>
    <xf numFmtId="0" fontId="36" fillId="0" borderId="9" xfId="0" applyFont="1" applyBorder="1" applyAlignment="1">
      <alignment horizontal="left" vertical="top"/>
    </xf>
    <xf numFmtId="0" fontId="36" fillId="0" borderId="3" xfId="0" applyFont="1" applyBorder="1" applyAlignment="1">
      <alignment horizontal="left" vertical="top"/>
    </xf>
    <xf numFmtId="0" fontId="36" fillId="0" borderId="22" xfId="0" applyFont="1" applyBorder="1" applyAlignment="1">
      <alignment horizontal="left" vertical="top"/>
    </xf>
    <xf numFmtId="15" fontId="51" fillId="0" borderId="8" xfId="0" applyNumberFormat="1" applyFont="1" applyBorder="1" applyAlignment="1">
      <alignment horizontal="center" wrapText="1"/>
    </xf>
    <xf numFmtId="0" fontId="36" fillId="0" borderId="25" xfId="0" quotePrefix="1" applyFont="1" applyFill="1" applyBorder="1" applyAlignment="1">
      <alignment vertical="top"/>
    </xf>
    <xf numFmtId="0" fontId="36" fillId="0" borderId="26" xfId="0" quotePrefix="1" applyFont="1" applyFill="1" applyBorder="1" applyAlignment="1">
      <alignment vertical="top"/>
    </xf>
    <xf numFmtId="0" fontId="36" fillId="0" borderId="27" xfId="0" quotePrefix="1" applyFont="1" applyFill="1" applyBorder="1" applyAlignment="1">
      <alignment vertical="top"/>
    </xf>
    <xf numFmtId="0" fontId="50" fillId="0" borderId="28" xfId="0" applyFont="1" applyBorder="1" applyAlignment="1">
      <alignment horizontal="left" vertical="top"/>
    </xf>
    <xf numFmtId="0" fontId="50" fillId="0" borderId="27" xfId="0" applyFont="1" applyBorder="1" applyAlignment="1">
      <alignment horizontal="left" vertical="top"/>
    </xf>
    <xf numFmtId="0" fontId="50" fillId="0" borderId="24" xfId="0" applyFont="1" applyBorder="1" applyAlignment="1">
      <alignment horizontal="left" vertical="top" wrapText="1"/>
    </xf>
    <xf numFmtId="0" fontId="50" fillId="0" borderId="22" xfId="0" applyFont="1" applyBorder="1" applyAlignment="1">
      <alignment horizontal="left" vertical="top" wrapText="1"/>
    </xf>
    <xf numFmtId="0" fontId="36" fillId="6" borderId="16" xfId="0" applyFont="1" applyFill="1" applyBorder="1" applyAlignment="1">
      <alignment horizontal="left" vertical="top" wrapText="1"/>
    </xf>
    <xf numFmtId="0" fontId="36" fillId="6" borderId="17" xfId="0" applyFont="1" applyFill="1" applyBorder="1" applyAlignment="1">
      <alignment horizontal="left" vertical="top" wrapText="1"/>
    </xf>
    <xf numFmtId="0" fontId="36" fillId="6" borderId="15" xfId="0" applyFont="1" applyFill="1" applyBorder="1" applyAlignment="1">
      <alignment horizontal="left" vertical="top" wrapText="1"/>
    </xf>
    <xf numFmtId="0" fontId="41" fillId="5" borderId="45" xfId="0" applyFont="1" applyFill="1" applyBorder="1" applyAlignment="1">
      <alignment horizontal="center" vertical="center" wrapText="1" readingOrder="1"/>
    </xf>
    <xf numFmtId="0" fontId="41" fillId="5" borderId="46" xfId="0" applyFont="1" applyFill="1" applyBorder="1" applyAlignment="1">
      <alignment horizontal="center" vertical="center" wrapText="1" readingOrder="1"/>
    </xf>
    <xf numFmtId="0" fontId="41" fillId="5" borderId="47" xfId="0" applyFont="1" applyFill="1" applyBorder="1" applyAlignment="1">
      <alignment horizontal="center" vertical="center" wrapText="1" readingOrder="1"/>
    </xf>
    <xf numFmtId="0" fontId="54" fillId="12" borderId="12" xfId="0" applyFont="1" applyFill="1" applyBorder="1" applyAlignment="1">
      <alignment horizontal="center" vertical="center" wrapText="1" readingOrder="1"/>
    </xf>
    <xf numFmtId="0" fontId="54" fillId="12" borderId="21" xfId="0" applyFont="1" applyFill="1" applyBorder="1" applyAlignment="1">
      <alignment horizontal="center" vertical="center" wrapText="1" readingOrder="1"/>
    </xf>
    <xf numFmtId="0" fontId="54" fillId="12" borderId="8" xfId="0" applyFont="1" applyFill="1" applyBorder="1" applyAlignment="1">
      <alignment horizontal="center" vertical="center" wrapText="1" readingOrder="1"/>
    </xf>
    <xf numFmtId="0" fontId="54" fillId="12" borderId="9" xfId="0" applyFont="1" applyFill="1" applyBorder="1" applyAlignment="1">
      <alignment horizontal="center" vertical="center" wrapText="1" readingOrder="1"/>
    </xf>
    <xf numFmtId="0" fontId="55" fillId="12" borderId="12" xfId="0" applyFont="1" applyFill="1" applyBorder="1" applyAlignment="1">
      <alignment horizontal="center" vertical="center" wrapText="1" readingOrder="1"/>
    </xf>
    <xf numFmtId="0" fontId="55" fillId="12" borderId="21" xfId="0" applyFont="1" applyFill="1" applyBorder="1" applyAlignment="1">
      <alignment horizontal="center" vertical="center" wrapText="1" readingOrder="1"/>
    </xf>
    <xf numFmtId="0" fontId="55" fillId="12" borderId="0" xfId="0" applyFont="1" applyFill="1" applyBorder="1" applyAlignment="1">
      <alignment horizontal="center" vertical="center" wrapText="1" readingOrder="1"/>
    </xf>
    <xf numFmtId="0" fontId="55" fillId="12" borderId="9" xfId="0" applyFont="1" applyFill="1" applyBorder="1" applyAlignment="1">
      <alignment horizontal="center" vertical="center" wrapText="1" readingOrder="1"/>
    </xf>
    <xf numFmtId="0" fontId="54" fillId="12" borderId="11" xfId="0" applyFont="1" applyFill="1" applyBorder="1" applyAlignment="1">
      <alignment horizontal="center" vertical="center" wrapText="1" readingOrder="1"/>
    </xf>
    <xf numFmtId="0" fontId="54" fillId="12" borderId="23" xfId="0" applyFont="1" applyFill="1" applyBorder="1" applyAlignment="1">
      <alignment horizontal="center" vertical="center" wrapText="1" readingOrder="1"/>
    </xf>
    <xf numFmtId="0" fontId="54" fillId="12" borderId="0" xfId="0" applyFont="1" applyFill="1" applyBorder="1" applyAlignment="1">
      <alignment horizontal="center" vertical="center" wrapText="1" readingOrder="1"/>
    </xf>
    <xf numFmtId="0" fontId="54" fillId="12" borderId="6" xfId="0" applyFont="1" applyFill="1" applyBorder="1" applyAlignment="1">
      <alignment horizontal="center" vertical="center" wrapText="1" readingOrder="1"/>
    </xf>
    <xf numFmtId="0" fontId="38" fillId="7" borderId="38" xfId="1" applyFont="1" applyFill="1" applyBorder="1" applyAlignment="1">
      <alignment horizontal="center" vertical="center" wrapText="1" readingOrder="1"/>
    </xf>
    <xf numFmtId="0" fontId="38" fillId="7" borderId="37" xfId="1" applyFont="1" applyFill="1" applyBorder="1" applyAlignment="1">
      <alignment horizontal="center" vertical="center" wrapText="1" readingOrder="1"/>
    </xf>
    <xf numFmtId="0" fontId="46" fillId="2" borderId="50" xfId="1" applyFont="1" applyBorder="1" applyAlignment="1">
      <alignment horizontal="center" vertical="center" wrapText="1" readingOrder="1"/>
    </xf>
    <xf numFmtId="0" fontId="46" fillId="2" borderId="51" xfId="1" applyFont="1" applyBorder="1" applyAlignment="1">
      <alignment horizontal="center" vertical="center" wrapText="1" readingOrder="1"/>
    </xf>
    <xf numFmtId="0" fontId="46" fillId="2" borderId="52" xfId="1" applyFont="1" applyBorder="1" applyAlignment="1">
      <alignment horizontal="center" vertical="center" wrapText="1" readingOrder="1"/>
    </xf>
    <xf numFmtId="0" fontId="46" fillId="2" borderId="29" xfId="1" applyFont="1" applyBorder="1" applyAlignment="1">
      <alignment horizontal="center" vertical="center" wrapText="1" readingOrder="1"/>
    </xf>
    <xf numFmtId="0" fontId="46" fillId="2" borderId="53" xfId="1" applyFont="1" applyBorder="1" applyAlignment="1">
      <alignment horizontal="center" vertical="center" wrapText="1" readingOrder="1"/>
    </xf>
    <xf numFmtId="0" fontId="46" fillId="2" borderId="46" xfId="1" applyFont="1" applyBorder="1" applyAlignment="1">
      <alignment horizontal="center" vertical="center" wrapText="1" readingOrder="1"/>
    </xf>
    <xf numFmtId="0" fontId="46" fillId="2" borderId="36" xfId="1" applyFont="1" applyBorder="1" applyAlignment="1">
      <alignment horizontal="center" vertical="center" wrapText="1" readingOrder="1"/>
    </xf>
    <xf numFmtId="0" fontId="43" fillId="0" borderId="12" xfId="0" applyFont="1" applyFill="1" applyBorder="1" applyAlignment="1">
      <alignment horizontal="left" vertical="center" wrapText="1" readingOrder="1"/>
    </xf>
    <xf numFmtId="0" fontId="43" fillId="0" borderId="21" xfId="0" applyFont="1" applyFill="1" applyBorder="1" applyAlignment="1">
      <alignment horizontal="left" vertical="center" wrapText="1" readingOrder="1"/>
    </xf>
    <xf numFmtId="0" fontId="43" fillId="0" borderId="9" xfId="0" applyFont="1" applyFill="1" applyBorder="1" applyAlignment="1">
      <alignment horizontal="left" vertical="center" wrapText="1" readingOrder="1"/>
    </xf>
    <xf numFmtId="0" fontId="46" fillId="2" borderId="38" xfId="1" applyFont="1" applyBorder="1" applyAlignment="1">
      <alignment horizontal="center" vertical="center" wrapText="1" readingOrder="1"/>
    </xf>
    <xf numFmtId="0" fontId="46" fillId="2" borderId="37" xfId="1" applyFont="1" applyBorder="1"/>
    <xf numFmtId="0" fontId="18" fillId="9" borderId="54" xfId="0" applyFont="1" applyFill="1" applyBorder="1" applyAlignment="1">
      <alignment horizontal="center" vertical="center" wrapText="1" readingOrder="1"/>
    </xf>
    <xf numFmtId="0" fontId="13" fillId="9" borderId="41" xfId="0" applyFont="1" applyFill="1" applyBorder="1" applyAlignment="1">
      <alignment horizontal="center" vertical="center" wrapText="1" readingOrder="1"/>
    </xf>
    <xf numFmtId="0" fontId="49" fillId="2" borderId="31" xfId="1" applyFont="1" applyBorder="1" applyAlignment="1">
      <alignment horizontal="center" vertical="center" wrapText="1" readingOrder="1"/>
    </xf>
    <xf numFmtId="0" fontId="49" fillId="2" borderId="34" xfId="1" applyFont="1" applyBorder="1" applyAlignment="1">
      <alignment horizontal="center" vertical="center" wrapText="1" readingOrder="1"/>
    </xf>
    <xf numFmtId="0" fontId="63" fillId="8" borderId="55" xfId="0" applyFont="1" applyFill="1" applyBorder="1" applyAlignment="1">
      <alignment horizontal="center" vertical="center" wrapText="1" readingOrder="1"/>
    </xf>
    <xf numFmtId="0" fontId="63" fillId="8" borderId="53" xfId="0" applyFont="1" applyFill="1" applyBorder="1" applyAlignment="1">
      <alignment horizontal="center" vertical="center" wrapText="1" readingOrder="1"/>
    </xf>
    <xf numFmtId="0" fontId="60" fillId="0" borderId="29" xfId="0" applyFont="1" applyBorder="1" applyAlignment="1">
      <alignment horizontal="center" vertical="center" wrapText="1" readingOrder="1"/>
    </xf>
    <xf numFmtId="0" fontId="60" fillId="0" borderId="53" xfId="0" applyFont="1" applyBorder="1" applyAlignment="1">
      <alignment horizontal="center" vertical="center" wrapText="1" readingOrder="1"/>
    </xf>
    <xf numFmtId="0" fontId="52" fillId="5" borderId="7" xfId="2" applyFont="1" applyFill="1" applyBorder="1" applyAlignment="1">
      <alignment horizontal="center" vertical="center" wrapText="1" readingOrder="1"/>
    </xf>
    <xf numFmtId="0" fontId="52" fillId="5" borderId="8" xfId="2" applyFont="1" applyFill="1" applyBorder="1" applyAlignment="1">
      <alignment horizontal="center" vertical="center" wrapText="1" readingOrder="1"/>
    </xf>
    <xf numFmtId="0" fontId="52" fillId="5" borderId="10" xfId="2" applyFont="1" applyFill="1" applyBorder="1" applyAlignment="1">
      <alignment horizontal="center" vertical="center" wrapText="1" readingOrder="1"/>
    </xf>
    <xf numFmtId="0" fontId="52" fillId="5" borderId="11" xfId="2" applyFont="1" applyFill="1" applyBorder="1" applyAlignment="1">
      <alignment horizontal="center" vertical="center" wrapText="1" readingOrder="1"/>
    </xf>
    <xf numFmtId="0" fontId="52" fillId="5" borderId="23" xfId="2" applyFont="1" applyFill="1" applyBorder="1" applyAlignment="1">
      <alignment horizontal="center" vertical="center" wrapText="1" readingOrder="1"/>
    </xf>
    <xf numFmtId="0" fontId="52" fillId="5" borderId="0" xfId="2" applyFont="1" applyFill="1" applyBorder="1" applyAlignment="1">
      <alignment horizontal="center" vertical="center" wrapText="1" readingOrder="1"/>
    </xf>
    <xf numFmtId="0" fontId="52" fillId="5" borderId="6" xfId="2" applyFont="1" applyFill="1" applyBorder="1" applyAlignment="1">
      <alignment horizontal="center" vertical="center" wrapText="1" readingOrder="1"/>
    </xf>
    <xf numFmtId="0" fontId="53" fillId="11" borderId="2" xfId="0" applyFont="1" applyFill="1" applyBorder="1" applyAlignment="1">
      <alignment horizontal="center" vertical="center" textRotation="90" wrapText="1" readingOrder="1"/>
    </xf>
    <xf numFmtId="0" fontId="53" fillId="11" borderId="5" xfId="0" applyFont="1" applyFill="1" applyBorder="1" applyAlignment="1">
      <alignment horizontal="center" vertical="center" textRotation="90" wrapText="1" readingOrder="1"/>
    </xf>
    <xf numFmtId="0" fontId="50" fillId="0" borderId="18" xfId="0" applyFont="1" applyBorder="1" applyAlignment="1">
      <alignment horizontal="center" vertical="center" wrapText="1"/>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36" fillId="6" borderId="9"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22" xfId="0" applyFont="1" applyFill="1" applyBorder="1" applyAlignment="1">
      <alignment horizontal="left" vertical="top" wrapText="1"/>
    </xf>
    <xf numFmtId="0" fontId="62" fillId="0" borderId="0" xfId="0" applyFont="1" applyBorder="1" applyAlignment="1">
      <alignment horizontal="center" vertical="center" wrapText="1" readingOrder="1"/>
    </xf>
    <xf numFmtId="0" fontId="62" fillId="0" borderId="57" xfId="0" applyFont="1" applyBorder="1" applyAlignment="1">
      <alignment horizontal="center" vertical="center" wrapText="1" readingOrder="1"/>
    </xf>
    <xf numFmtId="0" fontId="45" fillId="0" borderId="55" xfId="0" applyFont="1" applyBorder="1" applyAlignment="1">
      <alignment horizontal="center" vertical="center" wrapText="1" readingOrder="1"/>
    </xf>
    <xf numFmtId="0" fontId="45" fillId="0" borderId="29" xfId="0" applyFont="1" applyBorder="1" applyAlignment="1">
      <alignment horizontal="center" vertical="center" wrapText="1" readingOrder="1"/>
    </xf>
    <xf numFmtId="0" fontId="26" fillId="0" borderId="56" xfId="0" applyFont="1" applyBorder="1" applyAlignment="1">
      <alignment horizontal="center" vertical="center" wrapText="1" readingOrder="1"/>
    </xf>
    <xf numFmtId="0" fontId="58" fillId="6" borderId="9" xfId="0" applyFont="1" applyFill="1" applyBorder="1" applyAlignment="1">
      <alignment horizontal="left" vertical="top" wrapText="1"/>
    </xf>
    <xf numFmtId="0" fontId="58" fillId="6" borderId="3" xfId="0" applyFont="1" applyFill="1" applyBorder="1" applyAlignment="1">
      <alignment horizontal="left" vertical="top" wrapText="1"/>
    </xf>
    <xf numFmtId="0" fontId="58" fillId="6" borderId="22" xfId="0" applyFont="1" applyFill="1" applyBorder="1" applyAlignment="1">
      <alignment horizontal="left" vertical="top" wrapText="1"/>
    </xf>
  </cellXfs>
  <cellStyles count="4">
    <cellStyle name="Bad" xfId="1" builtinId="27"/>
    <cellStyle name="Hyperlink" xfId="3"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lin.perry@ggc.scot.nhs.uk" TargetMode="External"/><Relationship Id="rId7" Type="http://schemas.openxmlformats.org/officeDocument/2006/relationships/hyperlink" Target="mailto:salma.ali@glasgow.ac.uk" TargetMode="External"/><Relationship Id="rId2" Type="http://schemas.openxmlformats.org/officeDocument/2006/relationships/hyperlink" Target="mailto:Julie.park@alderhey.nhs.uk" TargetMode="External"/><Relationship Id="rId1" Type="http://schemas.openxmlformats.org/officeDocument/2006/relationships/hyperlink" Target="mailto:usrirangalingam@nhs.net" TargetMode="External"/><Relationship Id="rId6" Type="http://schemas.openxmlformats.org/officeDocument/2006/relationships/hyperlink" Target="mailto:ruth.casey@addenbrookes.nhs.uk" TargetMode="External"/><Relationship Id="rId5" Type="http://schemas.openxmlformats.org/officeDocument/2006/relationships/hyperlink" Target="mailto:robertmurray@nhs.net" TargetMode="External"/><Relationship Id="rId4" Type="http://schemas.openxmlformats.org/officeDocument/2006/relationships/hyperlink" Target="mailto:marie.freel@glasgow.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6"/>
  <sheetViews>
    <sheetView tabSelected="1" topLeftCell="A16" zoomScale="40" zoomScaleNormal="40" zoomScalePageLayoutView="51" workbookViewId="0">
      <selection activeCell="AC45" sqref="AC45"/>
    </sheetView>
  </sheetViews>
  <sheetFormatPr defaultColWidth="8.81640625" defaultRowHeight="14.5" x14ac:dyDescent="0.35"/>
  <cols>
    <col min="1" max="1" width="6.81640625" customWidth="1"/>
    <col min="2" max="2" width="10.453125" customWidth="1"/>
    <col min="3" max="5" width="15.81640625" customWidth="1"/>
    <col min="6" max="6" width="20.36328125" customWidth="1"/>
    <col min="7" max="8" width="15.81640625" customWidth="1"/>
    <col min="9" max="9" width="25.81640625" customWidth="1"/>
    <col min="10" max="10" width="25.1796875" customWidth="1"/>
    <col min="11" max="11" width="43.7265625" customWidth="1"/>
    <col min="12" max="16" width="15.81640625" customWidth="1"/>
    <col min="17" max="18" width="19.81640625" customWidth="1"/>
    <col min="19" max="19" width="20.453125" customWidth="1"/>
    <col min="20" max="20" width="18.453125" customWidth="1"/>
    <col min="21" max="21" width="30.54296875" customWidth="1"/>
    <col min="22" max="22" width="29.1796875" customWidth="1"/>
    <col min="23" max="23" width="29" customWidth="1"/>
    <col min="24" max="24" width="32.54296875" customWidth="1"/>
    <col min="25" max="25" width="28.54296875" customWidth="1"/>
    <col min="26" max="26" width="15.81640625" customWidth="1"/>
    <col min="27" max="27" width="19.453125" customWidth="1"/>
    <col min="28" max="28" width="20.1796875" customWidth="1"/>
    <col min="29" max="29" width="26" customWidth="1"/>
    <col min="30" max="30" width="14.81640625" customWidth="1"/>
  </cols>
  <sheetData>
    <row r="1" spans="1:30" ht="13.5" customHeight="1" x14ac:dyDescent="0.35"/>
    <row r="2" spans="1:30" hidden="1" x14ac:dyDescent="0.35">
      <c r="A2" s="29"/>
      <c r="B2" s="29"/>
      <c r="C2" s="29"/>
      <c r="D2" s="29"/>
      <c r="E2" s="29"/>
      <c r="F2" s="29"/>
      <c r="G2" s="29"/>
      <c r="H2" s="29"/>
      <c r="I2" s="29"/>
      <c r="J2" s="29"/>
      <c r="K2" s="29"/>
      <c r="L2" s="29"/>
      <c r="M2" s="29"/>
      <c r="N2" s="29"/>
      <c r="O2" s="29"/>
      <c r="P2" s="29"/>
      <c r="Q2" s="29"/>
      <c r="R2" s="29"/>
      <c r="S2" s="29"/>
      <c r="T2" s="29"/>
      <c r="U2" s="29"/>
      <c r="V2" s="29"/>
      <c r="W2" s="29"/>
      <c r="X2" s="29"/>
      <c r="Y2" s="29"/>
      <c r="Z2" s="29"/>
      <c r="AA2" s="41"/>
      <c r="AB2" s="41"/>
      <c r="AC2" s="41"/>
      <c r="AD2" s="41"/>
    </row>
    <row r="3" spans="1:30" ht="18.75" customHeight="1" x14ac:dyDescent="0.35">
      <c r="A3" s="182" t="s">
        <v>73</v>
      </c>
      <c r="B3" s="183"/>
      <c r="C3" s="183"/>
      <c r="D3" s="183"/>
      <c r="E3" s="183"/>
      <c r="F3" s="183"/>
      <c r="G3" s="183"/>
      <c r="H3" s="183"/>
      <c r="I3" s="183"/>
      <c r="J3" s="183"/>
      <c r="K3" s="183"/>
      <c r="L3" s="183"/>
      <c r="M3" s="183"/>
      <c r="N3" s="183"/>
      <c r="O3" s="183"/>
      <c r="P3" s="183"/>
      <c r="Q3" s="183"/>
      <c r="R3" s="183"/>
      <c r="S3" s="183"/>
      <c r="T3" s="183"/>
      <c r="U3" s="183"/>
      <c r="V3" s="183"/>
      <c r="W3" s="183"/>
      <c r="X3" s="183"/>
      <c r="Y3" s="183"/>
      <c r="Z3" s="184"/>
      <c r="AA3" s="26"/>
      <c r="AB3" s="27"/>
      <c r="AC3" s="30"/>
      <c r="AD3" s="29"/>
    </row>
    <row r="4" spans="1:30" ht="42" customHeight="1" x14ac:dyDescent="0.35">
      <c r="A4" s="185"/>
      <c r="B4" s="186"/>
      <c r="C4" s="186"/>
      <c r="D4" s="186"/>
      <c r="E4" s="186"/>
      <c r="F4" s="186"/>
      <c r="G4" s="186"/>
      <c r="H4" s="186"/>
      <c r="I4" s="186"/>
      <c r="J4" s="186"/>
      <c r="K4" s="186"/>
      <c r="L4" s="186"/>
      <c r="M4" s="186"/>
      <c r="N4" s="186"/>
      <c r="O4" s="186"/>
      <c r="P4" s="186"/>
      <c r="Q4" s="187"/>
      <c r="R4" s="186"/>
      <c r="S4" s="186"/>
      <c r="T4" s="186"/>
      <c r="U4" s="186"/>
      <c r="V4" s="186"/>
      <c r="W4" s="186"/>
      <c r="X4" s="186"/>
      <c r="Y4" s="186"/>
      <c r="Z4" s="188"/>
      <c r="AA4" s="145" t="s">
        <v>35</v>
      </c>
      <c r="AB4" s="146"/>
      <c r="AC4" s="147"/>
      <c r="AD4" s="29"/>
    </row>
    <row r="5" spans="1:30" ht="129" customHeight="1" x14ac:dyDescent="0.35">
      <c r="A5" s="31"/>
      <c r="B5" s="32"/>
      <c r="C5" s="180" t="s">
        <v>0</v>
      </c>
      <c r="D5" s="180"/>
      <c r="E5" s="180"/>
      <c r="F5" s="180"/>
      <c r="G5" s="180"/>
      <c r="H5" s="181"/>
      <c r="I5" s="62" t="s">
        <v>36</v>
      </c>
      <c r="J5" s="62" t="s">
        <v>5</v>
      </c>
      <c r="K5" s="199" t="s">
        <v>9</v>
      </c>
      <c r="L5" s="200"/>
      <c r="M5" s="200"/>
      <c r="N5" s="200"/>
      <c r="O5" s="200"/>
      <c r="P5" s="200"/>
      <c r="Q5" s="82" t="s">
        <v>66</v>
      </c>
      <c r="R5" s="165" t="s">
        <v>70</v>
      </c>
      <c r="S5" s="166"/>
      <c r="T5" s="172" t="s">
        <v>71</v>
      </c>
      <c r="U5" s="162" t="s">
        <v>87</v>
      </c>
      <c r="V5" s="163"/>
      <c r="W5" s="164"/>
      <c r="X5" s="176" t="s">
        <v>83</v>
      </c>
      <c r="Y5" s="177"/>
      <c r="Z5" s="160"/>
      <c r="AA5" s="178" t="s">
        <v>37</v>
      </c>
      <c r="AB5" s="179"/>
      <c r="AC5" s="174" t="s">
        <v>39</v>
      </c>
      <c r="AD5" s="29"/>
    </row>
    <row r="6" spans="1:30" ht="137.25" customHeight="1" x14ac:dyDescent="0.35">
      <c r="A6" s="33"/>
      <c r="B6" s="34"/>
      <c r="C6" s="197" t="s">
        <v>74</v>
      </c>
      <c r="D6" s="197"/>
      <c r="E6" s="197"/>
      <c r="F6" s="197"/>
      <c r="G6" s="197"/>
      <c r="H6" s="198"/>
      <c r="I6" s="76" t="s">
        <v>68</v>
      </c>
      <c r="J6" s="76" t="s">
        <v>68</v>
      </c>
      <c r="K6" s="201" t="s">
        <v>67</v>
      </c>
      <c r="L6" s="197"/>
      <c r="M6" s="197"/>
      <c r="N6" s="197"/>
      <c r="O6" s="197"/>
      <c r="P6" s="197"/>
      <c r="Q6" s="83" t="s">
        <v>69</v>
      </c>
      <c r="R6" s="167"/>
      <c r="S6" s="168"/>
      <c r="T6" s="173"/>
      <c r="U6" s="63" t="s">
        <v>86</v>
      </c>
      <c r="V6" s="63" t="s">
        <v>1</v>
      </c>
      <c r="W6" s="63" t="s">
        <v>24</v>
      </c>
      <c r="X6" s="64" t="s">
        <v>8</v>
      </c>
      <c r="Y6" s="84" t="s">
        <v>78</v>
      </c>
      <c r="Z6" s="161"/>
      <c r="AA6" s="65" t="s">
        <v>37</v>
      </c>
      <c r="AB6" s="65" t="s">
        <v>37</v>
      </c>
      <c r="AC6" s="175"/>
      <c r="AD6" s="29"/>
    </row>
    <row r="7" spans="1:30" s="8" customFormat="1" ht="90" customHeight="1" x14ac:dyDescent="0.35">
      <c r="A7" s="35"/>
      <c r="B7" s="36"/>
      <c r="C7" s="37" t="s">
        <v>11</v>
      </c>
      <c r="D7" s="13" t="s">
        <v>12</v>
      </c>
      <c r="E7" s="14" t="s">
        <v>13</v>
      </c>
      <c r="F7" s="13" t="s">
        <v>14</v>
      </c>
      <c r="G7" s="14" t="s">
        <v>15</v>
      </c>
      <c r="H7" s="14" t="s">
        <v>16</v>
      </c>
      <c r="I7" s="13" t="s">
        <v>31</v>
      </c>
      <c r="J7" s="13" t="s">
        <v>5</v>
      </c>
      <c r="K7" s="13" t="s">
        <v>17</v>
      </c>
      <c r="L7" s="14" t="s">
        <v>18</v>
      </c>
      <c r="M7" s="13" t="s">
        <v>19</v>
      </c>
      <c r="N7" s="14" t="s">
        <v>20</v>
      </c>
      <c r="O7" s="13" t="s">
        <v>21</v>
      </c>
      <c r="P7" s="25" t="s">
        <v>22</v>
      </c>
      <c r="Q7" s="81" t="s">
        <v>23</v>
      </c>
      <c r="R7" s="15"/>
      <c r="S7" s="15"/>
      <c r="T7" s="16"/>
      <c r="U7" s="15"/>
      <c r="V7" s="15"/>
      <c r="W7" s="15"/>
      <c r="X7" s="15"/>
      <c r="Y7" s="15"/>
      <c r="Z7" s="42"/>
      <c r="AA7" s="15"/>
      <c r="AB7" s="15"/>
      <c r="AC7" s="38"/>
      <c r="AD7" s="39"/>
    </row>
    <row r="8" spans="1:30" ht="24" customHeight="1" x14ac:dyDescent="0.35">
      <c r="A8" s="120" t="s">
        <v>6</v>
      </c>
      <c r="B8" s="122" t="s">
        <v>30</v>
      </c>
      <c r="C8" s="148" t="s">
        <v>32</v>
      </c>
      <c r="D8" s="149"/>
      <c r="E8" s="149"/>
      <c r="F8" s="149"/>
      <c r="G8" s="149"/>
      <c r="H8" s="149"/>
      <c r="I8" s="149"/>
      <c r="J8" s="149"/>
      <c r="K8" s="149"/>
      <c r="L8" s="149"/>
      <c r="M8" s="149"/>
      <c r="N8" s="149"/>
      <c r="O8" s="149"/>
      <c r="P8" s="149"/>
      <c r="Q8" s="149"/>
      <c r="R8" s="149"/>
      <c r="S8" s="149"/>
      <c r="T8" s="149"/>
      <c r="U8" s="149"/>
      <c r="V8" s="149"/>
      <c r="W8" s="149"/>
      <c r="X8" s="149"/>
      <c r="Y8" s="149"/>
      <c r="Z8" s="150"/>
      <c r="AA8" s="149"/>
      <c r="AB8" s="149"/>
      <c r="AC8" s="151"/>
      <c r="AD8" s="29"/>
    </row>
    <row r="9" spans="1:30" ht="15" customHeight="1" x14ac:dyDescent="0.35">
      <c r="A9" s="120"/>
      <c r="B9" s="122"/>
      <c r="C9" s="17" t="s">
        <v>103</v>
      </c>
      <c r="D9" s="17" t="s">
        <v>104</v>
      </c>
      <c r="E9" s="17"/>
      <c r="F9" s="17" t="s">
        <v>105</v>
      </c>
      <c r="G9" s="17"/>
      <c r="H9" s="17"/>
      <c r="I9" s="17" t="s">
        <v>106</v>
      </c>
      <c r="J9" s="17" t="s">
        <v>107</v>
      </c>
      <c r="K9" s="17" t="s">
        <v>108</v>
      </c>
      <c r="L9" s="17"/>
      <c r="M9" s="86" t="s">
        <v>109</v>
      </c>
      <c r="N9" s="17"/>
      <c r="O9" s="86" t="s">
        <v>110</v>
      </c>
      <c r="P9" s="90" t="s">
        <v>144</v>
      </c>
      <c r="Q9" s="17"/>
      <c r="R9" s="55" t="s">
        <v>2</v>
      </c>
      <c r="S9" s="55" t="s">
        <v>2</v>
      </c>
      <c r="T9" s="55" t="s">
        <v>2</v>
      </c>
      <c r="U9" s="55" t="s">
        <v>2</v>
      </c>
      <c r="V9" s="18" t="s">
        <v>10</v>
      </c>
      <c r="W9" s="18" t="s">
        <v>10</v>
      </c>
      <c r="X9" s="18">
        <v>1600</v>
      </c>
      <c r="Y9" s="47" t="s">
        <v>10</v>
      </c>
      <c r="Z9" s="48"/>
      <c r="AA9" s="54"/>
      <c r="AB9" s="55"/>
      <c r="AC9" s="72">
        <v>1600</v>
      </c>
      <c r="AD9" s="29"/>
    </row>
    <row r="10" spans="1:30" ht="15" customHeight="1" x14ac:dyDescent="0.35">
      <c r="A10" s="120"/>
      <c r="B10" s="122"/>
      <c r="C10" s="17" t="s">
        <v>103</v>
      </c>
      <c r="D10" s="17" t="s">
        <v>111</v>
      </c>
      <c r="E10" s="17"/>
      <c r="F10" s="17" t="s">
        <v>112</v>
      </c>
      <c r="G10" s="17"/>
      <c r="H10" s="17"/>
      <c r="I10" s="17" t="s">
        <v>113</v>
      </c>
      <c r="J10" s="17" t="s">
        <v>107</v>
      </c>
      <c r="K10" s="17" t="s">
        <v>115</v>
      </c>
      <c r="L10" s="17"/>
      <c r="M10" s="17" t="s">
        <v>116</v>
      </c>
      <c r="N10" s="17"/>
      <c r="O10" s="17" t="s">
        <v>114</v>
      </c>
      <c r="P10" s="91" t="s">
        <v>143</v>
      </c>
      <c r="Q10" s="17"/>
      <c r="R10" s="55" t="s">
        <v>2</v>
      </c>
      <c r="S10" s="55" t="s">
        <v>2</v>
      </c>
      <c r="T10" s="55" t="s">
        <v>2</v>
      </c>
      <c r="U10" s="55" t="s">
        <v>2</v>
      </c>
      <c r="V10" s="18" t="s">
        <v>10</v>
      </c>
      <c r="W10" s="18" t="s">
        <v>10</v>
      </c>
      <c r="X10" s="18">
        <v>1500</v>
      </c>
      <c r="Y10" s="47" t="s">
        <v>10</v>
      </c>
      <c r="Z10" s="49"/>
      <c r="AA10" s="54"/>
      <c r="AB10" s="55"/>
      <c r="AC10" s="72">
        <v>1500</v>
      </c>
      <c r="AD10" s="29"/>
    </row>
    <row r="11" spans="1:30" ht="15" customHeight="1" x14ac:dyDescent="0.35">
      <c r="A11" s="120"/>
      <c r="B11" s="122"/>
      <c r="C11" s="19" t="s">
        <v>103</v>
      </c>
      <c r="D11" s="19" t="s">
        <v>117</v>
      </c>
      <c r="E11" s="17"/>
      <c r="F11" s="17" t="s">
        <v>118</v>
      </c>
      <c r="G11" s="17"/>
      <c r="H11" s="17"/>
      <c r="I11" s="17" t="s">
        <v>106</v>
      </c>
      <c r="J11" s="17" t="s">
        <v>107</v>
      </c>
      <c r="K11" s="17" t="s">
        <v>108</v>
      </c>
      <c r="L11" s="17"/>
      <c r="M11" s="86" t="s">
        <v>109</v>
      </c>
      <c r="N11" s="17"/>
      <c r="O11" s="86" t="s">
        <v>110</v>
      </c>
      <c r="P11" s="91" t="s">
        <v>145</v>
      </c>
      <c r="Q11" s="17"/>
      <c r="R11" s="57" t="s">
        <v>2</v>
      </c>
      <c r="S11" s="57" t="s">
        <v>2</v>
      </c>
      <c r="T11" s="57" t="s">
        <v>2</v>
      </c>
      <c r="U11" s="57" t="s">
        <v>2</v>
      </c>
      <c r="V11" s="18" t="s">
        <v>10</v>
      </c>
      <c r="W11" s="18" t="s">
        <v>10</v>
      </c>
      <c r="X11" s="18">
        <v>600</v>
      </c>
      <c r="Y11" s="47" t="s">
        <v>10</v>
      </c>
      <c r="Z11" s="49"/>
      <c r="AA11" s="56"/>
      <c r="AB11" s="57"/>
      <c r="AC11" s="72">
        <v>600</v>
      </c>
      <c r="AD11" s="29"/>
    </row>
    <row r="12" spans="1:30" ht="15" customHeight="1" x14ac:dyDescent="0.35">
      <c r="A12" s="120"/>
      <c r="B12" s="123"/>
      <c r="C12" s="17" t="s">
        <v>103</v>
      </c>
      <c r="D12" s="85" t="s">
        <v>119</v>
      </c>
      <c r="E12" s="85"/>
      <c r="F12" s="85" t="s">
        <v>120</v>
      </c>
      <c r="G12" s="85"/>
      <c r="H12" s="85"/>
      <c r="I12" s="85" t="s">
        <v>122</v>
      </c>
      <c r="J12" s="85" t="s">
        <v>107</v>
      </c>
      <c r="K12" s="85" t="s">
        <v>121</v>
      </c>
      <c r="L12" s="85"/>
      <c r="M12" s="85" t="s">
        <v>123</v>
      </c>
      <c r="N12" s="85"/>
      <c r="O12" s="85" t="s">
        <v>124</v>
      </c>
      <c r="P12" s="92" t="s">
        <v>146</v>
      </c>
      <c r="Q12" s="85"/>
      <c r="R12" s="55" t="s">
        <v>2</v>
      </c>
      <c r="S12" s="55" t="s">
        <v>2</v>
      </c>
      <c r="T12" s="55" t="s">
        <v>2</v>
      </c>
      <c r="U12" s="55" t="s">
        <v>2</v>
      </c>
      <c r="V12" s="18" t="s">
        <v>10</v>
      </c>
      <c r="W12" s="18" t="s">
        <v>10</v>
      </c>
      <c r="X12" s="18">
        <v>600</v>
      </c>
      <c r="Y12" s="47" t="s">
        <v>10</v>
      </c>
      <c r="Z12" s="49"/>
      <c r="AA12" s="54"/>
      <c r="AB12" s="55"/>
      <c r="AC12" s="72">
        <v>600</v>
      </c>
      <c r="AD12" s="29"/>
    </row>
    <row r="13" spans="1:30" ht="15" customHeight="1" x14ac:dyDescent="0.35">
      <c r="A13" s="120"/>
      <c r="B13" s="123"/>
      <c r="C13" s="17" t="s">
        <v>103</v>
      </c>
      <c r="D13" s="85" t="s">
        <v>125</v>
      </c>
      <c r="E13" s="85"/>
      <c r="F13" s="85" t="s">
        <v>126</v>
      </c>
      <c r="G13" s="85"/>
      <c r="H13" s="85"/>
      <c r="I13" s="17" t="s">
        <v>127</v>
      </c>
      <c r="J13" s="85" t="s">
        <v>107</v>
      </c>
      <c r="K13" s="85" t="s">
        <v>128</v>
      </c>
      <c r="L13" s="85"/>
      <c r="M13" s="85" t="s">
        <v>129</v>
      </c>
      <c r="N13" s="85"/>
      <c r="O13" s="85" t="s">
        <v>130</v>
      </c>
      <c r="P13" s="92" t="s">
        <v>147</v>
      </c>
      <c r="Q13" s="85"/>
      <c r="R13" s="55" t="s">
        <v>2</v>
      </c>
      <c r="S13" s="55" t="s">
        <v>2</v>
      </c>
      <c r="T13" s="55" t="s">
        <v>2</v>
      </c>
      <c r="U13" s="55" t="s">
        <v>2</v>
      </c>
      <c r="V13" s="18" t="s">
        <v>10</v>
      </c>
      <c r="W13" s="18" t="s">
        <v>10</v>
      </c>
      <c r="X13" s="18">
        <v>600</v>
      </c>
      <c r="Y13" s="47" t="s">
        <v>10</v>
      </c>
      <c r="Z13" s="49"/>
      <c r="AA13" s="54"/>
      <c r="AB13" s="55"/>
      <c r="AC13" s="72">
        <v>600</v>
      </c>
      <c r="AD13" s="29"/>
    </row>
    <row r="14" spans="1:30" ht="15" customHeight="1" x14ac:dyDescent="0.35">
      <c r="A14" s="120"/>
      <c r="B14" s="123"/>
      <c r="C14" s="21" t="s">
        <v>103</v>
      </c>
      <c r="D14" s="22" t="s">
        <v>131</v>
      </c>
      <c r="E14" s="22"/>
      <c r="F14" s="22" t="s">
        <v>132</v>
      </c>
      <c r="G14" s="22"/>
      <c r="H14" s="22"/>
      <c r="I14" s="17" t="s">
        <v>106</v>
      </c>
      <c r="J14" s="85" t="s">
        <v>107</v>
      </c>
      <c r="K14" s="20" t="s">
        <v>133</v>
      </c>
      <c r="L14" s="20"/>
      <c r="M14" s="20" t="s">
        <v>134</v>
      </c>
      <c r="N14" s="20"/>
      <c r="O14" s="20" t="s">
        <v>135</v>
      </c>
      <c r="P14" s="93" t="s">
        <v>148</v>
      </c>
      <c r="Q14" s="17"/>
      <c r="R14" s="55" t="s">
        <v>2</v>
      </c>
      <c r="S14" s="55" t="s">
        <v>2</v>
      </c>
      <c r="T14" s="55" t="s">
        <v>2</v>
      </c>
      <c r="U14" s="55" t="s">
        <v>2</v>
      </c>
      <c r="V14" s="18" t="s">
        <v>10</v>
      </c>
      <c r="W14" s="18" t="s">
        <v>10</v>
      </c>
      <c r="X14" s="18">
        <v>1000</v>
      </c>
      <c r="Y14" s="47" t="s">
        <v>10</v>
      </c>
      <c r="Z14" s="49"/>
      <c r="AA14" s="54"/>
      <c r="AB14" s="55"/>
      <c r="AC14" s="72">
        <v>1000</v>
      </c>
      <c r="AD14" s="29"/>
    </row>
    <row r="15" spans="1:30" ht="15" customHeight="1" x14ac:dyDescent="0.35">
      <c r="A15" s="120"/>
      <c r="B15" s="123"/>
      <c r="C15" s="21" t="s">
        <v>103</v>
      </c>
      <c r="D15" s="22" t="s">
        <v>136</v>
      </c>
      <c r="E15" s="22"/>
      <c r="F15" s="22" t="s">
        <v>137</v>
      </c>
      <c r="G15" s="22"/>
      <c r="H15" s="22"/>
      <c r="I15" s="85" t="s">
        <v>138</v>
      </c>
      <c r="J15" s="85" t="s">
        <v>107</v>
      </c>
      <c r="K15" s="85" t="s">
        <v>139</v>
      </c>
      <c r="L15" s="85"/>
      <c r="M15" s="85" t="s">
        <v>140</v>
      </c>
      <c r="N15" s="85"/>
      <c r="O15" s="85" t="s">
        <v>141</v>
      </c>
      <c r="P15" s="94" t="s">
        <v>142</v>
      </c>
      <c r="Q15" s="17"/>
      <c r="R15" s="55" t="s">
        <v>2</v>
      </c>
      <c r="S15" s="55" t="s">
        <v>2</v>
      </c>
      <c r="T15" s="55" t="s">
        <v>2</v>
      </c>
      <c r="U15" s="55" t="s">
        <v>2</v>
      </c>
      <c r="V15" s="18" t="s">
        <v>10</v>
      </c>
      <c r="W15" s="18" t="s">
        <v>10</v>
      </c>
      <c r="X15" s="18">
        <v>1600</v>
      </c>
      <c r="Y15" s="47" t="s">
        <v>10</v>
      </c>
      <c r="Z15" s="49"/>
      <c r="AA15" s="54"/>
      <c r="AB15" s="55"/>
      <c r="AC15" s="72">
        <v>1600</v>
      </c>
      <c r="AD15" s="29"/>
    </row>
    <row r="16" spans="1:30" ht="15" customHeight="1" x14ac:dyDescent="0.35">
      <c r="A16" s="120"/>
      <c r="B16" s="123"/>
      <c r="C16" s="21" t="s">
        <v>149</v>
      </c>
      <c r="D16" s="22" t="s">
        <v>150</v>
      </c>
      <c r="E16" s="22"/>
      <c r="F16" s="22" t="s">
        <v>151</v>
      </c>
      <c r="G16" s="22"/>
      <c r="H16" s="22"/>
      <c r="I16" s="17" t="s">
        <v>152</v>
      </c>
      <c r="J16" s="85" t="s">
        <v>153</v>
      </c>
      <c r="K16" s="17" t="s">
        <v>154</v>
      </c>
      <c r="L16" s="17"/>
      <c r="M16" s="17" t="s">
        <v>156</v>
      </c>
      <c r="N16" s="17"/>
      <c r="O16" s="17" t="s">
        <v>155</v>
      </c>
      <c r="P16" s="91"/>
      <c r="Q16" s="17"/>
      <c r="R16" s="55" t="s">
        <v>2</v>
      </c>
      <c r="S16" s="55" t="s">
        <v>2</v>
      </c>
      <c r="T16" s="55" t="s">
        <v>2</v>
      </c>
      <c r="U16" s="55" t="s">
        <v>2</v>
      </c>
      <c r="V16" s="18" t="s">
        <v>10</v>
      </c>
      <c r="W16" s="18" t="s">
        <v>10</v>
      </c>
      <c r="X16" s="96">
        <v>899.4</v>
      </c>
      <c r="Y16" s="47" t="s">
        <v>10</v>
      </c>
      <c r="Z16" s="49"/>
      <c r="AA16" s="54"/>
      <c r="AB16" s="55"/>
      <c r="AC16" s="97">
        <f>SUM(V16:Y16)</f>
        <v>899.4</v>
      </c>
      <c r="AD16" s="29"/>
    </row>
    <row r="17" spans="1:30" ht="15" customHeight="1" x14ac:dyDescent="0.35">
      <c r="A17" s="120"/>
      <c r="B17" s="123"/>
      <c r="C17" s="21" t="s">
        <v>149</v>
      </c>
      <c r="D17" s="22" t="s">
        <v>157</v>
      </c>
      <c r="E17" s="22"/>
      <c r="F17" s="22" t="s">
        <v>158</v>
      </c>
      <c r="G17" s="22"/>
      <c r="H17" s="22"/>
      <c r="I17" s="17" t="s">
        <v>152</v>
      </c>
      <c r="J17" s="85" t="s">
        <v>153</v>
      </c>
      <c r="K17" s="17" t="s">
        <v>154</v>
      </c>
      <c r="L17" s="17"/>
      <c r="M17" s="17" t="s">
        <v>156</v>
      </c>
      <c r="N17" s="17"/>
      <c r="O17" s="17" t="s">
        <v>155</v>
      </c>
      <c r="P17" s="91"/>
      <c r="Q17" s="17"/>
      <c r="R17" s="55" t="s">
        <v>2</v>
      </c>
      <c r="S17" s="55" t="s">
        <v>2</v>
      </c>
      <c r="T17" s="55" t="s">
        <v>2</v>
      </c>
      <c r="U17" s="55" t="s">
        <v>2</v>
      </c>
      <c r="V17" s="18" t="s">
        <v>10</v>
      </c>
      <c r="W17" s="18" t="s">
        <v>10</v>
      </c>
      <c r="X17" s="96">
        <v>899.4</v>
      </c>
      <c r="Y17" s="47" t="s">
        <v>10</v>
      </c>
      <c r="Z17" s="49"/>
      <c r="AA17" s="54"/>
      <c r="AB17" s="55"/>
      <c r="AC17" s="97">
        <v>899.4</v>
      </c>
      <c r="AD17" s="29"/>
    </row>
    <row r="18" spans="1:30" ht="15" customHeight="1" x14ac:dyDescent="0.35">
      <c r="A18" s="120"/>
      <c r="B18" s="123"/>
      <c r="C18" s="21" t="s">
        <v>103</v>
      </c>
      <c r="D18" s="22" t="s">
        <v>159</v>
      </c>
      <c r="E18" s="22"/>
      <c r="F18" s="22" t="s">
        <v>160</v>
      </c>
      <c r="G18" s="22"/>
      <c r="H18" s="22"/>
      <c r="I18" s="17" t="s">
        <v>161</v>
      </c>
      <c r="J18" s="85" t="s">
        <v>162</v>
      </c>
      <c r="K18" s="17" t="s">
        <v>163</v>
      </c>
      <c r="L18" s="17"/>
      <c r="M18" s="17" t="s">
        <v>164</v>
      </c>
      <c r="N18" s="17"/>
      <c r="O18" s="17" t="s">
        <v>155</v>
      </c>
      <c r="P18" s="91"/>
      <c r="Q18" s="17"/>
      <c r="R18" s="55" t="s">
        <v>2</v>
      </c>
      <c r="S18" s="55" t="s">
        <v>2</v>
      </c>
      <c r="T18" s="55" t="s">
        <v>2</v>
      </c>
      <c r="U18" s="55" t="s">
        <v>2</v>
      </c>
      <c r="V18" s="18" t="s">
        <v>10</v>
      </c>
      <c r="W18" s="18" t="s">
        <v>10</v>
      </c>
      <c r="X18" s="96">
        <v>429.44</v>
      </c>
      <c r="Y18" s="47" t="s">
        <v>10</v>
      </c>
      <c r="Z18" s="49"/>
      <c r="AA18" s="54"/>
      <c r="AB18" s="55"/>
      <c r="AC18" s="97">
        <f t="shared" ref="AC18:AC25" si="0">SUM(V18:Y18)</f>
        <v>429.44</v>
      </c>
      <c r="AD18" s="29"/>
    </row>
    <row r="19" spans="1:30" ht="15" customHeight="1" x14ac:dyDescent="0.35">
      <c r="A19" s="120"/>
      <c r="B19" s="123"/>
      <c r="C19" s="21" t="s">
        <v>149</v>
      </c>
      <c r="D19" s="22" t="s">
        <v>165</v>
      </c>
      <c r="E19" s="22"/>
      <c r="F19" s="22" t="s">
        <v>166</v>
      </c>
      <c r="G19" s="22"/>
      <c r="H19" s="22"/>
      <c r="I19" s="17" t="s">
        <v>167</v>
      </c>
      <c r="J19" s="85" t="s">
        <v>162</v>
      </c>
      <c r="K19" s="17" t="s">
        <v>170</v>
      </c>
      <c r="L19" s="17"/>
      <c r="M19" s="17" t="s">
        <v>171</v>
      </c>
      <c r="N19" s="17" t="s">
        <v>172</v>
      </c>
      <c r="O19" s="17" t="s">
        <v>155</v>
      </c>
      <c r="P19" s="91"/>
      <c r="Q19" s="17"/>
      <c r="R19" s="55" t="s">
        <v>2</v>
      </c>
      <c r="S19" s="55" t="s">
        <v>2</v>
      </c>
      <c r="T19" s="55" t="s">
        <v>2</v>
      </c>
      <c r="U19" s="55" t="s">
        <v>2</v>
      </c>
      <c r="V19" s="18" t="s">
        <v>10</v>
      </c>
      <c r="W19" s="18" t="s">
        <v>10</v>
      </c>
      <c r="X19" s="96">
        <v>1030.6400000000001</v>
      </c>
      <c r="Y19" s="47" t="s">
        <v>10</v>
      </c>
      <c r="Z19" s="49"/>
      <c r="AA19" s="54"/>
      <c r="AB19" s="55"/>
      <c r="AC19" s="97">
        <f t="shared" si="0"/>
        <v>1030.6400000000001</v>
      </c>
      <c r="AD19" s="29"/>
    </row>
    <row r="20" spans="1:30" ht="15" customHeight="1" x14ac:dyDescent="0.35">
      <c r="A20" s="120"/>
      <c r="B20" s="123"/>
      <c r="C20" s="21" t="s">
        <v>103</v>
      </c>
      <c r="D20" s="22" t="s">
        <v>168</v>
      </c>
      <c r="E20" s="22"/>
      <c r="F20" s="22" t="s">
        <v>169</v>
      </c>
      <c r="G20" s="22"/>
      <c r="H20" s="22"/>
      <c r="I20" s="17" t="s">
        <v>167</v>
      </c>
      <c r="J20" s="85" t="s">
        <v>162</v>
      </c>
      <c r="K20" s="17" t="s">
        <v>170</v>
      </c>
      <c r="L20" s="17"/>
      <c r="M20" s="17" t="s">
        <v>171</v>
      </c>
      <c r="N20" s="17" t="s">
        <v>172</v>
      </c>
      <c r="O20" s="17" t="s">
        <v>155</v>
      </c>
      <c r="P20" s="91"/>
      <c r="Q20" s="17"/>
      <c r="R20" s="55" t="s">
        <v>2</v>
      </c>
      <c r="S20" s="55" t="s">
        <v>2</v>
      </c>
      <c r="T20" s="55" t="s">
        <v>2</v>
      </c>
      <c r="U20" s="55" t="s">
        <v>2</v>
      </c>
      <c r="V20" s="18">
        <v>86.96</v>
      </c>
      <c r="W20" s="18" t="s">
        <v>10</v>
      </c>
      <c r="X20" s="18" t="s">
        <v>10</v>
      </c>
      <c r="Y20" s="47">
        <v>1126.24</v>
      </c>
      <c r="Z20" s="49"/>
      <c r="AA20" s="54"/>
      <c r="AB20" s="55"/>
      <c r="AC20" s="97">
        <f t="shared" si="0"/>
        <v>1213.2</v>
      </c>
      <c r="AD20" s="29"/>
    </row>
    <row r="21" spans="1:30" ht="15" customHeight="1" x14ac:dyDescent="0.35">
      <c r="A21" s="120"/>
      <c r="B21" s="123"/>
      <c r="C21" s="21" t="s">
        <v>149</v>
      </c>
      <c r="D21" s="22" t="s">
        <v>173</v>
      </c>
      <c r="E21" s="22"/>
      <c r="F21" s="22" t="s">
        <v>174</v>
      </c>
      <c r="G21" s="22"/>
      <c r="H21" s="22"/>
      <c r="I21" s="17" t="s">
        <v>152</v>
      </c>
      <c r="J21" s="85" t="s">
        <v>153</v>
      </c>
      <c r="K21" s="17" t="s">
        <v>154</v>
      </c>
      <c r="L21" s="17"/>
      <c r="M21" s="17" t="s">
        <v>156</v>
      </c>
      <c r="N21" s="17"/>
      <c r="O21" s="17" t="s">
        <v>155</v>
      </c>
      <c r="P21" s="91"/>
      <c r="Q21" s="17"/>
      <c r="R21" s="55" t="s">
        <v>2</v>
      </c>
      <c r="S21" s="55" t="s">
        <v>2</v>
      </c>
      <c r="T21" s="55" t="s">
        <v>2</v>
      </c>
      <c r="U21" s="55" t="s">
        <v>2</v>
      </c>
      <c r="V21" s="18" t="s">
        <v>10</v>
      </c>
      <c r="W21" s="18" t="s">
        <v>10</v>
      </c>
      <c r="X21" s="96">
        <v>2261.52</v>
      </c>
      <c r="Y21" s="47" t="s">
        <v>10</v>
      </c>
      <c r="Z21" s="49"/>
      <c r="AA21" s="54"/>
      <c r="AB21" s="55"/>
      <c r="AC21" s="97">
        <f t="shared" si="0"/>
        <v>2261.52</v>
      </c>
      <c r="AD21" s="29"/>
    </row>
    <row r="22" spans="1:30" ht="15" customHeight="1" x14ac:dyDescent="0.35">
      <c r="A22" s="120"/>
      <c r="B22" s="123"/>
      <c r="C22" s="21" t="s">
        <v>149</v>
      </c>
      <c r="D22" s="22" t="s">
        <v>176</v>
      </c>
      <c r="E22" s="22"/>
      <c r="F22" s="22" t="s">
        <v>177</v>
      </c>
      <c r="G22" s="22"/>
      <c r="H22" s="22"/>
      <c r="I22" s="17" t="s">
        <v>178</v>
      </c>
      <c r="J22" s="85" t="s">
        <v>179</v>
      </c>
      <c r="K22" s="17" t="s">
        <v>175</v>
      </c>
      <c r="L22" s="17"/>
      <c r="M22" s="17" t="s">
        <v>180</v>
      </c>
      <c r="N22" s="17"/>
      <c r="O22" s="17" t="s">
        <v>155</v>
      </c>
      <c r="P22" s="91"/>
      <c r="Q22" s="17"/>
      <c r="R22" s="55" t="s">
        <v>2</v>
      </c>
      <c r="S22" s="55" t="s">
        <v>2</v>
      </c>
      <c r="T22" s="55" t="s">
        <v>2</v>
      </c>
      <c r="U22" s="55" t="s">
        <v>2</v>
      </c>
      <c r="V22" s="18" t="s">
        <v>10</v>
      </c>
      <c r="W22" s="18" t="s">
        <v>10</v>
      </c>
      <c r="X22" s="96">
        <v>888.93</v>
      </c>
      <c r="Y22" s="47" t="s">
        <v>10</v>
      </c>
      <c r="Z22" s="49"/>
      <c r="AA22" s="54"/>
      <c r="AB22" s="55"/>
      <c r="AC22" s="97">
        <f t="shared" si="0"/>
        <v>888.93</v>
      </c>
      <c r="AD22" s="29"/>
    </row>
    <row r="23" spans="1:30" ht="15" customHeight="1" x14ac:dyDescent="0.35">
      <c r="A23" s="120"/>
      <c r="B23" s="123"/>
      <c r="C23" s="21" t="s">
        <v>103</v>
      </c>
      <c r="D23" s="22" t="s">
        <v>181</v>
      </c>
      <c r="E23" s="22"/>
      <c r="F23" s="22" t="s">
        <v>182</v>
      </c>
      <c r="G23" s="22"/>
      <c r="H23" s="22"/>
      <c r="I23" s="17" t="s">
        <v>184</v>
      </c>
      <c r="J23" s="85" t="s">
        <v>162</v>
      </c>
      <c r="K23" s="17" t="s">
        <v>183</v>
      </c>
      <c r="L23" s="17"/>
      <c r="M23" s="17" t="s">
        <v>185</v>
      </c>
      <c r="N23" s="17" t="s">
        <v>186</v>
      </c>
      <c r="O23" s="17" t="s">
        <v>155</v>
      </c>
      <c r="P23" s="91"/>
      <c r="Q23" s="17"/>
      <c r="R23" s="55" t="s">
        <v>2</v>
      </c>
      <c r="S23" s="55" t="s">
        <v>2</v>
      </c>
      <c r="T23" s="55" t="s">
        <v>2</v>
      </c>
      <c r="U23" s="55" t="s">
        <v>2</v>
      </c>
      <c r="V23" s="18">
        <v>85.69</v>
      </c>
      <c r="W23" s="18" t="s">
        <v>10</v>
      </c>
      <c r="X23" s="96">
        <v>1199.6099999999999</v>
      </c>
      <c r="Y23" s="47" t="s">
        <v>10</v>
      </c>
      <c r="Z23" s="49"/>
      <c r="AA23" s="54"/>
      <c r="AB23" s="55"/>
      <c r="AC23" s="97">
        <f t="shared" si="0"/>
        <v>1285.3</v>
      </c>
      <c r="AD23" s="29"/>
    </row>
    <row r="24" spans="1:30" ht="15" customHeight="1" x14ac:dyDescent="0.35">
      <c r="A24" s="120"/>
      <c r="B24" s="123"/>
      <c r="C24" s="21" t="s">
        <v>103</v>
      </c>
      <c r="D24" s="88" t="s">
        <v>187</v>
      </c>
      <c r="E24" s="88"/>
      <c r="F24" s="87" t="s">
        <v>188</v>
      </c>
      <c r="G24" s="88"/>
      <c r="H24" s="88"/>
      <c r="I24" s="88" t="s">
        <v>192</v>
      </c>
      <c r="J24" s="88" t="s">
        <v>193</v>
      </c>
      <c r="K24" s="89" t="s">
        <v>191</v>
      </c>
      <c r="L24" s="88"/>
      <c r="M24" s="89" t="s">
        <v>194</v>
      </c>
      <c r="N24" s="88"/>
      <c r="O24" s="17" t="s">
        <v>155</v>
      </c>
      <c r="P24" s="88"/>
      <c r="Q24" s="20"/>
      <c r="R24" s="55" t="s">
        <v>2</v>
      </c>
      <c r="S24" s="55" t="s">
        <v>2</v>
      </c>
      <c r="T24" s="55" t="s">
        <v>2</v>
      </c>
      <c r="U24" s="55" t="s">
        <v>2</v>
      </c>
      <c r="V24" s="18" t="s">
        <v>10</v>
      </c>
      <c r="W24" s="18" t="s">
        <v>10</v>
      </c>
      <c r="X24" s="96">
        <v>899.4</v>
      </c>
      <c r="Y24" s="47" t="s">
        <v>10</v>
      </c>
      <c r="Z24" s="49"/>
      <c r="AA24" s="54"/>
      <c r="AB24" s="55"/>
      <c r="AC24" s="97">
        <f t="shared" si="0"/>
        <v>899.4</v>
      </c>
      <c r="AD24" s="29"/>
    </row>
    <row r="25" spans="1:30" ht="15" customHeight="1" x14ac:dyDescent="0.35">
      <c r="A25" s="120"/>
      <c r="B25" s="123"/>
      <c r="C25" s="21" t="s">
        <v>149</v>
      </c>
      <c r="D25" s="87" t="s">
        <v>189</v>
      </c>
      <c r="E25" s="88"/>
      <c r="F25" s="87" t="s">
        <v>190</v>
      </c>
      <c r="G25" s="88"/>
      <c r="H25" s="88"/>
      <c r="I25" s="88" t="s">
        <v>198</v>
      </c>
      <c r="J25" s="88" t="s">
        <v>199</v>
      </c>
      <c r="K25" s="89" t="s">
        <v>195</v>
      </c>
      <c r="L25" s="88"/>
      <c r="M25" s="88" t="s">
        <v>196</v>
      </c>
      <c r="N25" s="88" t="s">
        <v>197</v>
      </c>
      <c r="O25" s="17" t="s">
        <v>155</v>
      </c>
      <c r="P25" s="88"/>
      <c r="Q25" s="85"/>
      <c r="R25" s="57" t="s">
        <v>2</v>
      </c>
      <c r="S25" s="57" t="s">
        <v>2</v>
      </c>
      <c r="T25" s="57" t="s">
        <v>2</v>
      </c>
      <c r="U25" s="57" t="s">
        <v>2</v>
      </c>
      <c r="V25" s="18" t="s">
        <v>10</v>
      </c>
      <c r="W25" s="18" t="s">
        <v>10</v>
      </c>
      <c r="X25" s="96">
        <v>515.30999999999995</v>
      </c>
      <c r="Y25" s="47" t="s">
        <v>10</v>
      </c>
      <c r="Z25" s="50"/>
      <c r="AA25" s="56"/>
      <c r="AB25" s="57"/>
      <c r="AC25" s="97">
        <f t="shared" si="0"/>
        <v>515.30999999999995</v>
      </c>
      <c r="AD25" s="29"/>
    </row>
    <row r="26" spans="1:30" ht="24" customHeight="1" x14ac:dyDescent="0.35">
      <c r="A26" s="120"/>
      <c r="B26" s="122"/>
      <c r="C26" s="152" t="s">
        <v>33</v>
      </c>
      <c r="D26" s="153"/>
      <c r="E26" s="153"/>
      <c r="F26" s="153"/>
      <c r="G26" s="153"/>
      <c r="H26" s="153"/>
      <c r="I26" s="153"/>
      <c r="J26" s="153"/>
      <c r="K26" s="153"/>
      <c r="L26" s="153"/>
      <c r="M26" s="153"/>
      <c r="N26" s="153"/>
      <c r="O26" s="153"/>
      <c r="P26" s="153"/>
      <c r="Q26" s="153"/>
      <c r="R26" s="153"/>
      <c r="S26" s="153"/>
      <c r="T26" s="153"/>
      <c r="U26" s="153"/>
      <c r="V26" s="153"/>
      <c r="W26" s="153"/>
      <c r="X26" s="153"/>
      <c r="Y26" s="153"/>
      <c r="Z26" s="154"/>
      <c r="AA26" s="153"/>
      <c r="AB26" s="153"/>
      <c r="AC26" s="155"/>
      <c r="AD26" s="29"/>
    </row>
    <row r="27" spans="1:30" ht="15" customHeight="1" x14ac:dyDescent="0.35">
      <c r="A27" s="120"/>
      <c r="B27" s="122"/>
      <c r="C27" s="169" t="s">
        <v>64</v>
      </c>
      <c r="D27" s="170"/>
      <c r="E27" s="170"/>
      <c r="F27" s="170"/>
      <c r="G27" s="170"/>
      <c r="H27" s="170"/>
      <c r="I27" s="170"/>
      <c r="J27" s="170"/>
      <c r="K27" s="170"/>
      <c r="L27" s="170"/>
      <c r="M27" s="170"/>
      <c r="N27" s="170"/>
      <c r="O27" s="170"/>
      <c r="P27" s="170"/>
      <c r="Q27" s="171"/>
      <c r="R27" s="55" t="s">
        <v>2</v>
      </c>
      <c r="S27" s="55" t="s">
        <v>2</v>
      </c>
      <c r="T27" s="57" t="s">
        <v>2</v>
      </c>
      <c r="U27" s="58" t="s">
        <v>2</v>
      </c>
      <c r="V27" s="23" t="s">
        <v>42</v>
      </c>
      <c r="W27" s="23" t="s">
        <v>45</v>
      </c>
      <c r="X27" s="23" t="s">
        <v>51</v>
      </c>
      <c r="Y27" s="51" t="s">
        <v>48</v>
      </c>
      <c r="Z27" s="48"/>
      <c r="AA27" s="56"/>
      <c r="AB27" s="58"/>
      <c r="AC27" s="69">
        <v>0</v>
      </c>
      <c r="AD27" s="29"/>
    </row>
    <row r="28" spans="1:30" ht="15" customHeight="1" x14ac:dyDescent="0.35">
      <c r="A28" s="120"/>
      <c r="B28" s="122"/>
      <c r="C28" s="127" t="s">
        <v>63</v>
      </c>
      <c r="D28" s="128"/>
      <c r="E28" s="128"/>
      <c r="F28" s="128"/>
      <c r="G28" s="128"/>
      <c r="H28" s="128"/>
      <c r="I28" s="128"/>
      <c r="J28" s="128"/>
      <c r="K28" s="128"/>
      <c r="L28" s="128"/>
      <c r="M28" s="128"/>
      <c r="N28" s="128"/>
      <c r="O28" s="128"/>
      <c r="P28" s="128"/>
      <c r="Q28" s="129"/>
      <c r="R28" s="55" t="s">
        <v>2</v>
      </c>
      <c r="S28" s="55" t="s">
        <v>2</v>
      </c>
      <c r="T28" s="57" t="s">
        <v>2</v>
      </c>
      <c r="U28" s="57" t="s">
        <v>2</v>
      </c>
      <c r="V28" s="24" t="s">
        <v>43</v>
      </c>
      <c r="W28" s="24" t="s">
        <v>46</v>
      </c>
      <c r="X28" s="24" t="s">
        <v>52</v>
      </c>
      <c r="Y28" s="52" t="s">
        <v>49</v>
      </c>
      <c r="Z28" s="49"/>
      <c r="AA28" s="56"/>
      <c r="AB28" s="57"/>
      <c r="AC28" s="74">
        <v>0</v>
      </c>
      <c r="AD28" s="29"/>
    </row>
    <row r="29" spans="1:30" ht="15" customHeight="1" x14ac:dyDescent="0.35">
      <c r="A29" s="120"/>
      <c r="B29" s="124"/>
      <c r="C29" s="127" t="s">
        <v>62</v>
      </c>
      <c r="D29" s="128"/>
      <c r="E29" s="128"/>
      <c r="F29" s="128"/>
      <c r="G29" s="128"/>
      <c r="H29" s="128"/>
      <c r="I29" s="128"/>
      <c r="J29" s="128"/>
      <c r="K29" s="128"/>
      <c r="L29" s="128"/>
      <c r="M29" s="128"/>
      <c r="N29" s="128"/>
      <c r="O29" s="128"/>
      <c r="P29" s="128"/>
      <c r="Q29" s="129"/>
      <c r="R29" s="61" t="s">
        <v>2</v>
      </c>
      <c r="S29" s="57" t="s">
        <v>2</v>
      </c>
      <c r="T29" s="59" t="s">
        <v>3</v>
      </c>
      <c r="U29" s="60" t="s">
        <v>2</v>
      </c>
      <c r="V29" s="78" t="s">
        <v>44</v>
      </c>
      <c r="W29" s="78" t="s">
        <v>47</v>
      </c>
      <c r="X29" s="78" t="s">
        <v>54</v>
      </c>
      <c r="Y29" s="79" t="s">
        <v>50</v>
      </c>
      <c r="Z29" s="50"/>
      <c r="AA29" s="59"/>
      <c r="AB29" s="60"/>
      <c r="AC29" s="74">
        <v>0</v>
      </c>
      <c r="AD29" s="29"/>
    </row>
    <row r="30" spans="1:30" ht="24" customHeight="1" x14ac:dyDescent="0.35">
      <c r="A30" s="120"/>
      <c r="B30" s="125" t="s">
        <v>7</v>
      </c>
      <c r="C30" s="156"/>
      <c r="D30" s="157"/>
      <c r="E30" s="157"/>
      <c r="F30" s="157"/>
      <c r="G30" s="157"/>
      <c r="H30" s="157"/>
      <c r="I30" s="157"/>
      <c r="J30" s="157"/>
      <c r="K30" s="157"/>
      <c r="L30" s="157"/>
      <c r="M30" s="157"/>
      <c r="N30" s="157"/>
      <c r="O30" s="157"/>
      <c r="P30" s="157"/>
      <c r="Q30" s="157"/>
      <c r="R30" s="157"/>
      <c r="S30" s="157"/>
      <c r="T30" s="157"/>
      <c r="U30" s="157"/>
      <c r="V30" s="157"/>
      <c r="W30" s="157"/>
      <c r="X30" s="157"/>
      <c r="Y30" s="157"/>
      <c r="Z30" s="158"/>
      <c r="AA30" s="157"/>
      <c r="AB30" s="157"/>
      <c r="AC30" s="159"/>
      <c r="AD30" s="29"/>
    </row>
    <row r="31" spans="1:30" ht="44.25" customHeight="1" x14ac:dyDescent="0.4">
      <c r="A31" s="120"/>
      <c r="B31" s="125"/>
      <c r="C31" s="77" t="s">
        <v>58</v>
      </c>
      <c r="D31" s="43"/>
      <c r="E31" s="43"/>
      <c r="F31" s="43"/>
      <c r="G31" s="43"/>
      <c r="H31" s="43"/>
      <c r="I31" s="43"/>
      <c r="J31" s="44"/>
      <c r="K31" s="17" t="s">
        <v>200</v>
      </c>
      <c r="L31" s="17"/>
      <c r="M31" s="17" t="s">
        <v>116</v>
      </c>
      <c r="N31" s="17"/>
      <c r="O31" s="17" t="s">
        <v>114</v>
      </c>
      <c r="P31" s="17"/>
      <c r="Q31" s="17"/>
      <c r="R31" s="18" t="s">
        <v>25</v>
      </c>
      <c r="S31" s="75"/>
      <c r="T31" s="18">
        <v>1238</v>
      </c>
      <c r="U31" s="18" t="s">
        <v>25</v>
      </c>
      <c r="V31" s="18" t="s">
        <v>25</v>
      </c>
      <c r="W31" s="18" t="s">
        <v>25</v>
      </c>
      <c r="X31" s="18" t="s">
        <v>25</v>
      </c>
      <c r="Y31" s="47" t="s">
        <v>25</v>
      </c>
      <c r="Z31" s="48"/>
      <c r="AA31" s="54"/>
      <c r="AB31" s="55"/>
      <c r="AC31" s="73">
        <v>1238</v>
      </c>
      <c r="AD31" s="29"/>
    </row>
    <row r="32" spans="1:30" ht="44.25" customHeight="1" x14ac:dyDescent="0.4">
      <c r="A32" s="120"/>
      <c r="B32" s="125"/>
      <c r="C32" s="95"/>
      <c r="D32" s="45"/>
      <c r="E32" s="45"/>
      <c r="F32" s="45"/>
      <c r="G32" s="45"/>
      <c r="H32" s="45"/>
      <c r="I32" s="45"/>
      <c r="J32" s="46"/>
      <c r="K32" s="17" t="s">
        <v>201</v>
      </c>
      <c r="L32" s="17"/>
      <c r="M32" s="17" t="s">
        <v>206</v>
      </c>
      <c r="N32" s="17"/>
      <c r="O32" s="17" t="s">
        <v>202</v>
      </c>
      <c r="P32" s="17"/>
      <c r="Q32" s="17"/>
      <c r="R32" s="18" t="s">
        <v>25</v>
      </c>
      <c r="S32" s="75"/>
      <c r="T32" s="18" t="s">
        <v>25</v>
      </c>
      <c r="U32" s="18">
        <v>6500</v>
      </c>
      <c r="V32" s="18" t="s">
        <v>25</v>
      </c>
      <c r="W32" s="18" t="s">
        <v>25</v>
      </c>
      <c r="X32" s="18" t="s">
        <v>25</v>
      </c>
      <c r="Y32" s="47" t="s">
        <v>25</v>
      </c>
      <c r="Z32" s="49"/>
      <c r="AA32" s="54"/>
      <c r="AB32" s="55"/>
      <c r="AC32" s="73">
        <v>6500</v>
      </c>
      <c r="AD32" s="29"/>
    </row>
    <row r="33" spans="1:30" ht="44.25" customHeight="1" x14ac:dyDescent="0.4">
      <c r="A33" s="120"/>
      <c r="B33" s="125"/>
      <c r="C33" s="95"/>
      <c r="D33" s="45"/>
      <c r="E33" s="45"/>
      <c r="F33" s="45"/>
      <c r="G33" s="45"/>
      <c r="H33" s="45"/>
      <c r="I33" s="45"/>
      <c r="J33" s="46"/>
      <c r="K33" s="17" t="s">
        <v>203</v>
      </c>
      <c r="L33" s="17"/>
      <c r="M33" s="17" t="s">
        <v>204</v>
      </c>
      <c r="N33" s="17"/>
      <c r="O33" s="17" t="s">
        <v>205</v>
      </c>
      <c r="P33" s="17"/>
      <c r="Q33" s="17"/>
      <c r="R33" s="18" t="s">
        <v>25</v>
      </c>
      <c r="S33" s="75"/>
      <c r="T33" s="18" t="s">
        <v>25</v>
      </c>
      <c r="U33" s="18">
        <v>2400</v>
      </c>
      <c r="V33" s="18" t="s">
        <v>25</v>
      </c>
      <c r="W33" s="18" t="s">
        <v>25</v>
      </c>
      <c r="X33" s="18" t="s">
        <v>25</v>
      </c>
      <c r="Y33" s="47" t="s">
        <v>25</v>
      </c>
      <c r="Z33" s="49"/>
      <c r="AA33" s="54"/>
      <c r="AB33" s="55"/>
      <c r="AC33" s="73">
        <v>2400</v>
      </c>
      <c r="AD33" s="29"/>
    </row>
    <row r="34" spans="1:30" ht="44.25" customHeight="1" x14ac:dyDescent="0.4">
      <c r="A34" s="120"/>
      <c r="B34" s="125"/>
      <c r="C34" s="95"/>
      <c r="D34" s="45"/>
      <c r="E34" s="45"/>
      <c r="F34" s="45"/>
      <c r="G34" s="45"/>
      <c r="H34" s="45"/>
      <c r="I34" s="45"/>
      <c r="J34" s="46"/>
      <c r="K34" s="17" t="s">
        <v>207</v>
      </c>
      <c r="L34" s="17"/>
      <c r="M34" s="17" t="s">
        <v>208</v>
      </c>
      <c r="N34" s="17"/>
      <c r="O34" s="17" t="s">
        <v>209</v>
      </c>
      <c r="P34" s="17"/>
      <c r="Q34" s="17"/>
      <c r="R34" s="18" t="s">
        <v>25</v>
      </c>
      <c r="S34" s="75"/>
      <c r="T34" s="18" t="s">
        <v>25</v>
      </c>
      <c r="U34" s="18">
        <v>1200</v>
      </c>
      <c r="V34" s="18" t="s">
        <v>25</v>
      </c>
      <c r="W34" s="18" t="s">
        <v>25</v>
      </c>
      <c r="X34" s="18" t="s">
        <v>25</v>
      </c>
      <c r="Y34" s="47" t="s">
        <v>25</v>
      </c>
      <c r="Z34" s="49"/>
      <c r="AA34" s="54"/>
      <c r="AB34" s="55"/>
      <c r="AC34" s="73">
        <v>1200</v>
      </c>
      <c r="AD34" s="29"/>
    </row>
    <row r="35" spans="1:30" ht="44.25" customHeight="1" x14ac:dyDescent="0.4">
      <c r="A35" s="120"/>
      <c r="B35" s="125"/>
      <c r="C35" s="95"/>
      <c r="D35" s="45"/>
      <c r="E35" s="45"/>
      <c r="F35" s="45"/>
      <c r="G35" s="45"/>
      <c r="H35" s="45"/>
      <c r="I35" s="45"/>
      <c r="J35" s="46"/>
      <c r="K35" s="17" t="s">
        <v>210</v>
      </c>
      <c r="L35" s="17"/>
      <c r="M35" s="17" t="s">
        <v>211</v>
      </c>
      <c r="N35" s="17"/>
      <c r="O35" s="17" t="s">
        <v>202</v>
      </c>
      <c r="P35" s="17"/>
      <c r="Q35" s="17"/>
      <c r="R35" s="18" t="s">
        <v>25</v>
      </c>
      <c r="S35" s="75"/>
      <c r="T35" s="18" t="s">
        <v>25</v>
      </c>
      <c r="U35" s="18">
        <v>12480</v>
      </c>
      <c r="V35" s="18" t="s">
        <v>25</v>
      </c>
      <c r="W35" s="18" t="s">
        <v>25</v>
      </c>
      <c r="X35" s="18" t="s">
        <v>25</v>
      </c>
      <c r="Y35" s="47" t="s">
        <v>25</v>
      </c>
      <c r="Z35" s="49"/>
      <c r="AA35" s="54"/>
      <c r="AB35" s="55"/>
      <c r="AC35" s="73">
        <v>12480</v>
      </c>
      <c r="AD35" s="29"/>
    </row>
    <row r="36" spans="1:30" ht="44.25" customHeight="1" x14ac:dyDescent="0.4">
      <c r="A36" s="120"/>
      <c r="B36" s="125"/>
      <c r="C36" s="95"/>
      <c r="D36" s="45"/>
      <c r="E36" s="45"/>
      <c r="F36" s="45"/>
      <c r="G36" s="45"/>
      <c r="H36" s="45"/>
      <c r="I36" s="45"/>
      <c r="J36" s="46"/>
      <c r="K36" s="17" t="s">
        <v>212</v>
      </c>
      <c r="L36" s="17"/>
      <c r="M36" s="17" t="s">
        <v>213</v>
      </c>
      <c r="N36" s="17"/>
      <c r="O36" s="17" t="s">
        <v>214</v>
      </c>
      <c r="P36" s="17"/>
      <c r="Q36" s="17"/>
      <c r="R36" s="18" t="s">
        <v>25</v>
      </c>
      <c r="S36" s="75"/>
      <c r="T36" s="18">
        <v>9370</v>
      </c>
      <c r="U36" s="18" t="s">
        <v>25</v>
      </c>
      <c r="V36" s="18" t="s">
        <v>25</v>
      </c>
      <c r="W36" s="18" t="s">
        <v>25</v>
      </c>
      <c r="X36" s="18" t="s">
        <v>25</v>
      </c>
      <c r="Y36" s="47" t="s">
        <v>25</v>
      </c>
      <c r="Z36" s="49"/>
      <c r="AA36" s="54"/>
      <c r="AB36" s="55"/>
      <c r="AC36" s="73">
        <v>9370</v>
      </c>
      <c r="AD36" s="29"/>
    </row>
    <row r="37" spans="1:30" ht="44.25" customHeight="1" x14ac:dyDescent="0.4">
      <c r="A37" s="120"/>
      <c r="B37" s="125"/>
      <c r="C37" s="95"/>
      <c r="D37" s="45"/>
      <c r="E37" s="45"/>
      <c r="F37" s="45"/>
      <c r="G37" s="45"/>
      <c r="H37" s="45"/>
      <c r="I37" s="45"/>
      <c r="J37" s="46"/>
      <c r="K37" s="17" t="s">
        <v>215</v>
      </c>
      <c r="L37" s="17"/>
      <c r="M37" s="17" t="s">
        <v>216</v>
      </c>
      <c r="N37" s="17"/>
      <c r="O37" s="17" t="s">
        <v>217</v>
      </c>
      <c r="P37" s="17"/>
      <c r="Q37" s="17"/>
      <c r="R37" s="18" t="s">
        <v>25</v>
      </c>
      <c r="S37" s="75"/>
      <c r="T37" s="18" t="s">
        <v>25</v>
      </c>
      <c r="U37" s="18" t="s">
        <v>25</v>
      </c>
      <c r="V37" s="18" t="s">
        <v>25</v>
      </c>
      <c r="W37" s="18" t="s">
        <v>25</v>
      </c>
      <c r="X37" s="18">
        <v>10564</v>
      </c>
      <c r="Y37" s="47">
        <v>2863</v>
      </c>
      <c r="Z37" s="49"/>
      <c r="AA37" s="54"/>
      <c r="AB37" s="55"/>
      <c r="AC37" s="73">
        <f>X37+Y37</f>
        <v>13427</v>
      </c>
      <c r="AD37" s="29"/>
    </row>
    <row r="38" spans="1:30" ht="44.25" customHeight="1" x14ac:dyDescent="0.4">
      <c r="A38" s="120"/>
      <c r="B38" s="125"/>
      <c r="C38" s="95"/>
      <c r="D38" s="45"/>
      <c r="E38" s="45"/>
      <c r="F38" s="45"/>
      <c r="G38" s="45"/>
      <c r="H38" s="45"/>
      <c r="I38" s="45"/>
      <c r="J38" s="46"/>
      <c r="K38" s="17" t="s">
        <v>223</v>
      </c>
      <c r="L38" s="17" t="s">
        <v>162</v>
      </c>
      <c r="M38" s="17" t="s">
        <v>218</v>
      </c>
      <c r="N38" s="17"/>
      <c r="O38" s="17" t="s">
        <v>155</v>
      </c>
      <c r="P38" s="17"/>
      <c r="Q38" s="17"/>
      <c r="R38" s="18" t="s">
        <v>25</v>
      </c>
      <c r="S38" s="75"/>
      <c r="T38" s="18">
        <v>2154.3000000000002</v>
      </c>
      <c r="U38" s="18" t="s">
        <v>25</v>
      </c>
      <c r="V38" s="18" t="s">
        <v>25</v>
      </c>
      <c r="W38" s="18" t="s">
        <v>25</v>
      </c>
      <c r="X38" s="18" t="s">
        <v>25</v>
      </c>
      <c r="Y38" s="47" t="s">
        <v>25</v>
      </c>
      <c r="Z38" s="49"/>
      <c r="AA38" s="54"/>
      <c r="AB38" s="55"/>
      <c r="AC38" s="73">
        <f>T38</f>
        <v>2154.3000000000002</v>
      </c>
      <c r="AD38" s="29"/>
    </row>
    <row r="39" spans="1:30" ht="44.25" customHeight="1" x14ac:dyDescent="0.4">
      <c r="A39" s="120"/>
      <c r="B39" s="125"/>
      <c r="C39" s="95"/>
      <c r="D39" s="45"/>
      <c r="E39" s="45"/>
      <c r="F39" s="45"/>
      <c r="G39" s="45"/>
      <c r="H39" s="45"/>
      <c r="I39" s="45"/>
      <c r="J39" s="46"/>
      <c r="K39" s="17" t="s">
        <v>221</v>
      </c>
      <c r="L39" s="17" t="s">
        <v>162</v>
      </c>
      <c r="M39" s="17" t="s">
        <v>222</v>
      </c>
      <c r="N39" s="17"/>
      <c r="O39" s="17" t="s">
        <v>155</v>
      </c>
      <c r="P39" s="17"/>
      <c r="Q39" s="17"/>
      <c r="R39" s="18" t="s">
        <v>25</v>
      </c>
      <c r="S39" s="75"/>
      <c r="T39" s="18" t="s">
        <v>25</v>
      </c>
      <c r="U39" s="18">
        <v>512.29</v>
      </c>
      <c r="V39" s="18" t="s">
        <v>25</v>
      </c>
      <c r="W39" s="18" t="s">
        <v>25</v>
      </c>
      <c r="X39" s="18" t="s">
        <v>25</v>
      </c>
      <c r="Y39" s="18" t="s">
        <v>25</v>
      </c>
      <c r="Z39" s="49"/>
      <c r="AA39" s="54"/>
      <c r="AB39" s="55"/>
      <c r="AC39" s="73">
        <f>U39</f>
        <v>512.29</v>
      </c>
      <c r="AD39" s="29"/>
    </row>
    <row r="40" spans="1:30" ht="44.25" customHeight="1" x14ac:dyDescent="0.4">
      <c r="A40" s="120"/>
      <c r="B40" s="125"/>
      <c r="C40" s="95"/>
      <c r="D40" s="45"/>
      <c r="E40" s="45"/>
      <c r="F40" s="45"/>
      <c r="G40" s="45"/>
      <c r="H40" s="45"/>
      <c r="I40" s="45"/>
      <c r="J40" s="46"/>
      <c r="K40" s="17" t="s">
        <v>221</v>
      </c>
      <c r="L40" s="17" t="s">
        <v>162</v>
      </c>
      <c r="M40" s="17" t="s">
        <v>222</v>
      </c>
      <c r="N40" s="17"/>
      <c r="O40" s="17" t="s">
        <v>155</v>
      </c>
      <c r="P40" s="17"/>
      <c r="Q40" s="17"/>
      <c r="R40" s="18" t="s">
        <v>25</v>
      </c>
      <c r="S40" s="75"/>
      <c r="T40" s="18" t="s">
        <v>25</v>
      </c>
      <c r="U40" s="18">
        <v>1542.02</v>
      </c>
      <c r="V40" s="18" t="s">
        <v>25</v>
      </c>
      <c r="W40" s="18" t="s">
        <v>25</v>
      </c>
      <c r="X40" s="18" t="s">
        <v>25</v>
      </c>
      <c r="Y40" s="18" t="s">
        <v>25</v>
      </c>
      <c r="Z40" s="49"/>
      <c r="AA40" s="54"/>
      <c r="AB40" s="55"/>
      <c r="AC40" s="73">
        <f>U40</f>
        <v>1542.02</v>
      </c>
      <c r="AD40" s="29"/>
    </row>
    <row r="41" spans="1:30" ht="44.25" customHeight="1" x14ac:dyDescent="0.4">
      <c r="A41" s="120"/>
      <c r="B41" s="125"/>
      <c r="C41" s="95"/>
      <c r="D41" s="45"/>
      <c r="E41" s="45"/>
      <c r="F41" s="45"/>
      <c r="G41" s="45"/>
      <c r="H41" s="45"/>
      <c r="I41" s="45"/>
      <c r="J41" s="46"/>
      <c r="K41" s="17" t="s">
        <v>221</v>
      </c>
      <c r="L41" s="17" t="s">
        <v>162</v>
      </c>
      <c r="M41" s="17" t="s">
        <v>222</v>
      </c>
      <c r="N41" s="17"/>
      <c r="O41" s="17" t="s">
        <v>155</v>
      </c>
      <c r="P41" s="17"/>
      <c r="Q41" s="17"/>
      <c r="R41" s="18" t="s">
        <v>25</v>
      </c>
      <c r="S41" s="75"/>
      <c r="T41" s="18" t="s">
        <v>25</v>
      </c>
      <c r="U41" s="18">
        <v>3341.36</v>
      </c>
      <c r="V41" s="18" t="s">
        <v>25</v>
      </c>
      <c r="W41" s="18" t="s">
        <v>25</v>
      </c>
      <c r="X41" s="18" t="s">
        <v>25</v>
      </c>
      <c r="Y41" s="18" t="s">
        <v>25</v>
      </c>
      <c r="Z41" s="49"/>
      <c r="AA41" s="54"/>
      <c r="AB41" s="55"/>
      <c r="AC41" s="73">
        <f>U41</f>
        <v>3341.36</v>
      </c>
      <c r="AD41" s="29"/>
    </row>
    <row r="42" spans="1:30" ht="44.25" customHeight="1" x14ac:dyDescent="0.4">
      <c r="A42" s="120"/>
      <c r="B42" s="125"/>
      <c r="C42" s="95"/>
      <c r="D42" s="45"/>
      <c r="E42" s="45"/>
      <c r="F42" s="45"/>
      <c r="G42" s="45"/>
      <c r="H42" s="45"/>
      <c r="I42" s="45"/>
      <c r="J42" s="46"/>
      <c r="K42" s="17" t="s">
        <v>227</v>
      </c>
      <c r="L42" s="17" t="s">
        <v>225</v>
      </c>
      <c r="M42" s="17" t="s">
        <v>226</v>
      </c>
      <c r="N42" s="17"/>
      <c r="O42" s="17" t="s">
        <v>155</v>
      </c>
      <c r="P42" s="17"/>
      <c r="Q42" s="17"/>
      <c r="R42" s="18" t="s">
        <v>25</v>
      </c>
      <c r="S42" s="75"/>
      <c r="T42" s="18" t="s">
        <v>25</v>
      </c>
      <c r="U42" s="18">
        <v>2570.61</v>
      </c>
      <c r="V42" s="18" t="s">
        <v>25</v>
      </c>
      <c r="W42" s="18" t="s">
        <v>25</v>
      </c>
      <c r="X42" s="18" t="s">
        <v>25</v>
      </c>
      <c r="Y42" s="18" t="s">
        <v>25</v>
      </c>
      <c r="Z42" s="49"/>
      <c r="AA42" s="54"/>
      <c r="AB42" s="55"/>
      <c r="AC42" s="73">
        <f t="shared" ref="AC42:AC45" si="1">U42</f>
        <v>2570.61</v>
      </c>
      <c r="AD42" s="29"/>
    </row>
    <row r="43" spans="1:30" ht="44.25" customHeight="1" x14ac:dyDescent="0.4">
      <c r="A43" s="120"/>
      <c r="B43" s="125"/>
      <c r="C43" s="95"/>
      <c r="D43" s="45"/>
      <c r="E43" s="45"/>
      <c r="F43" s="45"/>
      <c r="G43" s="45"/>
      <c r="H43" s="45"/>
      <c r="I43" s="45"/>
      <c r="J43" s="46"/>
      <c r="K43" s="17" t="s">
        <v>224</v>
      </c>
      <c r="L43" s="17"/>
      <c r="M43" s="17" t="s">
        <v>206</v>
      </c>
      <c r="N43" s="17"/>
      <c r="O43" s="17" t="s">
        <v>202</v>
      </c>
      <c r="P43" s="17"/>
      <c r="Q43" s="17"/>
      <c r="R43" s="18" t="s">
        <v>25</v>
      </c>
      <c r="S43" s="75"/>
      <c r="T43" s="18" t="s">
        <v>25</v>
      </c>
      <c r="U43" s="18">
        <v>6602.01</v>
      </c>
      <c r="V43" s="18" t="s">
        <v>25</v>
      </c>
      <c r="W43" s="18" t="s">
        <v>25</v>
      </c>
      <c r="X43" s="18" t="s">
        <v>25</v>
      </c>
      <c r="Y43" s="18" t="s">
        <v>25</v>
      </c>
      <c r="Z43" s="49"/>
      <c r="AA43" s="54"/>
      <c r="AB43" s="55"/>
      <c r="AC43" s="73">
        <f>U43</f>
        <v>6602.01</v>
      </c>
      <c r="AD43" s="29"/>
    </row>
    <row r="44" spans="1:30" ht="44.25" customHeight="1" x14ac:dyDescent="0.4">
      <c r="A44" s="120"/>
      <c r="B44" s="125"/>
      <c r="C44" s="95"/>
      <c r="D44" s="45"/>
      <c r="E44" s="45"/>
      <c r="F44" s="45"/>
      <c r="G44" s="45"/>
      <c r="H44" s="45"/>
      <c r="I44" s="45"/>
      <c r="J44" s="46"/>
      <c r="K44" s="17" t="s">
        <v>224</v>
      </c>
      <c r="L44" s="17"/>
      <c r="M44" s="17" t="s">
        <v>206</v>
      </c>
      <c r="N44" s="17"/>
      <c r="O44" s="17" t="s">
        <v>202</v>
      </c>
      <c r="P44" s="17"/>
      <c r="Q44" s="17"/>
      <c r="R44" s="18" t="s">
        <v>25</v>
      </c>
      <c r="S44" s="75"/>
      <c r="T44" s="18" t="s">
        <v>25</v>
      </c>
      <c r="U44" s="18">
        <v>7711.82</v>
      </c>
      <c r="V44" s="18" t="s">
        <v>25</v>
      </c>
      <c r="W44" s="18" t="s">
        <v>25</v>
      </c>
      <c r="X44" s="18" t="s">
        <v>25</v>
      </c>
      <c r="Y44" s="18" t="s">
        <v>25</v>
      </c>
      <c r="Z44" s="49"/>
      <c r="AA44" s="54"/>
      <c r="AB44" s="55"/>
      <c r="AC44" s="73">
        <f>U44</f>
        <v>7711.82</v>
      </c>
      <c r="AD44" s="29"/>
    </row>
    <row r="45" spans="1:30" ht="44.25" customHeight="1" x14ac:dyDescent="0.4">
      <c r="A45" s="120"/>
      <c r="B45" s="125"/>
      <c r="C45" s="95"/>
      <c r="D45" s="45"/>
      <c r="E45" s="45"/>
      <c r="F45" s="45"/>
      <c r="G45" s="45"/>
      <c r="H45" s="45"/>
      <c r="I45" s="45"/>
      <c r="J45" s="46"/>
      <c r="K45" s="17" t="s">
        <v>219</v>
      </c>
      <c r="L45" s="17" t="s">
        <v>162</v>
      </c>
      <c r="M45" s="17" t="s">
        <v>220</v>
      </c>
      <c r="N45" s="17"/>
      <c r="O45" s="17" t="s">
        <v>155</v>
      </c>
      <c r="P45" s="17"/>
      <c r="Q45" s="17"/>
      <c r="R45" s="18" t="s">
        <v>25</v>
      </c>
      <c r="S45" s="75"/>
      <c r="T45" s="18" t="s">
        <v>25</v>
      </c>
      <c r="U45" s="18">
        <v>12197.72</v>
      </c>
      <c r="V45" s="18" t="s">
        <v>25</v>
      </c>
      <c r="W45" s="18" t="s">
        <v>25</v>
      </c>
      <c r="X45" s="18" t="s">
        <v>25</v>
      </c>
      <c r="Y45" s="18" t="s">
        <v>25</v>
      </c>
      <c r="Z45" s="49"/>
      <c r="AA45" s="54"/>
      <c r="AB45" s="55"/>
      <c r="AC45" s="73">
        <f t="shared" si="1"/>
        <v>12197.72</v>
      </c>
      <c r="AD45" s="29"/>
    </row>
    <row r="46" spans="1:30" ht="24" customHeight="1" x14ac:dyDescent="0.35">
      <c r="A46" s="120"/>
      <c r="B46" s="125"/>
      <c r="C46" s="152" t="s">
        <v>72</v>
      </c>
      <c r="D46" s="153"/>
      <c r="E46" s="153"/>
      <c r="F46" s="153"/>
      <c r="G46" s="153"/>
      <c r="H46" s="153"/>
      <c r="I46" s="153"/>
      <c r="J46" s="153"/>
      <c r="K46" s="153"/>
      <c r="L46" s="153"/>
      <c r="M46" s="153"/>
      <c r="N46" s="153"/>
      <c r="O46" s="153"/>
      <c r="P46" s="153"/>
      <c r="Q46" s="153"/>
      <c r="R46" s="153"/>
      <c r="S46" s="153"/>
      <c r="T46" s="153"/>
      <c r="U46" s="153"/>
      <c r="V46" s="153"/>
      <c r="W46" s="153"/>
      <c r="X46" s="153"/>
      <c r="Y46" s="153"/>
      <c r="Z46" s="154"/>
      <c r="AA46" s="153"/>
      <c r="AB46" s="153"/>
      <c r="AC46" s="155"/>
      <c r="AD46" s="29"/>
    </row>
    <row r="47" spans="1:30" ht="15" customHeight="1" x14ac:dyDescent="0.35">
      <c r="A47" s="120"/>
      <c r="B47" s="125"/>
      <c r="C47" s="169" t="s">
        <v>61</v>
      </c>
      <c r="D47" s="170"/>
      <c r="E47" s="170"/>
      <c r="F47" s="170"/>
      <c r="G47" s="170"/>
      <c r="H47" s="170"/>
      <c r="I47" s="170"/>
      <c r="J47" s="170"/>
      <c r="K47" s="170"/>
      <c r="L47" s="170"/>
      <c r="M47" s="170"/>
      <c r="N47" s="170"/>
      <c r="O47" s="170"/>
      <c r="P47" s="170"/>
      <c r="Q47" s="171"/>
      <c r="R47" s="55" t="s">
        <v>2</v>
      </c>
      <c r="S47" s="55" t="s">
        <v>2</v>
      </c>
      <c r="T47" s="55" t="s">
        <v>2</v>
      </c>
      <c r="U47" s="55" t="s">
        <v>2</v>
      </c>
      <c r="V47" s="55" t="s">
        <v>2</v>
      </c>
      <c r="W47" s="55" t="s">
        <v>2</v>
      </c>
      <c r="X47" s="55" t="s">
        <v>2</v>
      </c>
      <c r="Y47" s="55" t="s">
        <v>2</v>
      </c>
      <c r="Z47" s="48"/>
      <c r="AA47" s="56"/>
      <c r="AB47" s="58"/>
      <c r="AC47" s="70" t="s">
        <v>2</v>
      </c>
      <c r="AD47" s="29"/>
    </row>
    <row r="48" spans="1:30" ht="15" customHeight="1" x14ac:dyDescent="0.35">
      <c r="A48" s="120"/>
      <c r="B48" s="125"/>
      <c r="C48" s="127" t="s">
        <v>60</v>
      </c>
      <c r="D48" s="128"/>
      <c r="E48" s="128"/>
      <c r="F48" s="128"/>
      <c r="G48" s="128"/>
      <c r="H48" s="128"/>
      <c r="I48" s="128"/>
      <c r="J48" s="128"/>
      <c r="K48" s="128"/>
      <c r="L48" s="128"/>
      <c r="M48" s="128"/>
      <c r="N48" s="128"/>
      <c r="O48" s="128"/>
      <c r="P48" s="128"/>
      <c r="Q48" s="129"/>
      <c r="R48" s="55" t="s">
        <v>2</v>
      </c>
      <c r="S48" s="55" t="s">
        <v>2</v>
      </c>
      <c r="T48" s="55" t="s">
        <v>2</v>
      </c>
      <c r="U48" s="55" t="s">
        <v>2</v>
      </c>
      <c r="V48" s="55" t="s">
        <v>2</v>
      </c>
      <c r="W48" s="55" t="s">
        <v>2</v>
      </c>
      <c r="X48" s="55" t="s">
        <v>2</v>
      </c>
      <c r="Y48" s="55" t="s">
        <v>2</v>
      </c>
      <c r="Z48" s="49"/>
      <c r="AA48" s="56"/>
      <c r="AB48" s="58"/>
      <c r="AC48" s="70" t="s">
        <v>2</v>
      </c>
      <c r="AD48" s="29"/>
    </row>
    <row r="49" spans="1:30" ht="15" customHeight="1" x14ac:dyDescent="0.35">
      <c r="A49" s="121"/>
      <c r="B49" s="126"/>
      <c r="C49" s="127" t="s">
        <v>59</v>
      </c>
      <c r="D49" s="128"/>
      <c r="E49" s="128"/>
      <c r="F49" s="128"/>
      <c r="G49" s="128"/>
      <c r="H49" s="128"/>
      <c r="I49" s="128"/>
      <c r="J49" s="128"/>
      <c r="K49" s="128"/>
      <c r="L49" s="128"/>
      <c r="M49" s="128"/>
      <c r="N49" s="128"/>
      <c r="O49" s="128"/>
      <c r="P49" s="128"/>
      <c r="Q49" s="129"/>
      <c r="R49" s="55" t="s">
        <v>2</v>
      </c>
      <c r="S49" s="57" t="s">
        <v>2</v>
      </c>
      <c r="T49" s="55" t="s">
        <v>2</v>
      </c>
      <c r="U49" s="55" t="s">
        <v>2</v>
      </c>
      <c r="V49" s="55" t="s">
        <v>2</v>
      </c>
      <c r="W49" s="55" t="s">
        <v>2</v>
      </c>
      <c r="X49" s="55" t="s">
        <v>2</v>
      </c>
      <c r="Y49" s="55" t="s">
        <v>2</v>
      </c>
      <c r="Z49" s="50"/>
      <c r="AA49" s="59"/>
      <c r="AB49" s="60"/>
      <c r="AC49" s="71" t="s">
        <v>2</v>
      </c>
      <c r="AD49" s="29"/>
    </row>
    <row r="50" spans="1:30" ht="12" customHeight="1" x14ac:dyDescent="0.35">
      <c r="A50" s="4"/>
      <c r="B50" s="5"/>
      <c r="C50" s="6"/>
      <c r="D50" s="6"/>
      <c r="E50" s="6"/>
      <c r="F50" s="6"/>
      <c r="G50" s="6"/>
      <c r="H50" s="6"/>
      <c r="I50" s="6"/>
      <c r="J50" s="6"/>
      <c r="K50" s="6"/>
      <c r="L50" s="6"/>
      <c r="M50" s="6"/>
      <c r="N50" s="6"/>
      <c r="O50" s="6"/>
      <c r="P50" s="6"/>
      <c r="Q50" s="6"/>
      <c r="R50" s="6"/>
      <c r="S50" s="6"/>
      <c r="T50" s="7"/>
      <c r="U50" s="7"/>
      <c r="V50" s="7"/>
      <c r="W50" s="7"/>
      <c r="X50" s="7"/>
      <c r="Y50" s="7"/>
      <c r="Z50" s="53"/>
      <c r="AA50" s="6"/>
      <c r="AB50" s="6"/>
      <c r="AC50" s="40"/>
      <c r="AD50" s="29"/>
    </row>
    <row r="51" spans="1:30" ht="24" customHeight="1" x14ac:dyDescent="0.35">
      <c r="A51" s="108" t="s">
        <v>4</v>
      </c>
      <c r="B51" s="189" t="s">
        <v>38</v>
      </c>
      <c r="C51" s="105" t="s">
        <v>65</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7"/>
      <c r="AD51" s="29"/>
    </row>
    <row r="52" spans="1:30" ht="88.5" customHeight="1" x14ac:dyDescent="0.35">
      <c r="A52" s="109"/>
      <c r="B52" s="190"/>
      <c r="C52" s="99" t="s">
        <v>75</v>
      </c>
      <c r="D52" s="100"/>
      <c r="E52" s="100"/>
      <c r="F52" s="100"/>
      <c r="G52" s="100"/>
      <c r="H52" s="100"/>
      <c r="I52" s="100"/>
      <c r="J52" s="100"/>
      <c r="K52" s="100"/>
      <c r="L52" s="100"/>
      <c r="M52" s="100"/>
      <c r="N52" s="100"/>
      <c r="O52" s="100"/>
      <c r="P52" s="100"/>
      <c r="Q52" s="100"/>
      <c r="R52" s="100"/>
      <c r="S52" s="100"/>
      <c r="T52" s="100"/>
      <c r="U52" s="100"/>
      <c r="V52" s="100"/>
      <c r="W52" s="100"/>
      <c r="X52" s="100"/>
      <c r="Y52" s="101"/>
      <c r="Z52" s="18">
        <v>628619.43999999994</v>
      </c>
      <c r="AA52" s="61"/>
      <c r="AB52" s="61"/>
      <c r="AC52" s="61" t="s">
        <v>2</v>
      </c>
      <c r="AD52" s="29"/>
    </row>
    <row r="53" spans="1:30" ht="16" thickBot="1" x14ac:dyDescent="0.4">
      <c r="A53" s="134"/>
      <c r="B53" s="134"/>
      <c r="C53" s="1"/>
      <c r="D53" s="1"/>
      <c r="E53" s="1"/>
      <c r="F53" s="1"/>
      <c r="G53" s="1"/>
      <c r="H53" s="1"/>
      <c r="I53" s="1"/>
      <c r="J53" s="1"/>
      <c r="K53" s="1"/>
      <c r="L53" s="1"/>
      <c r="M53" s="1"/>
      <c r="N53" s="1"/>
      <c r="O53" s="1"/>
      <c r="P53" s="1"/>
      <c r="Q53" s="1"/>
      <c r="R53" s="1"/>
      <c r="S53" s="1"/>
      <c r="T53" s="1"/>
      <c r="U53" s="1"/>
      <c r="V53" s="5"/>
      <c r="W53" s="5"/>
      <c r="X53" s="5"/>
      <c r="Y53" s="5"/>
      <c r="Z53" s="5"/>
      <c r="AA53" s="5"/>
      <c r="AB53" s="5"/>
      <c r="AC53" s="5"/>
      <c r="AD53" s="29"/>
    </row>
    <row r="54" spans="1:30" ht="72" customHeight="1" thickBot="1" x14ac:dyDescent="0.4">
      <c r="A54" s="191" t="s">
        <v>101</v>
      </c>
      <c r="B54" s="192"/>
      <c r="C54" s="192"/>
      <c r="D54" s="192"/>
      <c r="E54" s="192"/>
      <c r="F54" s="192"/>
      <c r="G54" s="192"/>
      <c r="H54" s="193"/>
      <c r="I54" s="66"/>
      <c r="J54" s="66"/>
      <c r="K54" s="66"/>
      <c r="L54" s="66"/>
      <c r="M54" s="66"/>
      <c r="N54" s="66"/>
      <c r="O54" s="66"/>
      <c r="P54" s="66"/>
      <c r="Q54" s="66"/>
      <c r="R54" s="67"/>
      <c r="S54" s="2"/>
      <c r="T54" s="2"/>
      <c r="U54" s="2"/>
      <c r="V54" s="2"/>
      <c r="W54" s="2"/>
      <c r="X54" s="2"/>
      <c r="Y54" s="2"/>
      <c r="Z54" s="2"/>
      <c r="AA54" s="2"/>
      <c r="AB54" s="2"/>
      <c r="AC54" s="2"/>
      <c r="AD54" s="29"/>
    </row>
    <row r="55" spans="1:30" ht="32" customHeight="1" x14ac:dyDescent="0.35">
      <c r="A55" s="138" t="s">
        <v>26</v>
      </c>
      <c r="B55" s="139"/>
      <c r="C55" s="135" t="s">
        <v>84</v>
      </c>
      <c r="D55" s="136"/>
      <c r="E55" s="136"/>
      <c r="F55" s="136"/>
      <c r="G55" s="136"/>
      <c r="H55" s="136"/>
      <c r="I55" s="136"/>
      <c r="J55" s="137"/>
      <c r="K55" s="10"/>
      <c r="L55" s="10"/>
      <c r="M55" s="10"/>
      <c r="N55" s="10"/>
      <c r="O55" s="10"/>
      <c r="P55" s="2"/>
      <c r="Q55" s="2"/>
      <c r="R55" s="2"/>
      <c r="S55" s="2"/>
      <c r="T55" s="2"/>
      <c r="U55" s="2"/>
      <c r="V55" s="2"/>
      <c r="W55" s="2"/>
      <c r="X55" s="2"/>
      <c r="Y55" s="2"/>
      <c r="Z55" s="2"/>
      <c r="AA55" s="2"/>
      <c r="AB55" s="2"/>
      <c r="AC55" s="2"/>
      <c r="AD55" s="29"/>
    </row>
    <row r="56" spans="1:30" ht="49.5" customHeight="1" x14ac:dyDescent="0.55000000000000004">
      <c r="A56" s="140" t="s">
        <v>93</v>
      </c>
      <c r="B56" s="141"/>
      <c r="C56" s="202" t="s">
        <v>85</v>
      </c>
      <c r="D56" s="203"/>
      <c r="E56" s="203"/>
      <c r="F56" s="203"/>
      <c r="G56" s="203"/>
      <c r="H56" s="203"/>
      <c r="I56" s="203"/>
      <c r="J56" s="204"/>
      <c r="K56" s="80"/>
      <c r="L56" s="80"/>
      <c r="M56" s="12"/>
      <c r="N56" s="12"/>
      <c r="O56" s="12"/>
      <c r="P56" s="3"/>
      <c r="Q56" s="3"/>
      <c r="R56" s="3"/>
      <c r="S56" s="3"/>
      <c r="T56" s="3"/>
      <c r="U56" s="3"/>
      <c r="V56" s="3"/>
      <c r="W56" s="3"/>
      <c r="X56" s="3"/>
      <c r="Y56" s="3"/>
      <c r="Z56" s="3"/>
      <c r="AA56" s="3"/>
      <c r="AB56" s="3"/>
      <c r="AC56" s="3"/>
      <c r="AD56" s="29"/>
    </row>
    <row r="57" spans="1:30" ht="95" customHeight="1" x14ac:dyDescent="0.55000000000000004">
      <c r="A57" s="112" t="s">
        <v>27</v>
      </c>
      <c r="B57" s="113"/>
      <c r="C57" s="194" t="s">
        <v>81</v>
      </c>
      <c r="D57" s="195"/>
      <c r="E57" s="195"/>
      <c r="F57" s="195"/>
      <c r="G57" s="195"/>
      <c r="H57" s="195"/>
      <c r="I57" s="195"/>
      <c r="J57" s="196"/>
      <c r="K57" s="28"/>
      <c r="L57" s="28"/>
      <c r="M57" s="11"/>
      <c r="N57" s="11"/>
      <c r="O57" s="11"/>
      <c r="AD57" s="29"/>
    </row>
    <row r="58" spans="1:30" ht="24.75" customHeight="1" x14ac:dyDescent="0.55000000000000004">
      <c r="A58" s="112" t="s">
        <v>89</v>
      </c>
      <c r="B58" s="113"/>
      <c r="C58" s="131" t="s">
        <v>56</v>
      </c>
      <c r="D58" s="132"/>
      <c r="E58" s="132"/>
      <c r="F58" s="132"/>
      <c r="G58" s="132"/>
      <c r="H58" s="132"/>
      <c r="I58" s="132"/>
      <c r="J58" s="133"/>
      <c r="K58" s="68"/>
      <c r="L58" s="68"/>
      <c r="M58" s="11"/>
      <c r="N58" s="11"/>
      <c r="O58" s="11"/>
      <c r="AD58" s="29"/>
    </row>
    <row r="59" spans="1:30" ht="24.75" customHeight="1" x14ac:dyDescent="0.55000000000000004">
      <c r="A59" s="112" t="s">
        <v>90</v>
      </c>
      <c r="B59" s="113"/>
      <c r="C59" s="131" t="s">
        <v>57</v>
      </c>
      <c r="D59" s="132"/>
      <c r="E59" s="132"/>
      <c r="F59" s="132"/>
      <c r="G59" s="132"/>
      <c r="H59" s="132"/>
      <c r="I59" s="132"/>
      <c r="J59" s="133"/>
      <c r="K59" s="68"/>
      <c r="L59" s="68"/>
      <c r="M59" s="11"/>
      <c r="N59" s="11"/>
      <c r="O59" s="11"/>
      <c r="AD59" s="29"/>
    </row>
    <row r="60" spans="1:30" ht="24.75" customHeight="1" x14ac:dyDescent="0.55000000000000004">
      <c r="A60" s="110" t="s">
        <v>91</v>
      </c>
      <c r="B60" s="111"/>
      <c r="C60" s="131" t="s">
        <v>76</v>
      </c>
      <c r="D60" s="132"/>
      <c r="E60" s="132"/>
      <c r="F60" s="132"/>
      <c r="G60" s="132"/>
      <c r="H60" s="132"/>
      <c r="I60" s="132"/>
      <c r="J60" s="133"/>
      <c r="K60" s="68"/>
      <c r="L60" s="68"/>
      <c r="M60" s="11"/>
      <c r="N60" s="11"/>
      <c r="O60" s="11"/>
      <c r="AD60" s="29"/>
    </row>
    <row r="61" spans="1:30" ht="24.75" customHeight="1" x14ac:dyDescent="0.55000000000000004">
      <c r="A61" s="112" t="s">
        <v>92</v>
      </c>
      <c r="B61" s="113"/>
      <c r="C61" s="131" t="s">
        <v>77</v>
      </c>
      <c r="D61" s="132"/>
      <c r="E61" s="132"/>
      <c r="F61" s="132"/>
      <c r="G61" s="132"/>
      <c r="H61" s="132"/>
      <c r="I61" s="132"/>
      <c r="J61" s="133"/>
      <c r="K61" s="68"/>
      <c r="L61" s="68"/>
      <c r="M61" s="11"/>
      <c r="N61" s="11"/>
      <c r="O61" s="11"/>
      <c r="AD61" s="29"/>
    </row>
    <row r="62" spans="1:30" ht="24.75" customHeight="1" x14ac:dyDescent="0.55000000000000004">
      <c r="A62" s="112" t="s">
        <v>94</v>
      </c>
      <c r="B62" s="113"/>
      <c r="C62" s="131" t="s">
        <v>40</v>
      </c>
      <c r="D62" s="132"/>
      <c r="E62" s="132"/>
      <c r="F62" s="132"/>
      <c r="G62" s="132"/>
      <c r="H62" s="132"/>
      <c r="I62" s="132"/>
      <c r="J62" s="133"/>
      <c r="K62" s="68"/>
      <c r="L62" s="68"/>
      <c r="M62" s="11"/>
      <c r="N62" s="11"/>
      <c r="O62" s="11"/>
      <c r="AD62" s="29"/>
    </row>
    <row r="63" spans="1:30" ht="123.75" customHeight="1" x14ac:dyDescent="0.55000000000000004">
      <c r="A63" s="112" t="s">
        <v>95</v>
      </c>
      <c r="B63" s="113"/>
      <c r="C63" s="114" t="s">
        <v>79</v>
      </c>
      <c r="D63" s="115"/>
      <c r="E63" s="115"/>
      <c r="F63" s="115"/>
      <c r="G63" s="115"/>
      <c r="H63" s="115"/>
      <c r="I63" s="115"/>
      <c r="J63" s="116"/>
      <c r="K63" s="68"/>
      <c r="L63" s="68"/>
      <c r="M63" s="11"/>
      <c r="N63" s="11"/>
      <c r="O63" s="11"/>
      <c r="AD63" s="29"/>
    </row>
    <row r="64" spans="1:30" ht="24.75" customHeight="1" x14ac:dyDescent="0.55000000000000004">
      <c r="A64" s="112" t="s">
        <v>96</v>
      </c>
      <c r="B64" s="113"/>
      <c r="C64" s="131" t="s">
        <v>41</v>
      </c>
      <c r="D64" s="132"/>
      <c r="E64" s="132"/>
      <c r="F64" s="132"/>
      <c r="G64" s="132"/>
      <c r="H64" s="132"/>
      <c r="I64" s="132"/>
      <c r="J64" s="133"/>
      <c r="K64" s="68"/>
      <c r="L64" s="68"/>
      <c r="M64" s="11"/>
      <c r="N64" s="11"/>
      <c r="O64" s="11"/>
      <c r="AD64" s="29"/>
    </row>
    <row r="65" spans="1:30" ht="56.75" customHeight="1" x14ac:dyDescent="0.55000000000000004">
      <c r="A65" s="112" t="s">
        <v>97</v>
      </c>
      <c r="B65" s="113"/>
      <c r="C65" s="114" t="s">
        <v>80</v>
      </c>
      <c r="D65" s="115"/>
      <c r="E65" s="115"/>
      <c r="F65" s="115"/>
      <c r="G65" s="115"/>
      <c r="H65" s="115"/>
      <c r="I65" s="115"/>
      <c r="J65" s="116"/>
      <c r="K65" s="80"/>
      <c r="L65" s="80"/>
      <c r="M65" s="80"/>
      <c r="N65" s="80"/>
      <c r="O65" s="11"/>
      <c r="AD65" s="29"/>
    </row>
    <row r="66" spans="1:30" ht="24.75" customHeight="1" x14ac:dyDescent="0.35">
      <c r="A66" s="112" t="s">
        <v>99</v>
      </c>
      <c r="B66" s="113"/>
      <c r="C66" s="131" t="s">
        <v>53</v>
      </c>
      <c r="D66" s="132"/>
      <c r="E66" s="132"/>
      <c r="F66" s="132"/>
      <c r="G66" s="132"/>
      <c r="H66" s="132"/>
      <c r="I66" s="132"/>
      <c r="J66" s="133"/>
      <c r="AD66" s="29"/>
    </row>
    <row r="67" spans="1:30" ht="23.25" customHeight="1" x14ac:dyDescent="0.35">
      <c r="A67" s="112" t="s">
        <v>98</v>
      </c>
      <c r="B67" s="113"/>
      <c r="C67" s="131" t="s">
        <v>55</v>
      </c>
      <c r="D67" s="132"/>
      <c r="E67" s="132"/>
      <c r="F67" s="132"/>
      <c r="G67" s="132"/>
      <c r="H67" s="132"/>
      <c r="I67" s="132"/>
      <c r="J67" s="133"/>
      <c r="AD67" s="29"/>
    </row>
    <row r="68" spans="1:30" ht="22.5" customHeight="1" x14ac:dyDescent="0.35">
      <c r="A68" s="112" t="s">
        <v>100</v>
      </c>
      <c r="B68" s="113"/>
      <c r="C68" s="194" t="s">
        <v>82</v>
      </c>
      <c r="D68" s="195"/>
      <c r="E68" s="195"/>
      <c r="F68" s="195"/>
      <c r="G68" s="195"/>
      <c r="H68" s="195"/>
      <c r="I68" s="195"/>
      <c r="J68" s="196"/>
      <c r="AD68" s="29"/>
    </row>
    <row r="69" spans="1:30" ht="127.25" customHeight="1" thickBot="1" x14ac:dyDescent="0.4">
      <c r="A69" s="117" t="s">
        <v>102</v>
      </c>
      <c r="B69" s="118"/>
      <c r="C69" s="142" t="s">
        <v>88</v>
      </c>
      <c r="D69" s="143"/>
      <c r="E69" s="143"/>
      <c r="F69" s="143"/>
      <c r="G69" s="143"/>
      <c r="H69" s="143"/>
      <c r="I69" s="143"/>
      <c r="J69" s="144"/>
      <c r="AD69" s="29"/>
    </row>
    <row r="70" spans="1:30" x14ac:dyDescent="0.35">
      <c r="AD70" s="29"/>
    </row>
    <row r="71" spans="1:30" x14ac:dyDescent="0.35">
      <c r="AD71" s="29"/>
    </row>
    <row r="72" spans="1:30" ht="23.5" x14ac:dyDescent="0.55000000000000004">
      <c r="A72" s="119"/>
      <c r="B72" s="119"/>
      <c r="C72" s="102" t="s">
        <v>29</v>
      </c>
      <c r="D72" s="103"/>
      <c r="E72" s="103"/>
      <c r="F72" s="103"/>
      <c r="G72" s="103"/>
      <c r="H72" s="103"/>
      <c r="I72" s="104"/>
      <c r="AD72" s="29"/>
    </row>
    <row r="73" spans="1:30" ht="23.5" x14ac:dyDescent="0.55000000000000004">
      <c r="A73" s="98"/>
      <c r="B73" s="98"/>
      <c r="C73" s="102" t="s">
        <v>28</v>
      </c>
      <c r="D73" s="103"/>
      <c r="E73" s="103"/>
      <c r="F73" s="103"/>
      <c r="G73" s="103"/>
      <c r="H73" s="103"/>
      <c r="I73" s="104"/>
      <c r="AD73" s="29"/>
    </row>
    <row r="74" spans="1:30" ht="23.5" x14ac:dyDescent="0.55000000000000004">
      <c r="A74" s="130"/>
      <c r="B74" s="130"/>
      <c r="C74" s="102" t="s">
        <v>34</v>
      </c>
      <c r="D74" s="103"/>
      <c r="E74" s="103"/>
      <c r="F74" s="103"/>
      <c r="G74" s="103"/>
      <c r="H74" s="103"/>
      <c r="I74" s="104"/>
      <c r="AD74" s="29"/>
    </row>
    <row r="95" spans="6:6" x14ac:dyDescent="0.35">
      <c r="F95" s="9"/>
    </row>
    <row r="96" spans="6:6" x14ac:dyDescent="0.35">
      <c r="F96" s="9"/>
    </row>
  </sheetData>
  <mergeCells count="68">
    <mergeCell ref="C60:J60"/>
    <mergeCell ref="A64:B64"/>
    <mergeCell ref="A65:B65"/>
    <mergeCell ref="C66:J66"/>
    <mergeCell ref="A3:Z4"/>
    <mergeCell ref="B51:B52"/>
    <mergeCell ref="C47:Q47"/>
    <mergeCell ref="C48:Q48"/>
    <mergeCell ref="A62:B62"/>
    <mergeCell ref="C62:J62"/>
    <mergeCell ref="A54:H54"/>
    <mergeCell ref="A58:B58"/>
    <mergeCell ref="C57:J57"/>
    <mergeCell ref="C6:H6"/>
    <mergeCell ref="K5:P5"/>
    <mergeCell ref="K6:P6"/>
    <mergeCell ref="C59:J59"/>
    <mergeCell ref="A59:B59"/>
    <mergeCell ref="C58:J58"/>
    <mergeCell ref="C56:J56"/>
    <mergeCell ref="AA4:AC4"/>
    <mergeCell ref="C8:AC8"/>
    <mergeCell ref="C26:AC26"/>
    <mergeCell ref="C30:AC30"/>
    <mergeCell ref="C46:AC46"/>
    <mergeCell ref="Z5:Z6"/>
    <mergeCell ref="U5:W5"/>
    <mergeCell ref="R5:S6"/>
    <mergeCell ref="C27:Q27"/>
    <mergeCell ref="C28:Q28"/>
    <mergeCell ref="T5:T6"/>
    <mergeCell ref="C29:Q29"/>
    <mergeCell ref="AC5:AC6"/>
    <mergeCell ref="X5:Y5"/>
    <mergeCell ref="AA5:AB5"/>
    <mergeCell ref="C5:H5"/>
    <mergeCell ref="C74:I74"/>
    <mergeCell ref="A72:B72"/>
    <mergeCell ref="A8:A49"/>
    <mergeCell ref="B8:B29"/>
    <mergeCell ref="B30:B49"/>
    <mergeCell ref="C49:Q49"/>
    <mergeCell ref="A74:B74"/>
    <mergeCell ref="C61:J61"/>
    <mergeCell ref="A53:B53"/>
    <mergeCell ref="C55:J55"/>
    <mergeCell ref="A55:B55"/>
    <mergeCell ref="A56:B56"/>
    <mergeCell ref="A61:B61"/>
    <mergeCell ref="A57:B57"/>
    <mergeCell ref="C69:J69"/>
    <mergeCell ref="A68:B68"/>
    <mergeCell ref="A73:B73"/>
    <mergeCell ref="C52:Y52"/>
    <mergeCell ref="C72:I72"/>
    <mergeCell ref="C73:I73"/>
    <mergeCell ref="C51:AC51"/>
    <mergeCell ref="A51:A52"/>
    <mergeCell ref="A60:B60"/>
    <mergeCell ref="A66:B66"/>
    <mergeCell ref="A67:B67"/>
    <mergeCell ref="C63:J63"/>
    <mergeCell ref="C65:J65"/>
    <mergeCell ref="A63:B63"/>
    <mergeCell ref="A69:B69"/>
    <mergeCell ref="C68:J68"/>
    <mergeCell ref="C67:J67"/>
    <mergeCell ref="C64:J64"/>
  </mergeCells>
  <phoneticPr fontId="9" type="noConversion"/>
  <hyperlinks>
    <hyperlink ref="P15" r:id="rId1" xr:uid="{B8E70A7F-C406-4624-9024-0D63E31810E5}"/>
    <hyperlink ref="P10" r:id="rId2" xr:uid="{750E22D8-CB7B-4C15-B5E4-926A40ED7EAA}"/>
    <hyperlink ref="P9" r:id="rId3" xr:uid="{02C53831-C423-4047-8177-3D299B5921AD}"/>
    <hyperlink ref="P11" r:id="rId4" xr:uid="{37E95AAD-9D65-439E-8450-B0B352D2EBB9}"/>
    <hyperlink ref="P12" r:id="rId5" xr:uid="{5779B28C-AAC3-42B3-A0C3-2A572217C21C}"/>
    <hyperlink ref="P13" r:id="rId6" xr:uid="{D8918278-596F-4B77-9FBA-CEBC801C9936}"/>
    <hyperlink ref="P14" r:id="rId7" xr:uid="{1209E0E2-4A99-42CD-B020-15D45C43F47F}"/>
  </hyperlinks>
  <printOptions horizontalCentered="1"/>
  <pageMargins left="3.937007874015748E-2" right="3.937007874015748E-2" top="0.74803149606299213" bottom="0.74803149606299213" header="0.31496062992125984" footer="0.31496062992125984"/>
  <pageSetup paperSize="8" scale="25" orientation="landscape" r:id="rId8"/>
  <headerFooter>
    <oddHeader>&amp;C&amp;14   COMPANY NAME:
YEAR:
COUNTRY:
DATE OF SUBMISSION TO CENTRAL PLATFORM: [insert date]
METHODOLOGICAL NOTE (H) (Clause 28.6):  [insert link here]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D63988932CF4E82E9D526CF9055C6" ma:contentTypeVersion="1" ma:contentTypeDescription="Create a new document." ma:contentTypeScope="" ma:versionID="4c24f75abc916de2722e382e6a46213c">
  <xsd:schema xmlns:xsd="http://www.w3.org/2001/XMLSchema" xmlns:xs="http://www.w3.org/2001/XMLSchema" xmlns:p="http://schemas.microsoft.com/office/2006/metadata/properties" xmlns:ns1="http://schemas.microsoft.com/sharepoint/v3" targetNamespace="http://schemas.microsoft.com/office/2006/metadata/properties" ma:root="true" ma:fieldsID="af800a536deda50a018f3a1ef5619ea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ED89EA-A6B2-4A47-90CC-8744B1105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1669F8-447B-4DB7-97BA-1A521AE0DCBD}">
  <ds:schemaRefs>
    <ds:schemaRef ds:uri="http://schemas.microsoft.com/sharepoint/v3/contenttype/forms"/>
  </ds:schemaRefs>
</ds:datastoreItem>
</file>

<file path=customXml/itemProps3.xml><?xml version="1.0" encoding="utf-8"?>
<ds:datastoreItem xmlns:ds="http://schemas.openxmlformats.org/officeDocument/2006/customXml" ds:itemID="{B75D8B0C-408A-4209-8702-55B67D19184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Efpia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Marie-Claire Pickaert</dc:creator>
  <cp:lastModifiedBy>Michelle Werry</cp:lastModifiedBy>
  <cp:lastPrinted>2020-06-09T15:36:03Z</cp:lastPrinted>
  <dcterms:created xsi:type="dcterms:W3CDTF">2013-02-01T16:45:59Z</dcterms:created>
  <dcterms:modified xsi:type="dcterms:W3CDTF">2022-04-21T17:49:28Z</dcterms:modified>
</cp:coreProperties>
</file>