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2. 2021\06. Junio\FINAL\"/>
    </mc:Choice>
  </mc:AlternateContent>
  <xr:revisionPtr revIDLastSave="0" documentId="13_ncr:1_{1F4CC144-0F10-46BE-8B14-00827438AC7B}" xr6:coauthVersionLast="41" xr6:coauthVersionMax="41" xr10:uidLastSave="{00000000-0000-0000-0000-000000000000}"/>
  <bookViews>
    <workbookView xWindow="-110" yWindow="-110" windowWidth="19420" windowHeight="10420" xr2:uid="{00000000-000D-0000-FFFF-FFFF0000000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25" i="9" l="1"/>
  <c r="AM25" i="9" l="1"/>
  <c r="AL25" i="9" l="1"/>
  <c r="AK25" i="9"/>
  <c r="AJ25" i="9" l="1"/>
  <c r="Y25" i="9" l="1"/>
  <c r="X25" i="9"/>
  <c r="W41" i="9"/>
  <c r="W43" i="9"/>
  <c r="W25" i="9"/>
  <c r="V25" i="9"/>
  <c r="V41" i="9"/>
  <c r="V43" i="9"/>
  <c r="P25" i="9"/>
  <c r="U41" i="9"/>
  <c r="U43" i="9" s="1"/>
  <c r="U25" i="9"/>
  <c r="T41" i="9"/>
  <c r="T43" i="9" s="1"/>
  <c r="T25" i="9"/>
  <c r="S25" i="9"/>
  <c r="N25" i="9"/>
</calcChain>
</file>

<file path=xl/sharedStrings.xml><?xml version="1.0" encoding="utf-8"?>
<sst xmlns="http://schemas.openxmlformats.org/spreadsheetml/2006/main" count="439" uniqueCount="242">
  <si>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</si>
  <si>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</si>
  <si>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</si>
  <si>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</si>
  <si>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</si>
  <si>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</si>
  <si>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</si>
  <si>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</si>
  <si>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</si>
  <si>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</si>
  <si>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</si>
  <si>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</si>
  <si>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</si>
  <si>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</si>
  <si>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</si>
  <si>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</si>
  <si>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</si>
  <si>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</si>
  <si>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</si>
  <si>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</si>
  <si>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</si>
  <si>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</si>
  <si>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</si>
  <si>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</si>
  <si>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</si>
  <si>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</si>
  <si>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</si>
  <si>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</si>
  <si>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</si>
  <si>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</si>
  <si>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</si>
  <si>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</si>
  <si>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</si>
  <si>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</si>
  <si>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</si>
  <si>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</si>
  <si>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</si>
  <si>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</si>
  <si>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</si>
  <si>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</si>
  <si>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</si>
  <si>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</si>
  <si>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</si>
  <si>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</si>
  <si>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</si>
  <si>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</si>
  <si>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</si>
  <si>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</si>
  <si>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</si>
  <si>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</si>
  <si>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</si>
  <si>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</si>
  <si>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</si>
  <si>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</si>
  <si>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</si>
  <si>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</si>
  <si>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</si>
  <si>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</si>
  <si>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</si>
  <si>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</si>
  <si>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</si>
  <si>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</si>
  <si>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</si>
  <si>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</si>
  <si>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</si>
  <si>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</si>
  <si>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</si>
  <si>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</si>
  <si>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</si>
  <si>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</si>
  <si>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</si>
  <si>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</si>
  <si>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</si>
  <si>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</si>
  <si>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</si>
  <si>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</si>
  <si>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</si>
  <si>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</si>
  <si>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</si>
  <si>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</si>
  <si>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</si>
  <si>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</si>
  <si>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</si>
  <si>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</si>
  <si>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</si>
  <si>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</si>
  <si>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</si>
  <si>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</si>
  <si>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</si>
  <si>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</si>
  <si>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</si>
  <si>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</si>
  <si>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</si>
  <si>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</si>
  <si>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</si>
  <si>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</si>
  <si>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</si>
  <si>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</si>
  <si>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</si>
  <si>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</si>
  <si>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</si>
  <si>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</si>
  <si>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</si>
  <si>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</si>
  <si>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</si>
  <si>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</si>
  <si>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</si>
  <si>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</si>
  <si>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</si>
  <si>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</si>
  <si>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</si>
  <si>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</si>
  <si>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</si>
  <si>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</si>
  <si>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</si>
  <si>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</si>
  <si>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</si>
  <si>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</si>
  <si>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</si>
  <si>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</si>
  <si>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</si>
  <si>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</si>
  <si>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</si>
  <si>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</si>
  <si>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</si>
  <si>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</si>
  <si>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</si>
  <si>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</si>
  <si>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</si>
  <si>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</si>
  <si>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</si>
  <si>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</si>
  <si>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</si>
  <si>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</si>
  <si>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</si>
  <si>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</si>
  <si>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</si>
  <si>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</si>
  <si>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</si>
  <si>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</si>
  <si>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</si>
  <si>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</si>
  <si>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</si>
  <si>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</si>
  <si>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</si>
  <si>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</si>
  <si>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</si>
  <si>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</si>
  <si>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</si>
  <si>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</si>
  <si>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</si>
  <si>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</si>
  <si>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</si>
  <si>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</si>
  <si>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</si>
  <si>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</si>
  <si>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</si>
  <si>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</si>
  <si>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</si>
  <si>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</si>
  <si>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</si>
  <si>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</si>
  <si>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</si>
  <si>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</si>
  <si>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</si>
  <si>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</si>
  <si>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</si>
  <si>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</si>
  <si>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</si>
  <si>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</si>
  <si>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</si>
  <si>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</si>
  <si>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</si>
  <si>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</si>
  <si>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</si>
  <si>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</si>
  <si>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</si>
  <si>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</si>
  <si>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</si>
  <si>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</si>
  <si>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</si>
  <si>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</si>
  <si>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</si>
  <si>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</si>
  <si>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</si>
  <si>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</si>
  <si>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</si>
  <si>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</si>
  <si>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</si>
  <si>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</si>
  <si>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</si>
  <si>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</si>
  <si>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</si>
  <si>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</si>
  <si>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</si>
  <si>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</si>
  <si>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</si>
  <si>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</si>
  <si>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</si>
  <si>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</si>
  <si>
    <t>2T19
Pro Forma
(NIC 17) (2)</t>
  </si>
  <si>
    <t>2T19
(NIIF 16) (2)</t>
  </si>
  <si>
    <t>6M19
(NIIF 16) (2)</t>
  </si>
  <si>
    <t>Dividendos pagados, clasificados como actividades de operación</t>
  </si>
  <si>
    <t>3T19
Pro Forma
(NIC 17) (2)</t>
  </si>
  <si>
    <t>3T19
(NIIF 16) (2)</t>
  </si>
  <si>
    <t>4T19
Pro Forma
(NIC 17) (2)</t>
  </si>
  <si>
    <t>4T19
(NIIF 16) (2)</t>
  </si>
  <si>
    <t>2019
Pro Forma
(NIC 17) (2)</t>
  </si>
  <si>
    <t>2019
(NIIF 16) (2)</t>
  </si>
  <si>
    <t>2019</t>
  </si>
  <si>
    <t>Cuentas por Cobrar a Entidades Relacionadas No Corrientes</t>
  </si>
  <si>
    <t>9M19
(NIIF 16) (2)</t>
  </si>
  <si>
    <t>12M19
(NIIF 16) (2)</t>
  </si>
  <si>
    <t>Dividendos pagados, clasificados como actividades de financiación</t>
  </si>
  <si>
    <t>1T20
(NIIF 16) (2)</t>
  </si>
  <si>
    <t>3M20
(NIIF 16) (2)</t>
  </si>
  <si>
    <t>1T19 (3)</t>
  </si>
  <si>
    <t>1T20 (3)</t>
  </si>
  <si>
    <t>2T20
(NIIF 16) (2)</t>
  </si>
  <si>
    <t>2T20 (3)</t>
  </si>
  <si>
    <t>6M20
(NIIF 16) (2)</t>
  </si>
  <si>
    <t>3T20
(NIIF 16) (2)</t>
  </si>
  <si>
    <t>(3) En el primer trimestre de 2020, se llevó a cabo un proceso de medición de todas las salas de venta, actualizando los metros cuadrados en los casos que correspondieran. Las superficies de ventas y ventas por metro cuadrado del 1T19, 2T19 y 3T19 han sido modificadas para que sean comparables con las de los mismos períodos de 2020.</t>
  </si>
  <si>
    <t>3T20 (3)</t>
  </si>
  <si>
    <t>2T19</t>
  </si>
  <si>
    <t>3T19</t>
  </si>
  <si>
    <t>4T19</t>
  </si>
  <si>
    <t>9M20
(NIIF 16) (2)</t>
  </si>
  <si>
    <t>4T20
(NIIF 16) (2)</t>
  </si>
  <si>
    <t>2020
(NIIF 16) (2)</t>
  </si>
  <si>
    <t>4T20 (3)</t>
  </si>
  <si>
    <t>12M20
(NIIF 16) (2)</t>
  </si>
  <si>
    <t>1T21
(NIIF 16) (2)</t>
  </si>
  <si>
    <t>2020 (3)</t>
  </si>
  <si>
    <t>1T21 (3)</t>
  </si>
  <si>
    <t>E-COMMERCE</t>
  </si>
  <si>
    <t>3M21
(NIIF 16) (2)</t>
  </si>
  <si>
    <t>2T21
(NIIF 16) (2)</t>
  </si>
  <si>
    <t>2T21 (3)</t>
  </si>
  <si>
    <t>6M21
(NIIF 16) (2)</t>
  </si>
  <si>
    <t>Dividendos recibidos, clasificados como actividades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</si>
</sst>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2">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1" fontId="18" fillId="33" borderId="0" xfId="0" applyNumberFormat="1" applyFont="1" applyFill="1" applyAlignment="1">
      <alignment wrapText="1"/>
    </xf>
    <xf numFmtId="169" fontId="19" fillId="33" borderId="0" xfId="0" applyNumberFormat="1" applyFont="1" applyFill="1" applyAlignment="1">
      <alignment horizontal="right" vertical="center"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81"/>
  <sheetViews>
    <sheetView tabSelected="1" topLeftCell="B1" zoomScaleNormal="100" workbookViewId="0">
      <pane xSplit="2" topLeftCell="AM1" activePane="topRight" state="frozen"/>
      <selection activeCell="B175" sqref="B175"/>
      <selection pane="topRight" activeCell="AP70" sqref="AP70"/>
    </sheetView>
  </sheetViews>
  <sheetFormatPr baseColWidth="10" defaultColWidth="11.453125" defaultRowHeight="12"/>
  <cols>
    <col min="1" max="1" width="1.26953125" style="1" customWidth="1"/>
    <col min="2" max="2" width="50" style="1" customWidth="1"/>
    <col min="3" max="3" width="10" style="1" customWidth="1"/>
    <col min="4" max="40" width="12.6328125" style="1" customWidth="1"/>
    <col min="41" max="16384" width="11.453125" style="1"/>
  </cols>
  <sheetData>
    <row r="1" spans="1:40" ht="200" customHeight="1">
      <c r="B1" s="60" t="s">
        <v>199</v>
      </c>
      <c r="C1" s="60"/>
      <c r="D1" s="57"/>
      <c r="E1" s="57"/>
      <c r="F1" s="57"/>
      <c r="G1" s="57"/>
      <c r="I1" s="1" t="s">
        <v>0</v>
      </c>
    </row>
    <row r="2" spans="1:40" ht="13" customHeight="1">
      <c r="B2" s="56"/>
      <c r="C2" s="56"/>
    </row>
    <row r="3" spans="1:40" ht="15" customHeight="1">
      <c r="A3" s="61" t="s">
        <v>128</v>
      </c>
      <c r="B3" s="6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0" ht="38.25" customHeight="1">
      <c r="B4" s="30" t="s">
        <v>35</v>
      </c>
      <c r="C4" s="30" t="s">
        <v>36</v>
      </c>
      <c r="D4" s="30" t="s">
        <v>152</v>
      </c>
      <c r="E4" s="30" t="s">
        <v>153</v>
      </c>
      <c r="F4" s="30" t="s">
        <v>154</v>
      </c>
      <c r="G4" s="30" t="s">
        <v>155</v>
      </c>
      <c r="H4" s="30" t="s">
        <v>156</v>
      </c>
      <c r="I4" s="30" t="s">
        <v>157</v>
      </c>
      <c r="J4" s="30" t="s">
        <v>158</v>
      </c>
      <c r="K4" s="30" t="s">
        <v>159</v>
      </c>
      <c r="L4" s="30" t="s">
        <v>160</v>
      </c>
      <c r="M4" s="30" t="s">
        <v>161</v>
      </c>
      <c r="N4" s="30" t="s">
        <v>162</v>
      </c>
      <c r="O4" s="30" t="s">
        <v>163</v>
      </c>
      <c r="P4" s="30" t="s">
        <v>164</v>
      </c>
      <c r="Q4" s="30" t="s">
        <v>165</v>
      </c>
      <c r="R4" s="30" t="s">
        <v>166</v>
      </c>
      <c r="S4" s="30" t="s">
        <v>167</v>
      </c>
      <c r="T4" s="30" t="s">
        <v>168</v>
      </c>
      <c r="U4" s="30" t="s">
        <v>169</v>
      </c>
      <c r="V4" s="30" t="s">
        <v>170</v>
      </c>
      <c r="W4" s="30" t="s">
        <v>171</v>
      </c>
      <c r="X4" s="30" t="s">
        <v>196</v>
      </c>
      <c r="Y4" s="30" t="s">
        <v>197</v>
      </c>
      <c r="Z4" s="30" t="s">
        <v>200</v>
      </c>
      <c r="AA4" s="30" t="s">
        <v>201</v>
      </c>
      <c r="AB4" s="30" t="s">
        <v>204</v>
      </c>
      <c r="AC4" s="30" t="s">
        <v>205</v>
      </c>
      <c r="AD4" s="30" t="s">
        <v>206</v>
      </c>
      <c r="AE4" s="30" t="s">
        <v>207</v>
      </c>
      <c r="AF4" s="30" t="s">
        <v>208</v>
      </c>
      <c r="AG4" s="30" t="s">
        <v>209</v>
      </c>
      <c r="AH4" s="30" t="s">
        <v>215</v>
      </c>
      <c r="AI4" s="30" t="s">
        <v>219</v>
      </c>
      <c r="AJ4" s="30" t="s">
        <v>222</v>
      </c>
      <c r="AK4" s="30" t="s">
        <v>229</v>
      </c>
      <c r="AL4" s="30" t="s">
        <v>230</v>
      </c>
      <c r="AM4" s="30" t="s">
        <v>233</v>
      </c>
      <c r="AN4" s="30" t="s">
        <v>238</v>
      </c>
    </row>
    <row r="5" spans="1:40"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row>
    <row r="6" spans="1:40"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c r="AN6" s="2">
        <v>591864.88199999998</v>
      </c>
    </row>
    <row r="7" spans="1:40"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c r="AN7" s="2">
        <v>-413904.18099999998</v>
      </c>
    </row>
    <row r="8" spans="1:40"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c r="AN8" s="17">
        <v>177960.701</v>
      </c>
    </row>
    <row r="9" spans="1:40"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c r="AN9" s="10">
        <v>0.30067791891731127</v>
      </c>
    </row>
    <row r="10" spans="1:40"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row>
    <row r="11" spans="1:40"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c r="AN11" s="2">
        <v>-7320.5730000000003</v>
      </c>
    </row>
    <row r="12" spans="1:40"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c r="AN12" s="17">
        <v>170640.128</v>
      </c>
    </row>
    <row r="13" spans="1:40"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c r="AN13" s="10">
        <v>0.28830926312671479</v>
      </c>
    </row>
    <row r="14" spans="1:40"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row>
    <row r="15" spans="1:40"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c r="AN15" s="2">
        <v>-116622.655</v>
      </c>
    </row>
    <row r="16" spans="1:40"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9">
        <v>52389.611000000034</v>
      </c>
      <c r="AN16" s="59">
        <v>54017.472999999998</v>
      </c>
    </row>
    <row r="17" spans="2:40"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c r="AN17" s="10">
        <v>9.1266562086716269E-2</v>
      </c>
    </row>
    <row r="18" spans="2:40"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c r="AN18" s="2">
        <v>-20586.668000000001</v>
      </c>
    </row>
    <row r="19" spans="2:40"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c r="AN19" s="2">
        <v>1031.6369999999999</v>
      </c>
    </row>
    <row r="20" spans="2:40"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c r="AN20" s="2">
        <v>80.644000000000005</v>
      </c>
    </row>
    <row r="21" spans="2:40"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c r="AN21" s="2">
        <v>-11663.967000000001</v>
      </c>
    </row>
    <row r="22" spans="2:40"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c r="AN22" s="2">
        <v>34.332000000000001</v>
      </c>
    </row>
    <row r="23" spans="2:40"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c r="AN23" s="2">
        <v>69.123999999999995</v>
      </c>
    </row>
    <row r="24" spans="2:40"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c r="AN24" s="2">
        <v>-4092.0810000000001</v>
      </c>
    </row>
    <row r="25" spans="2:40"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c r="AN25" s="18">
        <f t="shared" ref="AN25" si="1">SUM(AN20:AN24)</f>
        <v>-15571.948</v>
      </c>
    </row>
    <row r="26" spans="2:40"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c r="AN26" s="19">
        <v>18890.493999999995</v>
      </c>
    </row>
    <row r="27" spans="2:40"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c r="AN27" s="2">
        <v>219.221</v>
      </c>
    </row>
    <row r="28" spans="2:40"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c r="AN28" s="18">
        <v>19109.714999999997</v>
      </c>
    </row>
    <row r="29" spans="2:40"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c r="AN29" s="18">
        <v>0</v>
      </c>
    </row>
    <row r="30" spans="2:40"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c r="AN30" s="19">
        <v>19109.714999999997</v>
      </c>
    </row>
    <row r="31" spans="2:40">
      <c r="B31" s="4"/>
      <c r="C31" s="4"/>
      <c r="D31" s="4"/>
      <c r="E31" s="4"/>
      <c r="F31" s="4"/>
      <c r="G31" s="4"/>
      <c r="H31" s="4"/>
      <c r="I31" s="4"/>
      <c r="J31" s="4"/>
      <c r="K31" s="4"/>
      <c r="L31" s="4"/>
      <c r="M31" s="4"/>
      <c r="N31" s="4"/>
      <c r="Q31" s="4"/>
      <c r="R31" s="4"/>
      <c r="S31" s="4"/>
      <c r="T31" s="4"/>
      <c r="U31" s="4"/>
      <c r="V31" s="4"/>
      <c r="W31" s="4"/>
      <c r="X31" s="4"/>
      <c r="Y31" s="4"/>
      <c r="Z31" s="4"/>
      <c r="AB31" s="4"/>
      <c r="AD31" s="4"/>
      <c r="AF31" s="4"/>
    </row>
    <row r="33" spans="1:40" ht="12.75" customHeight="1">
      <c r="A33" s="61" t="s">
        <v>129</v>
      </c>
      <c r="B33" s="6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133</v>
      </c>
      <c r="O34" s="30" t="s">
        <v>137</v>
      </c>
      <c r="P34" s="30" t="s">
        <v>138</v>
      </c>
      <c r="Q34" s="30" t="s">
        <v>139</v>
      </c>
      <c r="R34" s="30" t="s">
        <v>140</v>
      </c>
      <c r="S34" s="30" t="s">
        <v>142</v>
      </c>
      <c r="T34" s="30" t="s">
        <v>145</v>
      </c>
      <c r="U34" s="30" t="s">
        <v>146</v>
      </c>
      <c r="V34" s="30" t="s">
        <v>148</v>
      </c>
      <c r="W34" s="30" t="s">
        <v>149</v>
      </c>
      <c r="X34" s="30" t="s">
        <v>217</v>
      </c>
      <c r="Y34" s="30" t="s">
        <v>217</v>
      </c>
      <c r="Z34" s="30" t="s">
        <v>225</v>
      </c>
      <c r="AA34" s="30" t="s">
        <v>225</v>
      </c>
      <c r="AB34" s="30" t="s">
        <v>226</v>
      </c>
      <c r="AC34" s="30" t="s">
        <v>226</v>
      </c>
      <c r="AD34" s="30" t="s">
        <v>227</v>
      </c>
      <c r="AE34" s="30" t="s">
        <v>227</v>
      </c>
      <c r="AF34" s="30" t="s">
        <v>210</v>
      </c>
      <c r="AG34" s="30" t="s">
        <v>210</v>
      </c>
      <c r="AH34" s="30" t="s">
        <v>218</v>
      </c>
      <c r="AI34" s="30" t="s">
        <v>220</v>
      </c>
      <c r="AJ34" s="30" t="s">
        <v>224</v>
      </c>
      <c r="AK34" s="30" t="s">
        <v>231</v>
      </c>
      <c r="AL34" s="30" t="s">
        <v>234</v>
      </c>
      <c r="AM34" s="30" t="s">
        <v>235</v>
      </c>
      <c r="AN34" s="30" t="s">
        <v>239</v>
      </c>
    </row>
    <row r="35" spans="1:40">
      <c r="B35" s="46" t="s">
        <v>34</v>
      </c>
    </row>
    <row r="36" spans="1:40">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398607.79946100002</v>
      </c>
      <c r="Y36" s="48">
        <v>398607.79946100002</v>
      </c>
      <c r="Z36" s="48">
        <v>381504.25474100001</v>
      </c>
      <c r="AA36" s="48">
        <v>381504.25474100001</v>
      </c>
      <c r="AB36" s="48">
        <v>399740.08936699998</v>
      </c>
      <c r="AC36" s="48">
        <v>399740.08936699998</v>
      </c>
      <c r="AD36" s="48">
        <v>405855.09048000001</v>
      </c>
      <c r="AE36" s="48">
        <v>405855.09048000001</v>
      </c>
      <c r="AF36" s="48">
        <v>1585707.2340490001</v>
      </c>
      <c r="AG36" s="48">
        <v>1585707.2340490001</v>
      </c>
      <c r="AH36" s="48">
        <v>415449.88542800001</v>
      </c>
      <c r="AI36" s="48">
        <v>345831.46675700002</v>
      </c>
      <c r="AJ36" s="48">
        <v>374778.45238700003</v>
      </c>
      <c r="AK36" s="48">
        <v>430559.09961599996</v>
      </c>
      <c r="AL36" s="48">
        <v>1566618.9041879999</v>
      </c>
      <c r="AM36" s="48">
        <v>394722.969514</v>
      </c>
      <c r="AN36" s="48">
        <v>402026.09462499997</v>
      </c>
    </row>
    <row r="37" spans="1:40">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141842.86701099999</v>
      </c>
      <c r="Y37" s="48">
        <v>141842.86701099999</v>
      </c>
      <c r="Z37" s="48">
        <v>148723.78442899999</v>
      </c>
      <c r="AA37" s="48">
        <v>148723.78442899999</v>
      </c>
      <c r="AB37" s="48">
        <v>152784.57614300001</v>
      </c>
      <c r="AC37" s="48">
        <v>152784.57614300001</v>
      </c>
      <c r="AD37" s="48">
        <v>148595.52482300001</v>
      </c>
      <c r="AE37" s="48">
        <v>148595.52482300001</v>
      </c>
      <c r="AF37" s="48">
        <v>591945.48886899999</v>
      </c>
      <c r="AG37" s="48">
        <v>591945.48886899999</v>
      </c>
      <c r="AH37" s="48">
        <v>158701.73967899999</v>
      </c>
      <c r="AI37" s="48">
        <v>147192.15123000002</v>
      </c>
      <c r="AJ37" s="48">
        <v>152515.39948600001</v>
      </c>
      <c r="AK37" s="48">
        <v>162401.792984</v>
      </c>
      <c r="AL37" s="48">
        <v>620811.08337899996</v>
      </c>
      <c r="AM37" s="48">
        <v>156119.105411</v>
      </c>
      <c r="AN37" s="48">
        <v>161060.35078899999</v>
      </c>
    </row>
    <row r="38" spans="1:40">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13158.66685</v>
      </c>
      <c r="Y38" s="48">
        <v>13158.66685</v>
      </c>
      <c r="Z38" s="48">
        <v>13176.184509999999</v>
      </c>
      <c r="AA38" s="48">
        <v>13176.184509999999</v>
      </c>
      <c r="AB38" s="48">
        <v>13302.326389</v>
      </c>
      <c r="AC38" s="48">
        <v>13302.326389</v>
      </c>
      <c r="AD38" s="48">
        <v>12711.816145999999</v>
      </c>
      <c r="AE38" s="48">
        <v>12711.816145999999</v>
      </c>
      <c r="AF38" s="48">
        <v>52348.993895</v>
      </c>
      <c r="AG38" s="48">
        <v>52348.993895</v>
      </c>
      <c r="AH38" s="48">
        <v>12968.952670999999</v>
      </c>
      <c r="AI38" s="48">
        <v>10864.763134999999</v>
      </c>
      <c r="AJ38" s="48">
        <v>12593.219321</v>
      </c>
      <c r="AK38" s="48">
        <v>15525.393931000001</v>
      </c>
      <c r="AL38" s="48">
        <v>51952.329058000003</v>
      </c>
      <c r="AM38" s="48">
        <v>14849.234415999999</v>
      </c>
      <c r="AN38" s="48">
        <v>14227.867128</v>
      </c>
    </row>
    <row r="39" spans="1:40">
      <c r="B39" s="1" t="s">
        <v>236</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1802.9933109999999</v>
      </c>
      <c r="Y39" s="48">
        <v>1802.9933109999999</v>
      </c>
      <c r="Z39" s="48">
        <v>1569.249026</v>
      </c>
      <c r="AA39" s="48">
        <v>1569.249026</v>
      </c>
      <c r="AB39" s="48">
        <v>2089.050522</v>
      </c>
      <c r="AC39" s="48">
        <v>2089.050522</v>
      </c>
      <c r="AD39" s="48">
        <v>2982.8562449999999</v>
      </c>
      <c r="AE39" s="48">
        <v>2982.8562449999999</v>
      </c>
      <c r="AF39" s="48">
        <v>8444.1491040000001</v>
      </c>
      <c r="AG39" s="48">
        <v>8444.1491040000001</v>
      </c>
      <c r="AH39" s="48">
        <v>1483.409277</v>
      </c>
      <c r="AI39" s="48">
        <v>3226.9885009999998</v>
      </c>
      <c r="AJ39" s="48">
        <v>4200.989141</v>
      </c>
      <c r="AK39" s="48">
        <v>3103.8053129999998</v>
      </c>
      <c r="AL39" s="48">
        <v>12015.192232000001</v>
      </c>
      <c r="AM39" s="48">
        <v>1929.6718329999999</v>
      </c>
      <c r="AN39" s="48">
        <v>2374.5129779999997</v>
      </c>
    </row>
    <row r="40" spans="1:40">
      <c r="B40" s="1" t="s">
        <v>123</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1427.5942755865622</v>
      </c>
      <c r="Y40" s="48">
        <v>1427.5942755865622</v>
      </c>
      <c r="Z40" s="48">
        <v>1461.917272052</v>
      </c>
      <c r="AA40" s="48">
        <v>1461.917272052</v>
      </c>
      <c r="AB40" s="48">
        <v>1691.127215</v>
      </c>
      <c r="AC40" s="48">
        <v>1691.127215</v>
      </c>
      <c r="AD40" s="48">
        <v>2437.765148</v>
      </c>
      <c r="AE40" s="48">
        <v>2437.765148</v>
      </c>
      <c r="AF40" s="48">
        <v>7019.6521421464004</v>
      </c>
      <c r="AG40" s="48">
        <v>7019.6521421464004</v>
      </c>
      <c r="AH40" s="48">
        <v>2536.8547319999998</v>
      </c>
      <c r="AI40" s="48">
        <v>1962.0914290000001</v>
      </c>
      <c r="AJ40" s="48">
        <v>1557.0789789999999</v>
      </c>
      <c r="AK40" s="48">
        <v>1614.304961</v>
      </c>
      <c r="AL40" s="48">
        <v>7670.3301009999996</v>
      </c>
      <c r="AM40" s="48">
        <v>1491.031506</v>
      </c>
      <c r="AN40" s="48">
        <v>1526.3016747050001</v>
      </c>
    </row>
    <row r="41" spans="1:40">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556839.9209085867</v>
      </c>
      <c r="Y41" s="49">
        <v>556839.9209085867</v>
      </c>
      <c r="Z41" s="49">
        <v>546435.38997805212</v>
      </c>
      <c r="AA41" s="49">
        <v>546435.38997805212</v>
      </c>
      <c r="AB41" s="49">
        <v>569607.16963599995</v>
      </c>
      <c r="AC41" s="49">
        <v>569607.16963599995</v>
      </c>
      <c r="AD41" s="49">
        <v>572583.05284200003</v>
      </c>
      <c r="AE41" s="49">
        <v>572583.05284200003</v>
      </c>
      <c r="AF41" s="49">
        <v>2245465.5180591499</v>
      </c>
      <c r="AG41" s="49">
        <v>2245465.5180591499</v>
      </c>
      <c r="AH41" s="49">
        <v>591140.84178699995</v>
      </c>
      <c r="AI41" s="49">
        <v>509077.461052</v>
      </c>
      <c r="AJ41" s="49">
        <v>545645.13931400003</v>
      </c>
      <c r="AK41" s="49">
        <v>613204.39680500003</v>
      </c>
      <c r="AL41" s="49">
        <v>2259067.6908229999</v>
      </c>
      <c r="AM41" s="55">
        <v>569112.12290800002</v>
      </c>
      <c r="AN41" s="55">
        <v>581215.317712705</v>
      </c>
    </row>
    <row r="42" spans="1:40">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v>
      </c>
      <c r="Y42" s="49">
        <v>11877.2881124138</v>
      </c>
      <c r="Z42" s="49">
        <v>12532.371626349701</v>
      </c>
      <c r="AA42" s="49">
        <v>12532.371626349701</v>
      </c>
      <c r="AB42" s="49">
        <v>12191.893401017453</v>
      </c>
      <c r="AC42" s="49">
        <v>12191.893401017453</v>
      </c>
      <c r="AD42" s="49">
        <v>14964.9150299224</v>
      </c>
      <c r="AE42" s="49">
        <v>14964.9150299224</v>
      </c>
      <c r="AF42" s="49">
        <v>51566.468169851403</v>
      </c>
      <c r="AG42" s="49">
        <v>51566.468169851403</v>
      </c>
      <c r="AH42" s="49">
        <v>14138.2814055415</v>
      </c>
      <c r="AI42" s="49">
        <v>15931.016747461499</v>
      </c>
      <c r="AJ42" s="49">
        <v>12520.5985433837</v>
      </c>
      <c r="AK42" s="49">
        <v>14689.1417029486</v>
      </c>
      <c r="AL42" s="49">
        <v>57279.038399335303</v>
      </c>
      <c r="AM42" s="55">
        <v>11188.0959257701</v>
      </c>
      <c r="AN42" s="55">
        <v>10649.564017771199</v>
      </c>
    </row>
    <row r="43" spans="1:40">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568717.20902100054</v>
      </c>
      <c r="Y43" s="49">
        <v>568717.20902100054</v>
      </c>
      <c r="Z43" s="49">
        <v>558967.76160440187</v>
      </c>
      <c r="AA43" s="49">
        <v>558967.76160440187</v>
      </c>
      <c r="AB43" s="49">
        <v>581799.06303701748</v>
      </c>
      <c r="AC43" s="49">
        <v>581799.06303701748</v>
      </c>
      <c r="AD43" s="49">
        <v>587547.96787192195</v>
      </c>
      <c r="AE43" s="49">
        <v>587547.96787192195</v>
      </c>
      <c r="AF43" s="49">
        <v>2297031.9862290001</v>
      </c>
      <c r="AG43" s="49">
        <v>2297031.9862290001</v>
      </c>
      <c r="AH43" s="49">
        <v>605279.12319254142</v>
      </c>
      <c r="AI43" s="49">
        <v>525008.47779946204</v>
      </c>
      <c r="AJ43" s="49">
        <v>558165.73785738403</v>
      </c>
      <c r="AK43" s="49">
        <v>627893.53850794863</v>
      </c>
      <c r="AL43" s="49">
        <v>2316346.7292223354</v>
      </c>
      <c r="AM43" s="49">
        <v>580300.21883377014</v>
      </c>
      <c r="AN43" s="49">
        <v>591864.88173047605</v>
      </c>
    </row>
    <row r="44" spans="1:4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row>
    <row r="45" spans="1:40">
      <c r="B45" s="46" t="s">
        <v>143</v>
      </c>
      <c r="D45" s="50"/>
      <c r="E45" s="50"/>
      <c r="F45" s="50"/>
      <c r="G45" s="50"/>
      <c r="H45" s="50"/>
      <c r="I45" s="50"/>
      <c r="J45" s="50"/>
      <c r="K45" s="50"/>
      <c r="L45" s="50"/>
      <c r="M45" s="50"/>
      <c r="N45" s="50"/>
      <c r="O45" s="50"/>
      <c r="P45" s="50"/>
      <c r="Q45" s="50"/>
      <c r="R45" s="50"/>
      <c r="S45" s="50"/>
      <c r="T45" s="50"/>
      <c r="U45" s="50"/>
      <c r="V45" s="50"/>
      <c r="W45" s="50"/>
      <c r="Y45" s="50"/>
      <c r="Z45" s="50"/>
      <c r="AA45" s="50"/>
      <c r="AB45" s="50"/>
      <c r="AC45" s="50"/>
      <c r="AD45" s="50"/>
      <c r="AE45" s="50"/>
      <c r="AF45" s="50"/>
      <c r="AG45" s="50"/>
      <c r="AH45" s="50"/>
      <c r="AI45" s="50"/>
      <c r="AJ45" s="50"/>
      <c r="AK45" s="50"/>
      <c r="AL45" s="50"/>
      <c r="AM45" s="50"/>
      <c r="AN45" s="50"/>
    </row>
    <row r="46" spans="1:40">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c r="Z46" s="51">
        <v>-3.5584080405886009E-3</v>
      </c>
      <c r="AA46" s="51">
        <v>-3.5584080405886009E-3</v>
      </c>
      <c r="AB46" s="51">
        <v>-9.0748464710355137E-4</v>
      </c>
      <c r="AC46" s="51">
        <v>-9.0748464710355137E-4</v>
      </c>
      <c r="AD46" s="51">
        <v>-1.1557039225217114E-2</v>
      </c>
      <c r="AE46" s="51">
        <v>-1.1557039225217114E-2</v>
      </c>
      <c r="AF46" s="51">
        <v>-5.3712936632176467E-3</v>
      </c>
      <c r="AG46" s="51">
        <v>-5.3712936632176467E-3</v>
      </c>
      <c r="AH46" s="51">
        <v>6.3124911038748621E-2</v>
      </c>
      <c r="AI46" s="51">
        <v>-6.9838324371604865E-2</v>
      </c>
      <c r="AJ46" s="51">
        <v>-3.9696268512547039E-2</v>
      </c>
      <c r="AK46" s="51">
        <v>7.7213111663947398E-2</v>
      </c>
      <c r="AL46" s="51">
        <v>1.0279378968699904E-2</v>
      </c>
      <c r="AM46" s="51">
        <v>-5.2131152301494565E-2</v>
      </c>
      <c r="AN46" s="51">
        <v>0.15444694384959834</v>
      </c>
    </row>
    <row r="47" spans="1:40">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c r="Z47" s="51">
        <v>2.6303391728082604E-2</v>
      </c>
      <c r="AA47" s="51">
        <v>2.6303391728082604E-2</v>
      </c>
      <c r="AB47" s="51">
        <v>3.0090631412289737E-2</v>
      </c>
      <c r="AC47" s="51">
        <v>3.0090631412289737E-2</v>
      </c>
      <c r="AD47" s="51">
        <v>-1.56114712213129E-3</v>
      </c>
      <c r="AE47" s="51">
        <v>-1.56114712213129E-3</v>
      </c>
      <c r="AF47" s="51">
        <v>1.9749783689904321E-2</v>
      </c>
      <c r="AG47" s="51">
        <v>1.9749783689904321E-2</v>
      </c>
      <c r="AH47" s="51">
        <v>0.19279148775161481</v>
      </c>
      <c r="AI47" s="51">
        <v>5.8806314031735196E-2</v>
      </c>
      <c r="AJ47" s="51">
        <v>7.1482548913175847E-2</v>
      </c>
      <c r="AK47" s="51">
        <v>0.12935042416333675</v>
      </c>
      <c r="AL47" s="51">
        <v>0.11219080643121759</v>
      </c>
      <c r="AM47" s="51">
        <v>-1.4572706503849453E-2</v>
      </c>
      <c r="AN47" s="51">
        <v>9.7747374245155561E-2</v>
      </c>
    </row>
    <row r="48" spans="1:40">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c r="Z48" s="51">
        <v>4.6993541062319899E-2</v>
      </c>
      <c r="AA48" s="51">
        <v>4.6993541062319899E-2</v>
      </c>
      <c r="AB48" s="51">
        <v>5.4656706362209206E-2</v>
      </c>
      <c r="AC48" s="51">
        <v>5.4656706362209206E-2</v>
      </c>
      <c r="AD48" s="51">
        <v>-8.6218582856551707E-2</v>
      </c>
      <c r="AE48" s="51">
        <v>-8.6218582856551707E-2</v>
      </c>
      <c r="AF48" s="51">
        <v>1.7246533801536845E-2</v>
      </c>
      <c r="AG48" s="51">
        <v>1.7246533801536845E-2</v>
      </c>
      <c r="AH48" s="51">
        <v>-7.0437083832715075E-3</v>
      </c>
      <c r="AI48" s="51">
        <v>-0.11620693358546541</v>
      </c>
      <c r="AJ48" s="51">
        <v>1.3894859303233975E-2</v>
      </c>
      <c r="AK48" s="51">
        <v>0.27232138831735919</v>
      </c>
      <c r="AL48" s="51">
        <v>4.2781143388871623E-2</v>
      </c>
      <c r="AM48" s="51">
        <v>0.13738381381283582</v>
      </c>
      <c r="AN48" s="51">
        <v>0.27505079148914002</v>
      </c>
    </row>
    <row r="49" spans="2:40">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c r="Z49" s="52">
        <v>3.4454253792219891E-3</v>
      </c>
      <c r="AA49" s="52">
        <v>3.4454253792219891E-3</v>
      </c>
      <c r="AB49" s="52">
        <v>6.5080776821671016E-3</v>
      </c>
      <c r="AC49" s="52">
        <v>6.5080776821671016E-3</v>
      </c>
      <c r="AD49" s="52">
        <v>-1.1633265752079458E-2</v>
      </c>
      <c r="AE49" s="52">
        <v>-1.1633265752079458E-2</v>
      </c>
      <c r="AF49" s="52">
        <v>9.0532812899279946E-5</v>
      </c>
      <c r="AG49" s="52">
        <v>9.0532812899279946E-5</v>
      </c>
      <c r="AH49" s="52">
        <v>9.2858602281348013E-2</v>
      </c>
      <c r="AI49" s="52">
        <v>-3.3487474657339034E-2</v>
      </c>
      <c r="AJ49" s="52">
        <v>-6.4748016020781396E-3</v>
      </c>
      <c r="AK49" s="52">
        <v>9.4061897292683438E-2</v>
      </c>
      <c r="AL49" s="52">
        <v>3.8535164587715443E-2</v>
      </c>
      <c r="AM49" s="52">
        <v>-3.7982737397799671E-2</v>
      </c>
      <c r="AN49" s="52">
        <v>0.13629708108195593</v>
      </c>
    </row>
    <row r="50" spans="2:40">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c r="Z50" s="53">
        <v>0.11660493084389656</v>
      </c>
      <c r="AA50" s="53">
        <v>0.11660493084389656</v>
      </c>
      <c r="AB50" s="53">
        <v>7.9801560719059417E-3</v>
      </c>
      <c r="AC50" s="53">
        <v>7.9801560719059417E-3</v>
      </c>
      <c r="AD50" s="53">
        <v>-8.8153816907117655E-2</v>
      </c>
      <c r="AE50" s="53">
        <v>-8.8153816907117655E-2</v>
      </c>
      <c r="AF50" s="53">
        <v>3.0145311093627836E-2</v>
      </c>
      <c r="AG50" s="53">
        <v>3.0145311093627836E-2</v>
      </c>
      <c r="AH50" s="53">
        <v>9.2604163041227761E-3</v>
      </c>
      <c r="AI50" s="53">
        <v>7.3800574987688661E-2</v>
      </c>
      <c r="AJ50" s="53">
        <v>-1.8955770913135828E-2</v>
      </c>
      <c r="AK50" s="53">
        <v>4.573250329789369E-2</v>
      </c>
      <c r="AL50" s="53">
        <v>3.3239129817456803E-2</v>
      </c>
      <c r="AM50" s="53">
        <v>-1.6694898936825409E-2</v>
      </c>
      <c r="AN50" s="53">
        <v>-0.15523675586748786</v>
      </c>
    </row>
    <row r="51" spans="2:40">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c r="Z51" s="53">
        <v>7.2830292527388263E-3</v>
      </c>
      <c r="AA51" s="53">
        <v>7.2830292527388263E-3</v>
      </c>
      <c r="AB51" s="53">
        <v>7.4971157531855681E-3</v>
      </c>
      <c r="AC51" s="53">
        <v>7.4971157531855681E-3</v>
      </c>
      <c r="AD51" s="53">
        <v>-1.0967526011090634E-2</v>
      </c>
      <c r="AE51" s="53">
        <v>-1.0967526011090634E-2</v>
      </c>
      <c r="AF51" s="53">
        <v>2.3264312738509041E-3</v>
      </c>
      <c r="AG51" s="53">
        <v>2.3264312738509041E-3</v>
      </c>
      <c r="AH51" s="53">
        <v>9.4956709599998135E-2</v>
      </c>
      <c r="AI51" s="53">
        <v>-2.6764884049063853E-2</v>
      </c>
      <c r="AJ51" s="53">
        <v>-5.7950160628147396E-3</v>
      </c>
      <c r="AK51" s="53">
        <v>9.0957213793636305E-2</v>
      </c>
      <c r="AL51" s="53">
        <v>4.0194779215328547E-2</v>
      </c>
      <c r="AM51" s="53">
        <v>-4.0845621797146014E-2</v>
      </c>
      <c r="AN51" s="53">
        <v>0.12335041682455872</v>
      </c>
    </row>
    <row r="52" spans="2:40">
      <c r="B52" s="6"/>
      <c r="C52" s="33"/>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row>
    <row r="53" spans="2:40">
      <c r="B53" s="46" t="s">
        <v>122</v>
      </c>
      <c r="C53" s="3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row>
    <row r="54" spans="2:40">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c r="Z54" s="48">
        <v>289</v>
      </c>
      <c r="AA54" s="48">
        <v>289</v>
      </c>
      <c r="AB54" s="48">
        <v>289</v>
      </c>
      <c r="AC54" s="48">
        <v>289</v>
      </c>
      <c r="AD54" s="48">
        <v>292</v>
      </c>
      <c r="AE54" s="48">
        <v>292</v>
      </c>
      <c r="AF54" s="48">
        <v>292</v>
      </c>
      <c r="AG54" s="48">
        <v>292</v>
      </c>
      <c r="AH54" s="48">
        <v>292</v>
      </c>
      <c r="AI54" s="48">
        <v>287</v>
      </c>
      <c r="AJ54" s="48">
        <v>285</v>
      </c>
      <c r="AK54" s="48">
        <v>283</v>
      </c>
      <c r="AL54" s="48">
        <v>283</v>
      </c>
      <c r="AM54" s="48">
        <v>283</v>
      </c>
      <c r="AN54" s="48">
        <v>283</v>
      </c>
    </row>
    <row r="55" spans="2:40">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c r="Z55" s="48">
        <v>99</v>
      </c>
      <c r="AA55" s="48">
        <v>99</v>
      </c>
      <c r="AB55" s="48">
        <v>99</v>
      </c>
      <c r="AC55" s="48">
        <v>99</v>
      </c>
      <c r="AD55" s="48">
        <v>99</v>
      </c>
      <c r="AE55" s="48">
        <v>99</v>
      </c>
      <c r="AF55" s="48">
        <v>99</v>
      </c>
      <c r="AG55" s="48">
        <v>99</v>
      </c>
      <c r="AH55" s="48">
        <v>99</v>
      </c>
      <c r="AI55" s="48">
        <v>95</v>
      </c>
      <c r="AJ55" s="48">
        <v>95</v>
      </c>
      <c r="AK55" s="48">
        <v>95</v>
      </c>
      <c r="AL55" s="48">
        <v>95</v>
      </c>
      <c r="AM55" s="48">
        <v>95</v>
      </c>
      <c r="AN55" s="48">
        <v>95</v>
      </c>
    </row>
    <row r="56" spans="2:40">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c r="Z56" s="48">
        <v>120</v>
      </c>
      <c r="AA56" s="48">
        <v>120</v>
      </c>
      <c r="AB56" s="48">
        <v>120</v>
      </c>
      <c r="AC56" s="48">
        <v>120</v>
      </c>
      <c r="AD56" s="48">
        <v>122</v>
      </c>
      <c r="AE56" s="48">
        <v>122</v>
      </c>
      <c r="AF56" s="48">
        <v>122</v>
      </c>
      <c r="AG56" s="48">
        <v>122</v>
      </c>
      <c r="AH56" s="48">
        <v>123</v>
      </c>
      <c r="AI56" s="48">
        <v>123</v>
      </c>
      <c r="AJ56" s="48">
        <v>123</v>
      </c>
      <c r="AK56" s="48">
        <v>123</v>
      </c>
      <c r="AL56" s="48">
        <v>123</v>
      </c>
      <c r="AM56" s="48">
        <v>126</v>
      </c>
      <c r="AN56" s="48">
        <v>128</v>
      </c>
    </row>
    <row r="57" spans="2:40">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c r="Z57" s="49">
        <v>508</v>
      </c>
      <c r="AA57" s="49">
        <v>508</v>
      </c>
      <c r="AB57" s="49">
        <v>508</v>
      </c>
      <c r="AC57" s="49">
        <v>508</v>
      </c>
      <c r="AD57" s="49">
        <v>512</v>
      </c>
      <c r="AE57" s="49">
        <v>512</v>
      </c>
      <c r="AF57" s="49">
        <v>512</v>
      </c>
      <c r="AG57" s="49">
        <v>512</v>
      </c>
      <c r="AH57" s="49">
        <v>514</v>
      </c>
      <c r="AI57" s="49">
        <v>505</v>
      </c>
      <c r="AJ57" s="49">
        <v>503</v>
      </c>
      <c r="AK57" s="49">
        <v>501</v>
      </c>
      <c r="AL57" s="49">
        <v>501</v>
      </c>
      <c r="AM57" s="49">
        <v>504</v>
      </c>
      <c r="AN57" s="49">
        <v>506</v>
      </c>
    </row>
    <row r="58" spans="2:40">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c r="Z58" s="49">
        <v>24</v>
      </c>
      <c r="AA58" s="49">
        <v>24</v>
      </c>
      <c r="AB58" s="49">
        <v>24</v>
      </c>
      <c r="AC58" s="49">
        <v>24</v>
      </c>
      <c r="AD58" s="49">
        <v>24</v>
      </c>
      <c r="AE58" s="49">
        <v>24</v>
      </c>
      <c r="AF58" s="49">
        <v>24</v>
      </c>
      <c r="AG58" s="49">
        <v>24</v>
      </c>
      <c r="AH58" s="49">
        <v>24</v>
      </c>
      <c r="AI58" s="49">
        <v>24</v>
      </c>
      <c r="AJ58" s="49">
        <v>24</v>
      </c>
      <c r="AK58" s="49">
        <v>25</v>
      </c>
      <c r="AL58" s="49">
        <v>25</v>
      </c>
      <c r="AM58" s="49">
        <v>24</v>
      </c>
      <c r="AN58" s="49">
        <v>24</v>
      </c>
    </row>
    <row r="59" spans="2:40">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c r="Z59" s="49">
        <v>532</v>
      </c>
      <c r="AA59" s="49">
        <v>532</v>
      </c>
      <c r="AB59" s="49">
        <v>532</v>
      </c>
      <c r="AC59" s="49">
        <v>532</v>
      </c>
      <c r="AD59" s="49">
        <v>536</v>
      </c>
      <c r="AE59" s="49">
        <v>536</v>
      </c>
      <c r="AF59" s="49">
        <v>536</v>
      </c>
      <c r="AG59" s="49">
        <v>536</v>
      </c>
      <c r="AH59" s="49">
        <v>538</v>
      </c>
      <c r="AI59" s="49">
        <v>529</v>
      </c>
      <c r="AJ59" s="49">
        <v>527</v>
      </c>
      <c r="AK59" s="49">
        <v>526</v>
      </c>
      <c r="AL59" s="49">
        <v>526</v>
      </c>
      <c r="AM59" s="49">
        <v>528</v>
      </c>
      <c r="AN59" s="49">
        <v>530</v>
      </c>
    </row>
    <row r="60" spans="2:4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row>
    <row r="61" spans="2:40">
      <c r="B61" s="46" t="s">
        <v>124</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row>
    <row r="62" spans="2:40">
      <c r="B62" s="1" t="s">
        <v>116</v>
      </c>
      <c r="C62" s="29" t="s">
        <v>125</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349.60777000000013</v>
      </c>
      <c r="Y62" s="48">
        <v>349.60777000000013</v>
      </c>
      <c r="Z62" s="48">
        <v>349.60777000000002</v>
      </c>
      <c r="AA62" s="48">
        <v>349.60777000000002</v>
      </c>
      <c r="AB62" s="48">
        <v>350.66451000000001</v>
      </c>
      <c r="AC62" s="48">
        <v>350.66451000000001</v>
      </c>
      <c r="AD62" s="48">
        <v>350.86131000000012</v>
      </c>
      <c r="AE62" s="48">
        <v>350.86131000000012</v>
      </c>
      <c r="AF62" s="48">
        <v>350.86131000000012</v>
      </c>
      <c r="AG62" s="48">
        <v>350.86131000000012</v>
      </c>
      <c r="AH62" s="48">
        <v>351.9123100000001</v>
      </c>
      <c r="AI62" s="48">
        <v>347.94976999999994</v>
      </c>
      <c r="AJ62" s="48">
        <v>346.73946999999998</v>
      </c>
      <c r="AK62" s="48">
        <v>346.35046999999997</v>
      </c>
      <c r="AL62" s="48">
        <v>346.35046999999997</v>
      </c>
      <c r="AM62" s="48">
        <v>346.48450999999994</v>
      </c>
      <c r="AN62" s="48">
        <v>346.48450999999994</v>
      </c>
    </row>
    <row r="63" spans="2:40">
      <c r="B63" s="1" t="s">
        <v>117</v>
      </c>
      <c r="C63" s="29" t="s">
        <v>125</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126.94644</v>
      </c>
      <c r="Y63" s="48">
        <v>126.94644</v>
      </c>
      <c r="Z63" s="48">
        <v>126.94644</v>
      </c>
      <c r="AA63" s="48">
        <v>126.94644</v>
      </c>
      <c r="AB63" s="48">
        <v>126.94644</v>
      </c>
      <c r="AC63" s="48">
        <v>126.94644</v>
      </c>
      <c r="AD63" s="48">
        <v>126.94644000000004</v>
      </c>
      <c r="AE63" s="48">
        <v>126.94644000000004</v>
      </c>
      <c r="AF63" s="48">
        <v>126.94644000000004</v>
      </c>
      <c r="AG63" s="48">
        <v>126.94644000000004</v>
      </c>
      <c r="AH63" s="48">
        <v>126.94644000000004</v>
      </c>
      <c r="AI63" s="48">
        <v>122.67542999999999</v>
      </c>
      <c r="AJ63" s="48">
        <v>122.67542999999999</v>
      </c>
      <c r="AK63" s="48">
        <v>122.67542999999999</v>
      </c>
      <c r="AL63" s="48">
        <v>122.67542999999999</v>
      </c>
      <c r="AM63" s="48">
        <v>122.67542999999999</v>
      </c>
      <c r="AN63" s="48">
        <v>122.67542999999999</v>
      </c>
    </row>
    <row r="64" spans="2:40">
      <c r="B64" s="1" t="s">
        <v>118</v>
      </c>
      <c r="C64" s="29" t="s">
        <v>125</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13.948810000000002</v>
      </c>
      <c r="Y64" s="48">
        <v>13.948810000000002</v>
      </c>
      <c r="Z64" s="48">
        <v>14.12773</v>
      </c>
      <c r="AA64" s="48">
        <v>14.12773</v>
      </c>
      <c r="AB64" s="48">
        <v>14.196120000000001</v>
      </c>
      <c r="AC64" s="48">
        <v>14.196120000000001</v>
      </c>
      <c r="AD64" s="48">
        <v>14.09051</v>
      </c>
      <c r="AE64" s="48">
        <v>14.09051</v>
      </c>
      <c r="AF64" s="48">
        <v>14.09051</v>
      </c>
      <c r="AG64" s="48">
        <v>14.09051</v>
      </c>
      <c r="AH64" s="48">
        <v>14.257550000000004</v>
      </c>
      <c r="AI64" s="48">
        <v>13.81677</v>
      </c>
      <c r="AJ64" s="48">
        <v>13.936400000000001</v>
      </c>
      <c r="AK64" s="48">
        <v>14.27251</v>
      </c>
      <c r="AL64" s="48">
        <v>14.27251</v>
      </c>
      <c r="AM64" s="48">
        <v>14.50174</v>
      </c>
      <c r="AN64" s="48">
        <v>14.55184</v>
      </c>
    </row>
    <row r="65" spans="1:40">
      <c r="B65" s="6" t="s">
        <v>119</v>
      </c>
      <c r="C65" s="29" t="s">
        <v>125</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490.50302000000016</v>
      </c>
      <c r="Y65" s="49">
        <v>490.50302000000016</v>
      </c>
      <c r="Z65" s="49">
        <v>490.68194</v>
      </c>
      <c r="AA65" s="49">
        <v>490.68194</v>
      </c>
      <c r="AB65" s="49">
        <v>491.80707000000001</v>
      </c>
      <c r="AC65" s="49">
        <v>491.80707000000001</v>
      </c>
      <c r="AD65" s="49">
        <v>491.89826000000011</v>
      </c>
      <c r="AE65" s="49">
        <v>491.89826000000011</v>
      </c>
      <c r="AF65" s="49">
        <v>491.89826000000011</v>
      </c>
      <c r="AG65" s="49">
        <v>491.89826000000011</v>
      </c>
      <c r="AH65" s="49">
        <v>493.11630000000008</v>
      </c>
      <c r="AI65" s="49">
        <v>484.44196999999997</v>
      </c>
      <c r="AJ65" s="49">
        <v>483.35129999999998</v>
      </c>
      <c r="AK65" s="49">
        <v>483.29840999999999</v>
      </c>
      <c r="AL65" s="49">
        <v>483.29840999999999</v>
      </c>
      <c r="AM65" s="49">
        <v>483.66167999999993</v>
      </c>
      <c r="AN65" s="49">
        <v>483.71177999999998</v>
      </c>
    </row>
    <row r="66" spans="1:40">
      <c r="B66" s="6" t="s">
        <v>120</v>
      </c>
      <c r="C66" s="29" t="s">
        <v>125</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18.594000000000001</v>
      </c>
      <c r="Y66" s="49">
        <v>18.594000000000001</v>
      </c>
      <c r="Z66" s="49">
        <v>18.594000000000001</v>
      </c>
      <c r="AA66" s="49">
        <v>18.594000000000001</v>
      </c>
      <c r="AB66" s="49">
        <v>18.594000000000001</v>
      </c>
      <c r="AC66" s="49">
        <v>18.594000000000001</v>
      </c>
      <c r="AD66" s="49">
        <v>18.594000000000001</v>
      </c>
      <c r="AE66" s="49">
        <v>18.594000000000001</v>
      </c>
      <c r="AF66" s="49">
        <v>18.594000000000001</v>
      </c>
      <c r="AG66" s="49">
        <v>18.594000000000001</v>
      </c>
      <c r="AH66" s="49">
        <v>18.594000000000001</v>
      </c>
      <c r="AI66" s="49">
        <v>18.594000000000001</v>
      </c>
      <c r="AJ66" s="49">
        <v>18.594000000000001</v>
      </c>
      <c r="AK66" s="49">
        <v>19.933589999999999</v>
      </c>
      <c r="AL66" s="49">
        <v>19.933589999999999</v>
      </c>
      <c r="AM66" s="49">
        <v>17.95279</v>
      </c>
      <c r="AN66" s="49">
        <v>17.95279</v>
      </c>
    </row>
    <row r="67" spans="1:40">
      <c r="B67" s="6" t="s">
        <v>121</v>
      </c>
      <c r="C67" s="29" t="s">
        <v>125</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509</v>
      </c>
      <c r="Y67" s="49">
        <v>509</v>
      </c>
      <c r="Z67" s="49">
        <v>509.27593999999999</v>
      </c>
      <c r="AA67" s="49">
        <v>509.27593999999999</v>
      </c>
      <c r="AB67" s="49">
        <v>510.40107</v>
      </c>
      <c r="AC67" s="49">
        <v>510.40107</v>
      </c>
      <c r="AD67" s="49">
        <v>510.4922600000001</v>
      </c>
      <c r="AE67" s="49">
        <v>510.4922600000001</v>
      </c>
      <c r="AF67" s="49">
        <v>510.4922600000001</v>
      </c>
      <c r="AG67" s="49">
        <v>510.4922600000001</v>
      </c>
      <c r="AH67" s="49">
        <v>511.71030000000013</v>
      </c>
      <c r="AI67" s="49">
        <v>503.03596999999996</v>
      </c>
      <c r="AJ67" s="49">
        <v>501.94529999999997</v>
      </c>
      <c r="AK67" s="49">
        <v>503.23200000000003</v>
      </c>
      <c r="AL67" s="49">
        <v>503.23200000000003</v>
      </c>
      <c r="AM67" s="49">
        <v>501.61446999999993</v>
      </c>
      <c r="AN67" s="49">
        <v>501.66456999999997</v>
      </c>
    </row>
    <row r="68" spans="1:40">
      <c r="B68" s="6"/>
      <c r="C68" s="2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row>
    <row r="69" spans="1:40">
      <c r="B69" s="46" t="s">
        <v>126</v>
      </c>
      <c r="C69" s="2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row>
    <row r="70" spans="1:40">
      <c r="B70" s="6" t="s">
        <v>119</v>
      </c>
      <c r="C70" s="29" t="s">
        <v>127</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374436.02805123053</v>
      </c>
      <c r="Y70" s="49">
        <v>374436.02805123053</v>
      </c>
      <c r="Z70" s="49">
        <v>367632.31583007181</v>
      </c>
      <c r="AA70" s="49">
        <v>367632.31583007181</v>
      </c>
      <c r="AB70" s="49">
        <v>382566.2809029381</v>
      </c>
      <c r="AC70" s="49">
        <v>382566.2809029381</v>
      </c>
      <c r="AD70" s="49">
        <v>384168.83545415697</v>
      </c>
      <c r="AE70" s="49">
        <v>384168.83545415697</v>
      </c>
      <c r="AF70" s="49">
        <v>377172.63294750801</v>
      </c>
      <c r="AG70" s="49">
        <v>377172.63294750801</v>
      </c>
      <c r="AH70" s="49">
        <v>409650.32625441218</v>
      </c>
      <c r="AI70" s="49">
        <v>351865.717944976</v>
      </c>
      <c r="AJ70" s="49">
        <v>377262.82572451199</v>
      </c>
      <c r="AK70" s="49">
        <v>425587.78710999602</v>
      </c>
      <c r="AL70" s="49">
        <v>391095.93272456899</v>
      </c>
      <c r="AM70" s="55">
        <v>394343.60248120606</v>
      </c>
      <c r="AN70" s="55">
        <v>402253.33445617568</v>
      </c>
    </row>
    <row r="71" spans="1:40">
      <c r="B71" s="6" t="s">
        <v>120</v>
      </c>
      <c r="C71" s="29" t="s">
        <v>127</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212506.34766590709</v>
      </c>
      <c r="Y71" s="49">
        <v>212506.34766590709</v>
      </c>
      <c r="Z71" s="49">
        <v>223675.10064055232</v>
      </c>
      <c r="AA71" s="49">
        <v>223675.10064055232</v>
      </c>
      <c r="AB71" s="49">
        <v>213640.86314123485</v>
      </c>
      <c r="AC71" s="49">
        <v>213640.86314123485</v>
      </c>
      <c r="AD71" s="49">
        <v>252586.908804729</v>
      </c>
      <c r="AE71" s="49">
        <v>252586.908804729</v>
      </c>
      <c r="AF71" s="49">
        <v>225602.30506310501</v>
      </c>
      <c r="AG71" s="49">
        <v>225602.30506310501</v>
      </c>
      <c r="AH71" s="49">
        <v>252668.09270195628</v>
      </c>
      <c r="AI71" s="49">
        <v>279967.39534967626</v>
      </c>
      <c r="AJ71" s="49">
        <v>223178.51564620057</v>
      </c>
      <c r="AK71" s="49">
        <v>246817.28796401399</v>
      </c>
      <c r="AL71" s="49">
        <v>250634.89568469001</v>
      </c>
      <c r="AM71" s="55">
        <v>203441.52054620095</v>
      </c>
      <c r="AN71" s="55">
        <v>195165.72401689499</v>
      </c>
    </row>
    <row r="72" spans="1:40">
      <c r="B72" s="6" t="s">
        <v>121</v>
      </c>
      <c r="C72" s="29" t="s">
        <v>127</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368508.04667911521</v>
      </c>
      <c r="Y72" s="49">
        <v>368508.04667911521</v>
      </c>
      <c r="Z72" s="49">
        <v>362364.45756579406</v>
      </c>
      <c r="AA72" s="49">
        <v>362364.45756579406</v>
      </c>
      <c r="AB72" s="49">
        <v>376390.0393285738</v>
      </c>
      <c r="AC72" s="49">
        <v>376390.0393285738</v>
      </c>
      <c r="AD72" s="49">
        <v>379273.68501288397</v>
      </c>
      <c r="AE72" s="49">
        <v>379273.68501288397</v>
      </c>
      <c r="AF72" s="49">
        <v>371604.00881497399</v>
      </c>
      <c r="AG72" s="49">
        <v>371604.00881497399</v>
      </c>
      <c r="AH72" s="49">
        <v>403712.56273253914</v>
      </c>
      <c r="AI72" s="49">
        <v>349148.29742606706</v>
      </c>
      <c r="AJ72" s="49">
        <v>371454.64984049875</v>
      </c>
      <c r="AK72" s="49">
        <v>418688.570127393</v>
      </c>
      <c r="AL72" s="49">
        <v>385761.63447509398</v>
      </c>
      <c r="AM72" s="55">
        <v>387316.50589405338</v>
      </c>
      <c r="AN72" s="55">
        <v>394732.34372313204</v>
      </c>
    </row>
    <row r="74" spans="1:40">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2" customHeight="1">
      <c r="A75" s="61" t="s">
        <v>130</v>
      </c>
      <c r="B75" s="61" t="s">
        <v>39</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ht="36">
      <c r="B76" s="30" t="s">
        <v>35</v>
      </c>
      <c r="C76" s="30" t="s">
        <v>36</v>
      </c>
      <c r="D76" s="30" t="s">
        <v>181</v>
      </c>
      <c r="E76" s="30" t="s">
        <v>180</v>
      </c>
      <c r="F76" s="30" t="s">
        <v>179</v>
      </c>
      <c r="G76" s="30" t="s">
        <v>155</v>
      </c>
      <c r="H76" s="30" t="s">
        <v>156</v>
      </c>
      <c r="I76" s="30" t="s">
        <v>157</v>
      </c>
      <c r="J76" s="30" t="s">
        <v>178</v>
      </c>
      <c r="K76" s="30" t="s">
        <v>177</v>
      </c>
      <c r="L76" s="30" t="s">
        <v>176</v>
      </c>
      <c r="M76" s="30" t="s">
        <v>175</v>
      </c>
      <c r="N76" s="30" t="s">
        <v>174</v>
      </c>
      <c r="O76" s="30" t="s">
        <v>173</v>
      </c>
      <c r="P76" s="30" t="s">
        <v>172</v>
      </c>
      <c r="Q76" s="30" t="s">
        <v>165</v>
      </c>
      <c r="R76" s="30" t="s">
        <v>166</v>
      </c>
      <c r="S76" s="30" t="s">
        <v>167</v>
      </c>
      <c r="T76" s="30" t="s">
        <v>168</v>
      </c>
      <c r="U76" s="30" t="s">
        <v>169</v>
      </c>
      <c r="V76" s="30" t="s">
        <v>170</v>
      </c>
      <c r="W76" s="30" t="s">
        <v>171</v>
      </c>
      <c r="X76" s="30" t="s">
        <v>196</v>
      </c>
      <c r="Y76" s="30" t="s">
        <v>197</v>
      </c>
      <c r="Z76" s="30" t="s">
        <v>200</v>
      </c>
      <c r="AA76" s="30" t="s">
        <v>201</v>
      </c>
      <c r="AB76" s="30" t="s">
        <v>204</v>
      </c>
      <c r="AC76" s="30" t="s">
        <v>205</v>
      </c>
      <c r="AD76" s="30" t="s">
        <v>206</v>
      </c>
      <c r="AE76" s="30" t="s">
        <v>207</v>
      </c>
      <c r="AF76" s="30" t="s">
        <v>206</v>
      </c>
      <c r="AG76" s="30" t="s">
        <v>207</v>
      </c>
      <c r="AH76" s="30" t="s">
        <v>215</v>
      </c>
      <c r="AI76" s="30" t="s">
        <v>219</v>
      </c>
      <c r="AJ76" s="30" t="s">
        <v>222</v>
      </c>
      <c r="AK76" s="30" t="s">
        <v>229</v>
      </c>
      <c r="AL76" s="30" t="s">
        <v>229</v>
      </c>
      <c r="AM76" s="30" t="s">
        <v>233</v>
      </c>
      <c r="AN76" s="30" t="s">
        <v>238</v>
      </c>
    </row>
    <row r="77" spans="1:40">
      <c r="B77" s="39" t="s">
        <v>132</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row>
    <row r="78" spans="1:40">
      <c r="B78" s="36" t="s">
        <v>40</v>
      </c>
      <c r="C78" s="2"/>
      <c r="D78" s="2"/>
      <c r="E78" s="2"/>
      <c r="F78" s="2"/>
      <c r="G78" s="2"/>
      <c r="H78" s="2"/>
      <c r="I78" s="2"/>
      <c r="J78" s="2"/>
      <c r="K78" s="2"/>
      <c r="L78" s="2"/>
      <c r="N78" s="2"/>
      <c r="O78" s="2"/>
      <c r="P78" s="2"/>
      <c r="Q78" s="2"/>
    </row>
    <row r="79" spans="1:40">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c r="AK79" s="2">
        <v>197716.19</v>
      </c>
      <c r="AL79" s="2">
        <v>197716.19</v>
      </c>
      <c r="AM79" s="2">
        <v>96260.120999999999</v>
      </c>
      <c r="AN79" s="2">
        <v>94186.725999999995</v>
      </c>
    </row>
    <row r="80" spans="1:40">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c r="AK80" s="2">
        <v>18.452999999999999</v>
      </c>
      <c r="AL80" s="2">
        <v>18.452999999999999</v>
      </c>
      <c r="AM80" s="2">
        <v>17.843</v>
      </c>
      <c r="AN80" s="2">
        <v>17.652999999999999</v>
      </c>
    </row>
    <row r="81" spans="2:40">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c r="AK81" s="2">
        <v>12691.832</v>
      </c>
      <c r="AL81" s="2">
        <v>12691.832</v>
      </c>
      <c r="AM81" s="2">
        <v>18118.816999999999</v>
      </c>
      <c r="AN81" s="2">
        <v>28020.683000000001</v>
      </c>
    </row>
    <row r="82" spans="2:40">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c r="AK82" s="2">
        <v>91520.384000000005</v>
      </c>
      <c r="AL82" s="2">
        <v>91520.384000000005</v>
      </c>
      <c r="AM82" s="2">
        <v>69541.5</v>
      </c>
      <c r="AN82" s="2">
        <v>69195.111999999994</v>
      </c>
    </row>
    <row r="83" spans="2:40">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c r="AK83" s="2">
        <v>15845.245999999999</v>
      </c>
      <c r="AL83" s="2">
        <v>15845.245999999999</v>
      </c>
      <c r="AM83" s="2">
        <v>15843.63</v>
      </c>
      <c r="AN83" s="2">
        <v>15841.904</v>
      </c>
    </row>
    <row r="84" spans="2:40">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c r="AK84" s="2">
        <v>188729.60399999999</v>
      </c>
      <c r="AL84" s="2">
        <v>188729.60399999999</v>
      </c>
      <c r="AM84" s="2">
        <v>204685.60500000001</v>
      </c>
      <c r="AN84" s="2">
        <v>211189.81</v>
      </c>
    </row>
    <row r="85" spans="2:40">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c r="AK85" s="2">
        <v>2971.1729999999998</v>
      </c>
      <c r="AL85" s="2">
        <v>2971.1729999999998</v>
      </c>
      <c r="AM85" s="2">
        <v>3135.2</v>
      </c>
      <c r="AN85" s="2">
        <v>1288.951</v>
      </c>
    </row>
    <row r="86" spans="2:40"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c r="AK86" s="32">
        <v>0</v>
      </c>
      <c r="AL86" s="32">
        <v>0</v>
      </c>
      <c r="AM86" s="32">
        <v>0</v>
      </c>
      <c r="AN86" s="32">
        <v>0</v>
      </c>
    </row>
    <row r="87" spans="2:40"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c r="AK87" s="18">
        <v>509492.88199999998</v>
      </c>
      <c r="AL87" s="18">
        <v>509492.88199999998</v>
      </c>
      <c r="AM87" s="18">
        <v>407602.71600000001</v>
      </c>
      <c r="AN87" s="18">
        <v>419740.83899999998</v>
      </c>
    </row>
    <row r="88" spans="2:40">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row>
    <row r="89" spans="2:40">
      <c r="B89" s="36" t="s">
        <v>50</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row>
    <row r="90" spans="2:40">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c r="AK90" s="2">
        <v>258.91800000000001</v>
      </c>
      <c r="AL90" s="2">
        <v>258.91800000000001</v>
      </c>
      <c r="AM90" s="2">
        <v>261.72399999999999</v>
      </c>
      <c r="AN90" s="2">
        <v>264.75299999999999</v>
      </c>
    </row>
    <row r="91" spans="2:40">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c r="AK91" s="2">
        <v>2442.7199999999998</v>
      </c>
      <c r="AL91" s="2">
        <v>2442.7199999999998</v>
      </c>
      <c r="AM91" s="2">
        <v>2573.6660000000002</v>
      </c>
      <c r="AN91" s="2">
        <v>4641.0330000000004</v>
      </c>
    </row>
    <row r="92" spans="2:40">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c r="AK92" s="2">
        <v>1731.375</v>
      </c>
      <c r="AL92" s="2">
        <v>1731.375</v>
      </c>
      <c r="AM92" s="2">
        <v>1561.251</v>
      </c>
      <c r="AN92" s="2">
        <v>2308.3629999999998</v>
      </c>
    </row>
    <row r="93" spans="2:40">
      <c r="B93" s="37" t="s">
        <v>211</v>
      </c>
      <c r="C93" s="21" t="s">
        <v>37</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c r="AK93" s="2">
        <v>0</v>
      </c>
      <c r="AL93" s="2">
        <v>0</v>
      </c>
      <c r="AM93" s="2">
        <v>0</v>
      </c>
      <c r="AN93" s="2">
        <v>0</v>
      </c>
    </row>
    <row r="94" spans="2:40">
      <c r="B94" s="37" t="s">
        <v>54</v>
      </c>
      <c r="C94" s="21" t="s">
        <v>37</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c r="AK94" s="2">
        <v>14116.326999999999</v>
      </c>
      <c r="AL94" s="2">
        <v>14116.326999999999</v>
      </c>
      <c r="AM94" s="2">
        <v>14082.7</v>
      </c>
      <c r="AN94" s="2">
        <v>13675.4</v>
      </c>
    </row>
    <row r="95" spans="2:40">
      <c r="B95" s="37" t="s">
        <v>55</v>
      </c>
      <c r="C95" s="21" t="s">
        <v>37</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c r="AK95" s="2">
        <v>59474.921000000002</v>
      </c>
      <c r="AL95" s="2">
        <v>59474.921000000002</v>
      </c>
      <c r="AM95" s="2">
        <v>58349.391000000003</v>
      </c>
      <c r="AN95" s="2">
        <v>58033.444000000003</v>
      </c>
    </row>
    <row r="96" spans="2:40">
      <c r="B96" s="37" t="s">
        <v>56</v>
      </c>
      <c r="C96" s="21" t="s">
        <v>37</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c r="AK96" s="2">
        <v>474892.88099999999</v>
      </c>
      <c r="AL96" s="2">
        <v>474892.88099999999</v>
      </c>
      <c r="AM96" s="2">
        <v>474822.31800000003</v>
      </c>
      <c r="AN96" s="2">
        <v>474705.70400000003</v>
      </c>
    </row>
    <row r="97" spans="2:40">
      <c r="B97" s="37" t="s">
        <v>57</v>
      </c>
      <c r="C97" s="21" t="s">
        <v>37</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c r="AK97" s="2">
        <v>693189.777</v>
      </c>
      <c r="AL97" s="2">
        <v>693189.777</v>
      </c>
      <c r="AM97" s="2">
        <v>693162.22699999996</v>
      </c>
      <c r="AN97" s="2">
        <v>687464.098</v>
      </c>
    </row>
    <row r="98" spans="2:40" ht="12.5" thickBot="1">
      <c r="B98" s="37" t="s">
        <v>58</v>
      </c>
      <c r="C98" s="31" t="s">
        <v>37</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c r="AK98" s="32">
        <v>426349.77399999998</v>
      </c>
      <c r="AL98" s="32">
        <v>426349.77399999998</v>
      </c>
      <c r="AM98" s="32">
        <v>431986.50099999999</v>
      </c>
      <c r="AN98" s="32">
        <v>430420.14399999997</v>
      </c>
    </row>
    <row r="99" spans="2:40" s="6" customFormat="1">
      <c r="B99" s="38" t="s">
        <v>59</v>
      </c>
      <c r="C99" s="21" t="s">
        <v>37</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c r="AK99" s="18">
        <v>1672456.693</v>
      </c>
      <c r="AL99" s="18">
        <v>1672456.693</v>
      </c>
      <c r="AM99" s="18">
        <v>1676799.7779999999</v>
      </c>
      <c r="AN99" s="18">
        <v>1671512.939</v>
      </c>
    </row>
    <row r="100" spans="2:40">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row>
    <row r="101" spans="2:40">
      <c r="B101" s="36" t="s">
        <v>60</v>
      </c>
      <c r="C101" s="21" t="s">
        <v>37</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c r="AK101" s="18">
        <v>2181949.5750000002</v>
      </c>
      <c r="AL101" s="18">
        <v>2181949.5750000002</v>
      </c>
      <c r="AM101" s="18">
        <v>2084402.4939999999</v>
      </c>
      <c r="AN101" s="18">
        <v>2091253.7779999999</v>
      </c>
    </row>
    <row r="102" spans="2:40">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row>
    <row r="103" spans="2:40">
      <c r="B103" s="39" t="s">
        <v>61</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row>
    <row r="104" spans="2:40">
      <c r="B104" s="36" t="s">
        <v>62</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row>
    <row r="105" spans="2:40">
      <c r="B105" s="37" t="s">
        <v>63</v>
      </c>
      <c r="C105" s="21" t="s">
        <v>37</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c r="AK105" s="2">
        <v>206317.78099999999</v>
      </c>
      <c r="AL105" s="2">
        <v>206317.78099999999</v>
      </c>
      <c r="AM105" s="2">
        <v>119013.14200000001</v>
      </c>
      <c r="AN105" s="2">
        <v>121682.07799999999</v>
      </c>
    </row>
    <row r="106" spans="2:40">
      <c r="B106" s="37" t="s">
        <v>64</v>
      </c>
      <c r="C106" s="21" t="s">
        <v>37</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c r="AK106" s="2">
        <v>362548.98499999999</v>
      </c>
      <c r="AL106" s="2">
        <v>362548.98499999999</v>
      </c>
      <c r="AM106" s="2">
        <v>366237.11</v>
      </c>
      <c r="AN106" s="2">
        <v>377836.38900000002</v>
      </c>
    </row>
    <row r="107" spans="2:40">
      <c r="B107" s="37" t="s">
        <v>65</v>
      </c>
      <c r="C107" s="21" t="s">
        <v>37</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c r="AK107" s="2">
        <v>1152.316</v>
      </c>
      <c r="AL107" s="2">
        <v>1152.316</v>
      </c>
      <c r="AM107" s="2">
        <v>963.53200000000004</v>
      </c>
      <c r="AN107" s="2">
        <v>577.88699999999994</v>
      </c>
    </row>
    <row r="108" spans="2:40">
      <c r="B108" s="37" t="s">
        <v>66</v>
      </c>
      <c r="C108" s="21" t="s">
        <v>37</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c r="AK108" s="2">
        <v>2080.1039999999998</v>
      </c>
      <c r="AL108" s="2">
        <v>2080.1039999999998</v>
      </c>
      <c r="AM108" s="2">
        <v>1822.616</v>
      </c>
      <c r="AN108" s="2">
        <v>1884.992</v>
      </c>
    </row>
    <row r="109" spans="2:40">
      <c r="B109" s="37" t="s">
        <v>67</v>
      </c>
      <c r="C109" s="21" t="s">
        <v>37</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c r="AK109" s="2">
        <v>1662.518</v>
      </c>
      <c r="AL109" s="2">
        <v>1662.518</v>
      </c>
      <c r="AM109" s="2">
        <v>1662.518</v>
      </c>
      <c r="AN109" s="2">
        <v>0</v>
      </c>
    </row>
    <row r="110" spans="2:40">
      <c r="B110" s="37" t="s">
        <v>68</v>
      </c>
      <c r="C110" s="21" t="s">
        <v>37</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c r="AK110" s="2">
        <v>20737.541000000001</v>
      </c>
      <c r="AL110" s="2">
        <v>20737.541000000001</v>
      </c>
      <c r="AM110" s="2">
        <v>14665.348</v>
      </c>
      <c r="AN110" s="2">
        <v>25461.232</v>
      </c>
    </row>
    <row r="111" spans="2:40">
      <c r="B111" s="37" t="s">
        <v>69</v>
      </c>
      <c r="C111" s="21" t="s">
        <v>37</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c r="AK111" s="2">
        <v>9696.2340000000004</v>
      </c>
      <c r="AL111" s="2">
        <v>9696.2340000000004</v>
      </c>
      <c r="AM111" s="2">
        <v>3192.0309999999999</v>
      </c>
      <c r="AN111" s="2">
        <v>2695.0390000000002</v>
      </c>
    </row>
    <row r="112" spans="2:40" ht="24.5" thickBot="1">
      <c r="B112" s="37" t="s">
        <v>70</v>
      </c>
      <c r="C112" s="31" t="s">
        <v>37</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c r="AK112" s="32">
        <v>0</v>
      </c>
      <c r="AL112" s="32">
        <v>0</v>
      </c>
      <c r="AM112" s="32">
        <v>0</v>
      </c>
      <c r="AN112" s="32">
        <v>0</v>
      </c>
    </row>
    <row r="113" spans="2:40" s="6" customFormat="1">
      <c r="B113" s="38" t="s">
        <v>71</v>
      </c>
      <c r="C113" s="21" t="s">
        <v>37</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c r="AK113" s="18">
        <v>604195.47900000005</v>
      </c>
      <c r="AL113" s="18">
        <v>604195.47900000005</v>
      </c>
      <c r="AM113" s="18">
        <v>507556.29700000002</v>
      </c>
      <c r="AN113" s="18">
        <v>530137.61699999997</v>
      </c>
    </row>
    <row r="114" spans="2:40">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row>
    <row r="115" spans="2:40">
      <c r="B115" s="36" t="s">
        <v>72</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row>
    <row r="116" spans="2:40">
      <c r="B116" s="37" t="s">
        <v>73</v>
      </c>
      <c r="C116" s="21" t="s">
        <v>37</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c r="AK116" s="2">
        <v>848123.09400000004</v>
      </c>
      <c r="AL116" s="2">
        <v>848123.09400000004</v>
      </c>
      <c r="AM116" s="2">
        <v>852802.79599999997</v>
      </c>
      <c r="AN116" s="2">
        <v>830147.52399999998</v>
      </c>
    </row>
    <row r="117" spans="2:40">
      <c r="B117" s="37" t="s">
        <v>74</v>
      </c>
      <c r="C117" s="21" t="s">
        <v>37</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c r="AK117" s="2">
        <v>14.093</v>
      </c>
      <c r="AL117" s="2">
        <v>14.093</v>
      </c>
      <c r="AM117" s="2">
        <v>3.6749999999999998</v>
      </c>
      <c r="AN117" s="2">
        <v>2.8050000000000002</v>
      </c>
    </row>
    <row r="118" spans="2:40">
      <c r="B118" s="37" t="s">
        <v>75</v>
      </c>
      <c r="C118" s="21" t="s">
        <v>37</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row>
    <row r="119" spans="2:40">
      <c r="B119" s="37" t="s">
        <v>76</v>
      </c>
      <c r="C119" s="21" t="s">
        <v>37</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c r="AK119" s="2">
        <v>75.48</v>
      </c>
      <c r="AL119" s="2">
        <v>75.48</v>
      </c>
      <c r="AM119" s="2">
        <v>28.193000000000001</v>
      </c>
      <c r="AN119" s="2">
        <v>23.382000000000001</v>
      </c>
    </row>
    <row r="120" spans="2:40">
      <c r="B120" s="37" t="s">
        <v>77</v>
      </c>
      <c r="C120" s="21" t="s">
        <v>37</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c r="AK120" s="2">
        <v>5020.067</v>
      </c>
      <c r="AL120" s="2">
        <v>5020.067</v>
      </c>
      <c r="AM120" s="2">
        <v>5611.7470000000003</v>
      </c>
      <c r="AN120" s="2">
        <v>678.85500000000002</v>
      </c>
    </row>
    <row r="121" spans="2:40" ht="12.5" thickBot="1">
      <c r="B121" s="37" t="s">
        <v>78</v>
      </c>
      <c r="C121" s="31" t="s">
        <v>37</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c r="AK121" s="32">
        <v>0</v>
      </c>
      <c r="AL121" s="32">
        <v>0</v>
      </c>
      <c r="AM121" s="32">
        <v>0</v>
      </c>
      <c r="AN121" s="32">
        <v>0</v>
      </c>
    </row>
    <row r="122" spans="2:40" s="6" customFormat="1">
      <c r="B122" s="38" t="s">
        <v>79</v>
      </c>
      <c r="C122" s="21" t="s">
        <v>37</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c r="AK122" s="18">
        <v>853232.73400000005</v>
      </c>
      <c r="AL122" s="18">
        <v>853232.73400000005</v>
      </c>
      <c r="AM122" s="18">
        <v>858446.41099999996</v>
      </c>
      <c r="AN122" s="18">
        <v>830852.56599999999</v>
      </c>
    </row>
    <row r="123" spans="2:40">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row>
    <row r="124" spans="2:40">
      <c r="B124" s="36" t="s">
        <v>80</v>
      </c>
      <c r="C124" s="21" t="s">
        <v>37</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c r="AK124" s="18">
        <v>1457428.213</v>
      </c>
      <c r="AL124" s="18">
        <v>1457428.213</v>
      </c>
      <c r="AM124" s="18">
        <v>1366002.7080000001</v>
      </c>
      <c r="AN124" s="18">
        <v>1360990.183</v>
      </c>
    </row>
    <row r="125" spans="2:40">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row>
    <row r="126" spans="2:40">
      <c r="B126" s="39" t="s">
        <v>81</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row>
    <row r="127" spans="2:40">
      <c r="B127" s="37" t="s">
        <v>82</v>
      </c>
      <c r="C127" s="21" t="s">
        <v>37</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c r="AK127" s="2">
        <v>523741.973</v>
      </c>
      <c r="AL127" s="2">
        <v>523741.973</v>
      </c>
      <c r="AM127" s="2">
        <v>523741.973</v>
      </c>
      <c r="AN127" s="2">
        <v>523741.973</v>
      </c>
    </row>
    <row r="128" spans="2:40">
      <c r="B128" s="37" t="s">
        <v>83</v>
      </c>
      <c r="C128" s="21" t="s">
        <v>37</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c r="AM128" s="2">
        <v>47052.324000000001</v>
      </c>
      <c r="AN128" s="2">
        <v>59565.135000000002</v>
      </c>
    </row>
    <row r="129" spans="1:40">
      <c r="B129" s="37" t="s">
        <v>84</v>
      </c>
      <c r="C129" s="21" t="s">
        <v>37</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c r="AM129" s="2">
        <v>147605.489</v>
      </c>
      <c r="AN129" s="2">
        <v>146956.48699999999</v>
      </c>
    </row>
    <row r="130" spans="1:40">
      <c r="B130" s="40" t="s">
        <v>85</v>
      </c>
      <c r="C130" s="21" t="s">
        <v>37</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c r="AM130" s="2">
        <v>718399.78599999996</v>
      </c>
      <c r="AN130" s="2">
        <v>730263.59499999997</v>
      </c>
    </row>
    <row r="131" spans="1:40" ht="12.5" thickBot="1">
      <c r="B131" s="40" t="s">
        <v>86</v>
      </c>
      <c r="C131" s="31" t="s">
        <v>37</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c r="AM131" s="32">
        <v>0</v>
      </c>
      <c r="AN131" s="32">
        <v>0</v>
      </c>
    </row>
    <row r="132" spans="1:40" s="6" customFormat="1">
      <c r="B132" s="38" t="s">
        <v>87</v>
      </c>
      <c r="C132" s="21" t="s">
        <v>37</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c r="AK132" s="18">
        <v>724521.36199999996</v>
      </c>
      <c r="AL132" s="18">
        <v>724521.36199999996</v>
      </c>
      <c r="AM132" s="18">
        <v>718399.78599999996</v>
      </c>
      <c r="AN132" s="18">
        <v>730263.59499999997</v>
      </c>
    </row>
    <row r="133" spans="1:40">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row>
    <row r="134" spans="1:40" s="6" customFormat="1">
      <c r="B134" s="36" t="s">
        <v>88</v>
      </c>
      <c r="C134" s="21" t="s">
        <v>37</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c r="AK134" s="18">
        <v>2181949.5750000002</v>
      </c>
      <c r="AL134" s="18">
        <v>2181949.5750000002</v>
      </c>
      <c r="AM134" s="18">
        <v>2084402.4939999999</v>
      </c>
      <c r="AN134" s="18">
        <v>2091253.7779999999</v>
      </c>
    </row>
    <row r="137" spans="1:40" ht="12" customHeight="1">
      <c r="A137" s="61" t="s">
        <v>131</v>
      </c>
      <c r="B137" s="61"/>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row>
    <row r="138" spans="1:40" ht="36.75" customHeight="1">
      <c r="B138" s="5" t="s">
        <v>35</v>
      </c>
      <c r="C138" s="5" t="s">
        <v>36</v>
      </c>
      <c r="D138" s="30" t="s">
        <v>182</v>
      </c>
      <c r="E138" s="30" t="s">
        <v>183</v>
      </c>
      <c r="F138" s="30" t="s">
        <v>184</v>
      </c>
      <c r="G138" s="30" t="s">
        <v>185</v>
      </c>
      <c r="H138" s="30" t="s">
        <v>156</v>
      </c>
      <c r="I138" s="30" t="s">
        <v>157</v>
      </c>
      <c r="J138" s="30" t="s">
        <v>186</v>
      </c>
      <c r="K138" s="30" t="s">
        <v>187</v>
      </c>
      <c r="L138" s="30" t="s">
        <v>188</v>
      </c>
      <c r="M138" s="30" t="s">
        <v>175</v>
      </c>
      <c r="N138" s="30" t="s">
        <v>174</v>
      </c>
      <c r="O138" s="30" t="s">
        <v>189</v>
      </c>
      <c r="P138" s="30" t="s">
        <v>190</v>
      </c>
      <c r="Q138" s="30" t="s">
        <v>191</v>
      </c>
      <c r="R138" s="30" t="s">
        <v>166</v>
      </c>
      <c r="S138" s="30" t="s">
        <v>192</v>
      </c>
      <c r="T138" s="30" t="s">
        <v>193</v>
      </c>
      <c r="U138" s="30" t="s">
        <v>194</v>
      </c>
      <c r="V138" s="30" t="s">
        <v>195</v>
      </c>
      <c r="W138" s="30" t="s">
        <v>171</v>
      </c>
      <c r="X138" s="30" t="s">
        <v>198</v>
      </c>
      <c r="Y138" s="30" t="s">
        <v>198</v>
      </c>
      <c r="Z138" s="30" t="s">
        <v>202</v>
      </c>
      <c r="AA138" s="30" t="s">
        <v>202</v>
      </c>
      <c r="AB138" s="30" t="s">
        <v>212</v>
      </c>
      <c r="AC138" s="30" t="s">
        <v>212</v>
      </c>
      <c r="AD138" s="30" t="s">
        <v>213</v>
      </c>
      <c r="AE138" s="30" t="s">
        <v>213</v>
      </c>
      <c r="AF138" s="30" t="s">
        <v>213</v>
      </c>
      <c r="AG138" s="30" t="s">
        <v>213</v>
      </c>
      <c r="AH138" s="30" t="s">
        <v>216</v>
      </c>
      <c r="AI138" s="30" t="s">
        <v>221</v>
      </c>
      <c r="AJ138" s="30" t="s">
        <v>228</v>
      </c>
      <c r="AK138" s="30" t="s">
        <v>232</v>
      </c>
      <c r="AL138" s="30" t="s">
        <v>232</v>
      </c>
      <c r="AM138" s="30" t="s">
        <v>237</v>
      </c>
      <c r="AN138" s="30" t="s">
        <v>240</v>
      </c>
    </row>
    <row r="139" spans="1:40" ht="24">
      <c r="B139" s="41" t="s">
        <v>89</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row>
    <row r="140" spans="1:40">
      <c r="B140" s="42" t="s">
        <v>90</v>
      </c>
      <c r="C140" s="21" t="s">
        <v>37</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c r="AM140" s="2">
        <v>713335.15399999998</v>
      </c>
      <c r="AN140" s="2">
        <v>1406383.807</v>
      </c>
    </row>
    <row r="141" spans="1:40">
      <c r="B141" s="42" t="s">
        <v>91</v>
      </c>
      <c r="C141" s="21" t="s">
        <v>37</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c r="AM141" s="2">
        <v>-578463.027</v>
      </c>
      <c r="AN141" s="2">
        <v>-1126533.68</v>
      </c>
    </row>
    <row r="142" spans="1:40">
      <c r="B142" s="42" t="s">
        <v>92</v>
      </c>
      <c r="C142" s="21" t="s">
        <v>37</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c r="AM142" s="2">
        <v>-70437.722999999998</v>
      </c>
      <c r="AN142" s="2">
        <v>-124239.045</v>
      </c>
    </row>
    <row r="143" spans="1:40">
      <c r="B143" s="42" t="s">
        <v>93</v>
      </c>
      <c r="C143" s="21" t="s">
        <v>37</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c r="AM143" s="2">
        <v>-32684.065999999999</v>
      </c>
      <c r="AN143" s="2">
        <v>-59118.409</v>
      </c>
    </row>
    <row r="144" spans="1:40">
      <c r="B144" s="42" t="s">
        <v>203</v>
      </c>
      <c r="C144" s="21" t="s">
        <v>37</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c r="AM144" s="2">
        <v>0</v>
      </c>
      <c r="AN144" s="2">
        <v>0</v>
      </c>
    </row>
    <row r="145" spans="2:40">
      <c r="B145" s="42" t="s">
        <v>94</v>
      </c>
      <c r="C145" s="21" t="s">
        <v>37</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58">
        <v>451.85</v>
      </c>
      <c r="AA145" s="58">
        <v>451.85</v>
      </c>
      <c r="AB145" s="58">
        <v>660.58199999999999</v>
      </c>
      <c r="AC145" s="58">
        <v>660.58199999999999</v>
      </c>
      <c r="AD145" s="58">
        <v>771.274</v>
      </c>
      <c r="AE145" s="58">
        <v>771.274</v>
      </c>
      <c r="AF145" s="58">
        <v>771.274</v>
      </c>
      <c r="AG145" s="58">
        <v>771.274</v>
      </c>
      <c r="AH145" s="58">
        <v>265.23700000000002</v>
      </c>
      <c r="AI145" s="58">
        <v>451.49299999999999</v>
      </c>
      <c r="AJ145" s="58">
        <v>633.58600000000001</v>
      </c>
      <c r="AK145" s="58">
        <v>955.80799999999999</v>
      </c>
      <c r="AL145" s="58">
        <v>955.80799999999999</v>
      </c>
      <c r="AM145" s="58">
        <v>561.01499999999999</v>
      </c>
      <c r="AN145" s="58">
        <v>641.65899999999999</v>
      </c>
    </row>
    <row r="146" spans="2:40" ht="24">
      <c r="B146" s="42" t="s">
        <v>95</v>
      </c>
      <c r="C146" s="21" t="s">
        <v>37</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row>
    <row r="147" spans="2:40" ht="24.5" thickBot="1">
      <c r="B147" s="42" t="s">
        <v>141</v>
      </c>
      <c r="C147" s="21" t="s">
        <v>37</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row>
    <row r="148" spans="2:40" ht="24">
      <c r="B148" s="38" t="s">
        <v>96</v>
      </c>
      <c r="C148" s="28" t="s">
        <v>37</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c r="AK148" s="19">
        <v>177522.66</v>
      </c>
      <c r="AL148" s="19">
        <v>177522.66</v>
      </c>
      <c r="AM148" s="19">
        <v>32311.352999999999</v>
      </c>
      <c r="AN148" s="19">
        <v>97134.331999999995</v>
      </c>
    </row>
    <row r="149" spans="2:40" ht="36" customHeight="1">
      <c r="B149" s="41" t="s">
        <v>97</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row>
    <row r="150" spans="2:40" ht="36" customHeight="1">
      <c r="B150" s="42" t="s">
        <v>134</v>
      </c>
      <c r="C150" s="21" t="s">
        <v>37</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row>
    <row r="151" spans="2:40" ht="24">
      <c r="B151" s="42" t="s">
        <v>147</v>
      </c>
      <c r="C151" s="21" t="s">
        <v>37</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row>
    <row r="152" spans="2:40" ht="24">
      <c r="B152" s="42" t="s">
        <v>98</v>
      </c>
      <c r="C152" s="21" t="s">
        <v>37</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c r="AM152" s="2">
        <v>0</v>
      </c>
      <c r="AN152" s="2">
        <v>0</v>
      </c>
    </row>
    <row r="153" spans="2:40">
      <c r="B153" s="42" t="s">
        <v>99</v>
      </c>
      <c r="C153" s="21" t="s">
        <v>37</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c r="AK153" s="2">
        <v>-9500</v>
      </c>
      <c r="AL153" s="2">
        <v>-9500</v>
      </c>
      <c r="AM153" s="2">
        <v>-82.512</v>
      </c>
      <c r="AN153" s="2">
        <v>0</v>
      </c>
    </row>
    <row r="154" spans="2:40" ht="24">
      <c r="B154" s="42" t="s">
        <v>100</v>
      </c>
      <c r="C154" s="21" t="s">
        <v>37</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c r="AK154" s="2">
        <v>37.040999999999997</v>
      </c>
      <c r="AL154" s="2">
        <v>37.040999999999997</v>
      </c>
      <c r="AM154" s="2">
        <v>38.965000000000003</v>
      </c>
      <c r="AN154" s="2">
        <v>38.965000000000003</v>
      </c>
    </row>
    <row r="155" spans="2:40" ht="24">
      <c r="B155" s="42" t="s">
        <v>101</v>
      </c>
      <c r="C155" s="21" t="s">
        <v>37</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c r="AK155" s="2">
        <v>-26453.486000000001</v>
      </c>
      <c r="AL155" s="2">
        <v>-26453.486000000001</v>
      </c>
      <c r="AM155" s="2">
        <v>-7324.2269999999999</v>
      </c>
      <c r="AN155" s="2">
        <v>-16147.875</v>
      </c>
    </row>
    <row r="156" spans="2:40" ht="24">
      <c r="B156" s="42" t="s">
        <v>102</v>
      </c>
      <c r="C156" s="21" t="s">
        <v>37</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c r="AK156" s="2">
        <v>-5685.701</v>
      </c>
      <c r="AL156" s="2">
        <v>-5685.701</v>
      </c>
      <c r="AM156" s="2">
        <v>-1222.633</v>
      </c>
      <c r="AN156" s="2">
        <v>-3127.7759999999998</v>
      </c>
    </row>
    <row r="157" spans="2:40">
      <c r="B157" s="42" t="s">
        <v>144</v>
      </c>
      <c r="C157" s="21" t="s">
        <v>37</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c r="AM157" s="2">
        <v>84.128</v>
      </c>
      <c r="AN157" s="2">
        <v>0</v>
      </c>
    </row>
    <row r="158" spans="2:40">
      <c r="B158" s="42" t="s">
        <v>241</v>
      </c>
      <c r="C158" s="21" t="s">
        <v>37</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441.63200000000001</v>
      </c>
    </row>
    <row r="159" spans="2:40" ht="24.5" thickBot="1">
      <c r="B159" s="42" t="s">
        <v>103</v>
      </c>
      <c r="C159" s="31" t="s">
        <v>37</v>
      </c>
      <c r="D159" s="32">
        <v>27019.85</v>
      </c>
      <c r="E159" s="32">
        <v>27019.85</v>
      </c>
      <c r="F159" s="32">
        <v>27019.85</v>
      </c>
      <c r="G159" s="32">
        <v>27019.85</v>
      </c>
      <c r="H159" s="32">
        <v>27019.85</v>
      </c>
      <c r="I159" s="32">
        <v>0</v>
      </c>
      <c r="J159" s="32">
        <v>0</v>
      </c>
      <c r="K159" s="32">
        <v>0</v>
      </c>
      <c r="L159" s="32">
        <v>15</v>
      </c>
      <c r="M159" s="32">
        <v>15</v>
      </c>
      <c r="N159" s="32">
        <v>0</v>
      </c>
      <c r="O159" s="32">
        <v>0</v>
      </c>
      <c r="P159" s="32">
        <v>0</v>
      </c>
      <c r="Q159" s="32">
        <v>0</v>
      </c>
      <c r="R159" s="32">
        <v>0</v>
      </c>
      <c r="S159" s="32">
        <v>0</v>
      </c>
      <c r="T159" s="32">
        <v>0</v>
      </c>
      <c r="U159" s="32">
        <v>0</v>
      </c>
      <c r="V159" s="32">
        <v>0</v>
      </c>
      <c r="W159" s="32">
        <v>0</v>
      </c>
      <c r="X159" s="32">
        <v>0</v>
      </c>
      <c r="Y159" s="32">
        <v>0</v>
      </c>
      <c r="Z159" s="32">
        <v>0</v>
      </c>
      <c r="AA159" s="32">
        <v>0</v>
      </c>
      <c r="AB159" s="32">
        <v>0</v>
      </c>
      <c r="AC159" s="32">
        <v>0</v>
      </c>
      <c r="AD159" s="32">
        <v>0</v>
      </c>
      <c r="AE159" s="32">
        <v>0</v>
      </c>
      <c r="AF159" s="32">
        <v>0</v>
      </c>
      <c r="AG159" s="32">
        <v>0</v>
      </c>
      <c r="AH159" s="32">
        <v>0</v>
      </c>
      <c r="AI159" s="32">
        <v>0</v>
      </c>
      <c r="AJ159" s="32">
        <v>0</v>
      </c>
      <c r="AK159" s="32">
        <v>0</v>
      </c>
      <c r="AL159" s="32">
        <v>0</v>
      </c>
      <c r="AM159" s="32">
        <v>0</v>
      </c>
      <c r="AN159" s="32">
        <v>0</v>
      </c>
    </row>
    <row r="160" spans="2:40" ht="24">
      <c r="B160" s="38" t="s">
        <v>104</v>
      </c>
      <c r="C160" s="27" t="s">
        <v>37</v>
      </c>
      <c r="D160" s="18">
        <v>24709.077999999998</v>
      </c>
      <c r="E160" s="18">
        <v>21289.89</v>
      </c>
      <c r="F160" s="18">
        <v>16971.146000000001</v>
      </c>
      <c r="G160" s="18">
        <v>28679.120999999996</v>
      </c>
      <c r="H160" s="18">
        <v>28679.120999999996</v>
      </c>
      <c r="I160" s="18">
        <v>-7368.9690000000001</v>
      </c>
      <c r="J160" s="18">
        <v>-11950.911</v>
      </c>
      <c r="K160" s="18">
        <v>-18480.878000000001</v>
      </c>
      <c r="L160" s="18">
        <v>-21727.631000000001</v>
      </c>
      <c r="M160" s="18">
        <v>-21727.631000000001</v>
      </c>
      <c r="N160" s="18">
        <v>-5541.2659999999996</v>
      </c>
      <c r="O160" s="18">
        <v>-10206.475</v>
      </c>
      <c r="P160" s="18">
        <v>-19834.334999999999</v>
      </c>
      <c r="Q160" s="18">
        <v>-36382.970999999998</v>
      </c>
      <c r="R160" s="18">
        <v>-36382.970999999998</v>
      </c>
      <c r="S160" s="18">
        <v>-5956.5780000000004</v>
      </c>
      <c r="T160" s="18">
        <v>22145.759999999998</v>
      </c>
      <c r="U160" s="18">
        <v>6531.9679999999998</v>
      </c>
      <c r="V160" s="18">
        <v>-10885.323</v>
      </c>
      <c r="W160" s="18">
        <v>-10885.323</v>
      </c>
      <c r="X160" s="18">
        <v>-13829.299000000001</v>
      </c>
      <c r="Y160" s="18">
        <v>-13829.299000000001</v>
      </c>
      <c r="Z160" s="18">
        <v>-25790.383999999998</v>
      </c>
      <c r="AA160" s="18">
        <v>-25790.383999999998</v>
      </c>
      <c r="AB160" s="18">
        <v>-41118.252</v>
      </c>
      <c r="AC160" s="18">
        <v>-41118.252</v>
      </c>
      <c r="AD160" s="18">
        <v>-54742.367000000006</v>
      </c>
      <c r="AE160" s="18">
        <v>-54742.367000000006</v>
      </c>
      <c r="AF160" s="18">
        <v>-54742.367000000006</v>
      </c>
      <c r="AG160" s="18">
        <v>-54742.367000000006</v>
      </c>
      <c r="AH160" s="18">
        <v>-12426.233999999999</v>
      </c>
      <c r="AI160" s="18">
        <v>-19510.619000000002</v>
      </c>
      <c r="AJ160" s="18">
        <v>-26175.66</v>
      </c>
      <c r="AK160" s="18">
        <v>-40897.535000000003</v>
      </c>
      <c r="AL160" s="18">
        <v>-40897.535000000003</v>
      </c>
      <c r="AM160" s="18">
        <v>-8506.2790000000005</v>
      </c>
      <c r="AN160" s="18">
        <v>-18795.054</v>
      </c>
    </row>
    <row r="161" spans="2:40" ht="24">
      <c r="B161" s="43" t="s">
        <v>105</v>
      </c>
      <c r="C161" s="21"/>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row>
    <row r="162" spans="2:40">
      <c r="B162" s="42" t="s">
        <v>135</v>
      </c>
      <c r="C162" s="21" t="s">
        <v>37</v>
      </c>
      <c r="D162" s="2">
        <v>0</v>
      </c>
      <c r="E162" s="2">
        <v>0</v>
      </c>
      <c r="F162" s="2">
        <v>0</v>
      </c>
      <c r="G162" s="2">
        <v>0</v>
      </c>
      <c r="H162" s="2">
        <v>0</v>
      </c>
      <c r="I162" s="2">
        <v>0</v>
      </c>
      <c r="J162" s="2">
        <v>0</v>
      </c>
      <c r="K162" s="2">
        <v>0</v>
      </c>
      <c r="L162" s="2">
        <v>0</v>
      </c>
      <c r="M162" s="2">
        <v>0</v>
      </c>
      <c r="N162" s="2">
        <v>129950</v>
      </c>
      <c r="O162" s="2">
        <v>129950</v>
      </c>
      <c r="P162" s="2">
        <v>129950</v>
      </c>
      <c r="Q162" s="2">
        <v>224825</v>
      </c>
      <c r="R162" s="2">
        <v>224825</v>
      </c>
      <c r="S162" s="2">
        <v>74000</v>
      </c>
      <c r="T162" s="2">
        <v>74000</v>
      </c>
      <c r="U162" s="2">
        <v>74000</v>
      </c>
      <c r="V162" s="2">
        <v>74000</v>
      </c>
      <c r="W162" s="2">
        <v>74000</v>
      </c>
      <c r="X162" s="2">
        <v>0</v>
      </c>
      <c r="Y162" s="2">
        <v>0</v>
      </c>
      <c r="Z162" s="2"/>
      <c r="AA162" s="2"/>
      <c r="AB162" s="2">
        <v>0</v>
      </c>
      <c r="AC162" s="2">
        <v>0</v>
      </c>
      <c r="AD162" s="2">
        <v>0</v>
      </c>
      <c r="AE162" s="2">
        <v>0</v>
      </c>
      <c r="AF162" s="2">
        <v>0</v>
      </c>
      <c r="AG162" s="2">
        <v>0</v>
      </c>
      <c r="AH162" s="2">
        <v>0</v>
      </c>
      <c r="AI162" s="2">
        <v>0</v>
      </c>
      <c r="AJ162" s="2">
        <v>0</v>
      </c>
      <c r="AK162" s="2">
        <v>0</v>
      </c>
      <c r="AL162" s="2">
        <v>0</v>
      </c>
      <c r="AM162" s="2">
        <v>0</v>
      </c>
      <c r="AN162" s="2">
        <v>0</v>
      </c>
    </row>
    <row r="163" spans="2:40">
      <c r="B163" s="42" t="s">
        <v>136</v>
      </c>
      <c r="C163" s="21" t="s">
        <v>37</v>
      </c>
      <c r="D163" s="2">
        <v>2221.346</v>
      </c>
      <c r="E163" s="2">
        <v>10879.216</v>
      </c>
      <c r="F163" s="2">
        <v>22629.581999999999</v>
      </c>
      <c r="G163" s="2">
        <v>35657.135000000002</v>
      </c>
      <c r="H163" s="2">
        <v>35657.135000000002</v>
      </c>
      <c r="I163" s="2">
        <v>14187.217000000001</v>
      </c>
      <c r="J163" s="2">
        <v>36773.483999999997</v>
      </c>
      <c r="K163" s="2">
        <v>70467.364000000001</v>
      </c>
      <c r="L163" s="2">
        <v>92894.497000000003</v>
      </c>
      <c r="M163" s="2">
        <v>92894.497000000003</v>
      </c>
      <c r="N163" s="2">
        <v>4712.5770000000002</v>
      </c>
      <c r="O163" s="2">
        <v>93720.792000000001</v>
      </c>
      <c r="P163" s="2">
        <v>128742.705</v>
      </c>
      <c r="Q163" s="2">
        <v>130204.527</v>
      </c>
      <c r="R163" s="2">
        <v>130204.527</v>
      </c>
      <c r="S163" s="2">
        <v>1595.7929999999999</v>
      </c>
      <c r="T163" s="2">
        <v>105791.102</v>
      </c>
      <c r="U163" s="2">
        <v>108952.88499999999</v>
      </c>
      <c r="V163" s="2">
        <v>101635.711</v>
      </c>
      <c r="W163" s="2">
        <v>101635.711</v>
      </c>
      <c r="X163" s="2">
        <v>1175.2260000000001</v>
      </c>
      <c r="Y163" s="2">
        <v>1175.2260000000001</v>
      </c>
      <c r="Z163" s="2">
        <v>31380.852999999999</v>
      </c>
      <c r="AA163" s="2">
        <v>31380.852999999999</v>
      </c>
      <c r="AB163" s="2">
        <v>92938.148000000001</v>
      </c>
      <c r="AC163" s="2">
        <v>92938.148000000001</v>
      </c>
      <c r="AD163" s="2">
        <v>123438.148</v>
      </c>
      <c r="AE163" s="2">
        <v>123438.148</v>
      </c>
      <c r="AF163" s="2">
        <v>123438.148</v>
      </c>
      <c r="AG163" s="2">
        <v>123438.148</v>
      </c>
      <c r="AH163" s="2">
        <v>3000</v>
      </c>
      <c r="AI163" s="2">
        <v>120097.083</v>
      </c>
      <c r="AJ163" s="2">
        <v>120097.083</v>
      </c>
      <c r="AK163" s="2">
        <v>210330.603</v>
      </c>
      <c r="AL163" s="2">
        <v>210330.603</v>
      </c>
      <c r="AM163" s="2">
        <v>0</v>
      </c>
      <c r="AN163" s="2">
        <v>0</v>
      </c>
    </row>
    <row r="164" spans="2:40">
      <c r="B164" s="42" t="s">
        <v>106</v>
      </c>
      <c r="C164" s="21" t="s">
        <v>37</v>
      </c>
      <c r="D164" s="2">
        <v>0</v>
      </c>
      <c r="E164" s="2">
        <v>4472.3739999999998</v>
      </c>
      <c r="F164" s="2">
        <v>5000</v>
      </c>
      <c r="G164" s="2">
        <v>50081.781000000003</v>
      </c>
      <c r="H164" s="2">
        <v>50081.781000000003</v>
      </c>
      <c r="I164" s="2">
        <v>5500</v>
      </c>
      <c r="J164" s="2">
        <v>42204</v>
      </c>
      <c r="K164" s="2">
        <v>42204</v>
      </c>
      <c r="L164" s="2">
        <v>42204</v>
      </c>
      <c r="M164" s="2">
        <v>42204</v>
      </c>
      <c r="N164" s="2">
        <v>6000</v>
      </c>
      <c r="O164" s="2"/>
      <c r="P164" s="2">
        <v>0</v>
      </c>
      <c r="Q164" s="2">
        <v>0</v>
      </c>
      <c r="R164" s="2">
        <v>0</v>
      </c>
      <c r="S164" s="2">
        <v>0</v>
      </c>
      <c r="T164" s="2">
        <v>0</v>
      </c>
      <c r="U164" s="2">
        <v>0</v>
      </c>
      <c r="V164" s="2">
        <v>0</v>
      </c>
      <c r="W164" s="2">
        <v>0</v>
      </c>
      <c r="X164" s="2">
        <v>0</v>
      </c>
      <c r="Y164" s="2">
        <v>0</v>
      </c>
      <c r="Z164" s="2"/>
      <c r="AA164" s="2"/>
      <c r="AB164" s="2">
        <v>0</v>
      </c>
      <c r="AC164" s="2">
        <v>0</v>
      </c>
      <c r="AD164" s="2">
        <v>0</v>
      </c>
      <c r="AE164" s="2">
        <v>0</v>
      </c>
      <c r="AF164" s="2">
        <v>0</v>
      </c>
      <c r="AG164" s="2">
        <v>0</v>
      </c>
      <c r="AH164" s="2">
        <v>0</v>
      </c>
      <c r="AI164" s="2">
        <v>0</v>
      </c>
      <c r="AJ164" s="2">
        <v>0</v>
      </c>
      <c r="AK164" s="2">
        <v>0</v>
      </c>
      <c r="AL164" s="2">
        <v>0</v>
      </c>
      <c r="AM164" s="2">
        <v>0</v>
      </c>
      <c r="AN164" s="2">
        <v>0</v>
      </c>
    </row>
    <row r="165" spans="2:40" ht="24">
      <c r="B165" s="42" t="s">
        <v>107</v>
      </c>
      <c r="C165" s="21" t="s">
        <v>37</v>
      </c>
      <c r="D165" s="2">
        <v>-29093.706999999999</v>
      </c>
      <c r="E165" s="2">
        <v>-31829.975999999999</v>
      </c>
      <c r="F165" s="2">
        <v>-40340.146999999997</v>
      </c>
      <c r="G165" s="2">
        <v>-128082.098</v>
      </c>
      <c r="H165" s="2">
        <v>-128082.098</v>
      </c>
      <c r="I165" s="2">
        <v>-12474.876</v>
      </c>
      <c r="J165" s="2">
        <v>-87611.32</v>
      </c>
      <c r="K165" s="2">
        <v>-114628.84699999999</v>
      </c>
      <c r="L165" s="2">
        <v>-150156.61900000001</v>
      </c>
      <c r="M165" s="2">
        <v>-150156.61900000001</v>
      </c>
      <c r="N165" s="2">
        <v>-21027.544999999998</v>
      </c>
      <c r="O165" s="2">
        <v>-100292.55100000001</v>
      </c>
      <c r="P165" s="2">
        <v>-149408.09599999999</v>
      </c>
      <c r="Q165" s="2">
        <v>-161910.01199999999</v>
      </c>
      <c r="R165" s="2">
        <v>-161910.01199999999</v>
      </c>
      <c r="S165" s="2">
        <v>-72555.592000000004</v>
      </c>
      <c r="T165" s="2">
        <v>-201730.44699999999</v>
      </c>
      <c r="U165" s="2">
        <v>-239522.658</v>
      </c>
      <c r="V165" s="2">
        <v>-242276.356</v>
      </c>
      <c r="W165" s="2">
        <v>-242276.356</v>
      </c>
      <c r="X165" s="2">
        <v>-2500.201</v>
      </c>
      <c r="Y165" s="2">
        <v>-2500.201</v>
      </c>
      <c r="Z165" s="2">
        <v>-8128.915</v>
      </c>
      <c r="AA165" s="2">
        <v>-8128.915</v>
      </c>
      <c r="AB165" s="2">
        <v>-140616.43799999999</v>
      </c>
      <c r="AC165" s="2">
        <v>-140616.43799999999</v>
      </c>
      <c r="AD165" s="2">
        <v>-144037.943</v>
      </c>
      <c r="AE165" s="2">
        <v>-144037.943</v>
      </c>
      <c r="AF165" s="2">
        <v>-144037.943</v>
      </c>
      <c r="AG165" s="2">
        <v>-144037.943</v>
      </c>
      <c r="AH165" s="2">
        <v>-10639.375</v>
      </c>
      <c r="AI165" s="2">
        <v>-64530.404000000002</v>
      </c>
      <c r="AJ165" s="2">
        <v>-70633.971999999994</v>
      </c>
      <c r="AK165" s="2">
        <v>-74536.491999999998</v>
      </c>
      <c r="AL165" s="2">
        <v>-74536.491999999998</v>
      </c>
      <c r="AM165" s="2">
        <v>-89193.191999999995</v>
      </c>
      <c r="AN165" s="2">
        <v>-103903.38800000001</v>
      </c>
    </row>
    <row r="166" spans="2:40" ht="24">
      <c r="B166" s="42" t="s">
        <v>108</v>
      </c>
      <c r="C166" s="21" t="s">
        <v>37</v>
      </c>
      <c r="D166" s="2">
        <v>-2146.194</v>
      </c>
      <c r="E166" s="2">
        <v>-4152.3649999999998</v>
      </c>
      <c r="F166" s="2">
        <v>-7068.3040000000001</v>
      </c>
      <c r="G166" s="2">
        <v>-11577.7</v>
      </c>
      <c r="H166" s="2">
        <v>-11577.7</v>
      </c>
      <c r="I166" s="2">
        <v>-2391.201</v>
      </c>
      <c r="J166" s="2">
        <v>-5583.7250000000004</v>
      </c>
      <c r="K166" s="2">
        <v>-8930.6489999999994</v>
      </c>
      <c r="L166" s="2">
        <v>-12063.222</v>
      </c>
      <c r="M166" s="2">
        <v>-12063.222</v>
      </c>
      <c r="N166" s="2">
        <v>-3257.9459999999999</v>
      </c>
      <c r="O166" s="2">
        <v>-6222.3720000000003</v>
      </c>
      <c r="P166" s="2">
        <v>-9042.3960000000006</v>
      </c>
      <c r="Q166" s="2">
        <v>-12231.475</v>
      </c>
      <c r="R166" s="2">
        <v>-12231.475</v>
      </c>
      <c r="S166" s="2">
        <v>-3626.5030000000002</v>
      </c>
      <c r="T166" s="2">
        <v>-8414.8029999999999</v>
      </c>
      <c r="U166" s="2">
        <v>-12416.370999999999</v>
      </c>
      <c r="V166" s="2">
        <v>-22698.462</v>
      </c>
      <c r="W166" s="2">
        <v>-22698.462</v>
      </c>
      <c r="X166" s="2">
        <v>-11305.798000000001</v>
      </c>
      <c r="Y166" s="2">
        <v>-11305.798000000001</v>
      </c>
      <c r="Z166" s="2">
        <v>-20314.144</v>
      </c>
      <c r="AA166" s="2">
        <v>-20314.144</v>
      </c>
      <c r="AB166" s="2">
        <v>-30848.43</v>
      </c>
      <c r="AC166" s="2">
        <v>-30848.43</v>
      </c>
      <c r="AD166" s="2">
        <v>-40356.11</v>
      </c>
      <c r="AE166" s="2">
        <v>-40356.11</v>
      </c>
      <c r="AF166" s="2">
        <v>-40356.11</v>
      </c>
      <c r="AG166" s="2">
        <v>-40356.11</v>
      </c>
      <c r="AH166" s="2">
        <v>-12548.061</v>
      </c>
      <c r="AI166" s="2">
        <v>-24427.466</v>
      </c>
      <c r="AJ166" s="2">
        <v>-37770.821000000004</v>
      </c>
      <c r="AK166" s="2">
        <v>-50822.968999999997</v>
      </c>
      <c r="AL166" s="2">
        <v>-50822.968999999997</v>
      </c>
      <c r="AM166" s="2">
        <v>-13781.826999999999</v>
      </c>
      <c r="AN166" s="2">
        <v>-26834.282999999999</v>
      </c>
    </row>
    <row r="167" spans="2:40">
      <c r="B167" s="42" t="s">
        <v>109</v>
      </c>
      <c r="C167" s="21" t="s">
        <v>37</v>
      </c>
      <c r="D167" s="2">
        <v>0</v>
      </c>
      <c r="E167" s="2">
        <v>-3278.4720000000002</v>
      </c>
      <c r="F167" s="2">
        <v>-5271.2269999999999</v>
      </c>
      <c r="G167" s="2">
        <v>-5452.5140000000001</v>
      </c>
      <c r="H167" s="2">
        <v>-5452.5140000000001</v>
      </c>
      <c r="I167" s="2">
        <v>-3939.1329999999998</v>
      </c>
      <c r="J167" s="2">
        <v>-4990.7759999999998</v>
      </c>
      <c r="K167" s="2">
        <v>-5196.8900000000003</v>
      </c>
      <c r="L167" s="2">
        <v>-9696.89</v>
      </c>
      <c r="M167" s="2">
        <v>-9696.89</v>
      </c>
      <c r="N167" s="2">
        <v>-85012.339000000007</v>
      </c>
      <c r="O167" s="2">
        <v>-93566.65</v>
      </c>
      <c r="P167" s="2">
        <v>-89607.72</v>
      </c>
      <c r="Q167" s="2">
        <v>-93566.65</v>
      </c>
      <c r="R167" s="2">
        <v>-93566.65</v>
      </c>
      <c r="S167" s="2">
        <v>0</v>
      </c>
      <c r="T167" s="2">
        <v>0</v>
      </c>
      <c r="U167" s="2">
        <v>0</v>
      </c>
      <c r="V167" s="2">
        <v>0</v>
      </c>
      <c r="W167" s="2">
        <v>0</v>
      </c>
      <c r="X167" s="2">
        <v>0</v>
      </c>
      <c r="Y167" s="2">
        <v>0</v>
      </c>
      <c r="Z167" s="2">
        <v>0</v>
      </c>
      <c r="AA167" s="2">
        <v>0</v>
      </c>
      <c r="AB167" s="2">
        <v>0</v>
      </c>
      <c r="AC167" s="2">
        <v>0</v>
      </c>
      <c r="AD167" s="2">
        <v>0</v>
      </c>
      <c r="AE167" s="2">
        <v>0</v>
      </c>
      <c r="AF167" s="2">
        <v>0</v>
      </c>
      <c r="AG167" s="2">
        <v>0</v>
      </c>
      <c r="AH167" s="2">
        <v>0</v>
      </c>
      <c r="AI167" s="2">
        <v>0</v>
      </c>
      <c r="AJ167" s="2">
        <v>0</v>
      </c>
      <c r="AK167" s="2">
        <v>0</v>
      </c>
      <c r="AL167" s="2">
        <v>0</v>
      </c>
      <c r="AM167" s="2">
        <v>0</v>
      </c>
      <c r="AN167" s="2">
        <v>0</v>
      </c>
    </row>
    <row r="168" spans="2:40">
      <c r="B168" s="42" t="s">
        <v>214</v>
      </c>
      <c r="C168" s="21" t="s">
        <v>37</v>
      </c>
      <c r="D168" s="2">
        <v>0</v>
      </c>
      <c r="E168" s="2">
        <v>0</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-9875.6820000000007</v>
      </c>
      <c r="AE168" s="2">
        <v>-9875.6820000000007</v>
      </c>
      <c r="AF168" s="2">
        <v>-9875.6820000000007</v>
      </c>
      <c r="AG168" s="2">
        <v>-9875.6820000000007</v>
      </c>
      <c r="AH168" s="2">
        <v>0</v>
      </c>
      <c r="AI168" s="2">
        <v>0</v>
      </c>
      <c r="AJ168" s="2">
        <v>0</v>
      </c>
      <c r="AK168" s="2">
        <v>-25962.167000000001</v>
      </c>
      <c r="AL168" s="2">
        <v>-25962.167000000001</v>
      </c>
      <c r="AM168" s="2">
        <v>-10607.977000000001</v>
      </c>
      <c r="AN168" s="2">
        <v>-26152.746999999999</v>
      </c>
    </row>
    <row r="169" spans="2:40" ht="12.5" thickBot="1">
      <c r="B169" s="47" t="s">
        <v>110</v>
      </c>
      <c r="C169" s="31" t="s">
        <v>37</v>
      </c>
      <c r="D169" s="32">
        <v>-16927.032999999999</v>
      </c>
      <c r="E169" s="32">
        <v>-31045.419000000002</v>
      </c>
      <c r="F169" s="32">
        <v>-49581.038</v>
      </c>
      <c r="G169" s="32">
        <v>-61607.214</v>
      </c>
      <c r="H169" s="32">
        <v>-61607.214</v>
      </c>
      <c r="I169" s="32">
        <v>-16980.97</v>
      </c>
      <c r="J169" s="32">
        <v>-32027.396000000001</v>
      </c>
      <c r="K169" s="32">
        <v>-50794.368000000002</v>
      </c>
      <c r="L169" s="32">
        <v>-64869.042999999998</v>
      </c>
      <c r="M169" s="32">
        <v>-64869.042999999998</v>
      </c>
      <c r="N169" s="32">
        <v>-18518.587</v>
      </c>
      <c r="O169" s="32">
        <v>-32124.548999999999</v>
      </c>
      <c r="P169" s="32">
        <v>-50080.828999999998</v>
      </c>
      <c r="Q169" s="32">
        <v>-76105.945000000007</v>
      </c>
      <c r="R169" s="32">
        <v>-76105.945000000007</v>
      </c>
      <c r="S169" s="32">
        <v>-21980.617999999999</v>
      </c>
      <c r="T169" s="32">
        <v>-35435.927000000003</v>
      </c>
      <c r="U169" s="32">
        <v>-46629.959000000003</v>
      </c>
      <c r="V169" s="32">
        <v>-51815.597000000002</v>
      </c>
      <c r="W169" s="32">
        <v>-51815.597000000002</v>
      </c>
      <c r="X169" s="32">
        <v>-12808.236000000001</v>
      </c>
      <c r="Y169" s="32">
        <v>-12808.236000000001</v>
      </c>
      <c r="Z169" s="32">
        <v>-24595.456999999999</v>
      </c>
      <c r="AA169" s="32">
        <v>-24595.456999999999</v>
      </c>
      <c r="AB169" s="32">
        <v>-38385.631000000001</v>
      </c>
      <c r="AC169" s="32">
        <v>-38385.631000000001</v>
      </c>
      <c r="AD169" s="32">
        <v>-51279.275999999998</v>
      </c>
      <c r="AE169" s="32">
        <v>-51279.275999999998</v>
      </c>
      <c r="AF169" s="32">
        <v>-51279.275999999998</v>
      </c>
      <c r="AG169" s="32">
        <v>-51279.275999999998</v>
      </c>
      <c r="AH169" s="32">
        <v>-12327.332</v>
      </c>
      <c r="AI169" s="32">
        <v>-23169.678</v>
      </c>
      <c r="AJ169" s="32">
        <v>-36231.203999999998</v>
      </c>
      <c r="AK169" s="32">
        <v>-48728.248</v>
      </c>
      <c r="AL169" s="32">
        <v>-48728.248</v>
      </c>
      <c r="AM169" s="32">
        <v>-11678.147000000001</v>
      </c>
      <c r="AN169" s="32">
        <v>-24978.324000000001</v>
      </c>
    </row>
    <row r="170" spans="2:40" s="6" customFormat="1" ht="24">
      <c r="B170" s="43" t="s">
        <v>111</v>
      </c>
      <c r="C170" s="27" t="s">
        <v>37</v>
      </c>
      <c r="D170" s="13">
        <v>-45945.587999999996</v>
      </c>
      <c r="E170" s="13">
        <v>-54954.642</v>
      </c>
      <c r="F170" s="13">
        <v>-74631.133999999991</v>
      </c>
      <c r="G170" s="13">
        <v>-120980.61</v>
      </c>
      <c r="H170" s="13">
        <v>-120980.61</v>
      </c>
      <c r="I170" s="13">
        <v>-16098.963</v>
      </c>
      <c r="J170" s="13">
        <v>-51235.733000000007</v>
      </c>
      <c r="K170" s="13">
        <v>-66879.39</v>
      </c>
      <c r="L170" s="13">
        <v>-101687.277</v>
      </c>
      <c r="M170" s="13">
        <v>-101687.277</v>
      </c>
      <c r="N170" s="13">
        <v>12846.159999999989</v>
      </c>
      <c r="O170" s="13">
        <v>-8535.33</v>
      </c>
      <c r="P170" s="13">
        <v>-39446.336000000003</v>
      </c>
      <c r="Q170" s="13">
        <v>11215.445</v>
      </c>
      <c r="R170" s="13">
        <v>11215.445</v>
      </c>
      <c r="S170" s="13">
        <v>-22566.92</v>
      </c>
      <c r="T170" s="13">
        <v>-65790.074999999997</v>
      </c>
      <c r="U170" s="13">
        <v>-115616.103</v>
      </c>
      <c r="V170" s="13">
        <v>-141154.704</v>
      </c>
      <c r="W170" s="13">
        <v>-141154.704</v>
      </c>
      <c r="X170" s="13">
        <v>-25439.008999999998</v>
      </c>
      <c r="Y170" s="13">
        <v>-25439.008999999998</v>
      </c>
      <c r="Z170" s="13">
        <v>-21657.663</v>
      </c>
      <c r="AA170" s="13">
        <v>-21657.663</v>
      </c>
      <c r="AB170" s="13">
        <v>-116912.351</v>
      </c>
      <c r="AC170" s="13">
        <v>-116912.351</v>
      </c>
      <c r="AD170" s="13">
        <v>-122110.863</v>
      </c>
      <c r="AE170" s="13">
        <v>-122110.863</v>
      </c>
      <c r="AF170" s="13">
        <v>-122110.863</v>
      </c>
      <c r="AG170" s="13">
        <v>-122110.863</v>
      </c>
      <c r="AH170" s="13">
        <v>-32514.768000000004</v>
      </c>
      <c r="AI170" s="13">
        <v>7969.5349999999962</v>
      </c>
      <c r="AJ170" s="13">
        <v>-24538.914000000001</v>
      </c>
      <c r="AK170" s="13">
        <v>10280.727000000001</v>
      </c>
      <c r="AL170" s="13">
        <v>10280.727000000001</v>
      </c>
      <c r="AM170" s="13">
        <v>-125261.143</v>
      </c>
      <c r="AN170" s="13">
        <v>-181868.742</v>
      </c>
    </row>
    <row r="171" spans="2:40" s="6" customFormat="1" ht="24">
      <c r="B171" s="44" t="s">
        <v>112</v>
      </c>
      <c r="C171" s="35" t="s">
        <v>37</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0</v>
      </c>
      <c r="AE171" s="34">
        <v>0</v>
      </c>
      <c r="AF171" s="34">
        <v>0</v>
      </c>
      <c r="AG171" s="34">
        <v>0</v>
      </c>
      <c r="AH171" s="34">
        <v>0</v>
      </c>
      <c r="AI171" s="34">
        <v>0</v>
      </c>
      <c r="AJ171" s="34">
        <v>0</v>
      </c>
      <c r="AK171" s="34">
        <v>0</v>
      </c>
      <c r="AL171" s="34">
        <v>0</v>
      </c>
      <c r="AM171" s="34">
        <v>0</v>
      </c>
      <c r="AN171" s="34">
        <v>0</v>
      </c>
    </row>
    <row r="172" spans="2:40" ht="24">
      <c r="B172" s="44" t="s">
        <v>113</v>
      </c>
      <c r="C172" s="35" t="s">
        <v>37</v>
      </c>
      <c r="D172" s="34">
        <v>-17017.503000000059</v>
      </c>
      <c r="E172" s="34">
        <v>-18029.012000000053</v>
      </c>
      <c r="F172" s="34">
        <v>-37198.31600000005</v>
      </c>
      <c r="G172" s="34">
        <v>-11692.873000000312</v>
      </c>
      <c r="H172" s="34">
        <v>-11692.873000000312</v>
      </c>
      <c r="I172" s="34">
        <v>-6273.8099999999176</v>
      </c>
      <c r="J172" s="34">
        <v>-24606.067000000054</v>
      </c>
      <c r="K172" s="34">
        <v>-10202.551000000152</v>
      </c>
      <c r="L172" s="34">
        <v>-2426.7940000001399</v>
      </c>
      <c r="M172" s="34">
        <v>-2426.7940000001399</v>
      </c>
      <c r="N172" s="34">
        <v>16371.539999999968</v>
      </c>
      <c r="O172" s="34">
        <v>-6453.3639999999996</v>
      </c>
      <c r="P172" s="34">
        <v>-6522.951</v>
      </c>
      <c r="Q172" s="34">
        <v>62043.45</v>
      </c>
      <c r="R172" s="34">
        <v>62043.45</v>
      </c>
      <c r="S172" s="34">
        <v>3545.0419999999999</v>
      </c>
      <c r="T172" s="34">
        <v>-11139.957</v>
      </c>
      <c r="U172" s="34">
        <v>-14599.448</v>
      </c>
      <c r="V172" s="34">
        <v>-27896.379000000001</v>
      </c>
      <c r="W172" s="34">
        <v>-27896.379000000001</v>
      </c>
      <c r="X172" s="34">
        <v>-1912.68</v>
      </c>
      <c r="Y172" s="34">
        <v>-1912.68</v>
      </c>
      <c r="Z172" s="34">
        <v>18704.486000000001</v>
      </c>
      <c r="AA172" s="34">
        <v>18704.486000000001</v>
      </c>
      <c r="AB172" s="34">
        <v>-35223.131999999998</v>
      </c>
      <c r="AC172" s="34">
        <v>-35223.131999999998</v>
      </c>
      <c r="AD172" s="34">
        <v>-31833.645</v>
      </c>
      <c r="AE172" s="34">
        <v>-31833.645</v>
      </c>
      <c r="AF172" s="34">
        <v>-31833.645</v>
      </c>
      <c r="AG172" s="34">
        <v>-31833.645</v>
      </c>
      <c r="AH172" s="34">
        <v>-13758.922</v>
      </c>
      <c r="AI172" s="34">
        <v>-7205.2740000000003</v>
      </c>
      <c r="AJ172" s="34">
        <v>42628.182000000001</v>
      </c>
      <c r="AK172" s="34">
        <v>146905.85200000001</v>
      </c>
      <c r="AL172" s="34">
        <v>146905.85200000001</v>
      </c>
      <c r="AM172" s="34">
        <v>-101456.069</v>
      </c>
      <c r="AN172" s="34">
        <v>-103529.46400000001</v>
      </c>
    </row>
    <row r="173" spans="2:40" s="6" customFormat="1" ht="12.5" thickBot="1">
      <c r="B173" s="45" t="s">
        <v>114</v>
      </c>
      <c r="C173" s="31" t="s">
        <v>37</v>
      </c>
      <c r="D173" s="32">
        <v>65033.546000000002</v>
      </c>
      <c r="E173" s="32">
        <v>65033.546000000002</v>
      </c>
      <c r="F173" s="32">
        <v>62616.578999999998</v>
      </c>
      <c r="G173" s="32">
        <v>62616.578999999998</v>
      </c>
      <c r="H173" s="32">
        <v>62616.578999999998</v>
      </c>
      <c r="I173" s="32">
        <v>50923.705999999998</v>
      </c>
      <c r="J173" s="32">
        <v>50923.705999999998</v>
      </c>
      <c r="K173" s="32">
        <v>50923.705999999998</v>
      </c>
      <c r="L173" s="32">
        <v>50923.705999999998</v>
      </c>
      <c r="M173" s="32">
        <v>50923.705999999998</v>
      </c>
      <c r="N173" s="32">
        <v>48496.911999999997</v>
      </c>
      <c r="O173" s="32">
        <v>48496.911999999997</v>
      </c>
      <c r="P173" s="32">
        <v>48496.911999999997</v>
      </c>
      <c r="Q173" s="32">
        <v>48496.911999999997</v>
      </c>
      <c r="R173" s="32">
        <v>48496.911999999997</v>
      </c>
      <c r="S173" s="32">
        <v>110540.36199999999</v>
      </c>
      <c r="T173" s="32">
        <v>110540.36199999999</v>
      </c>
      <c r="U173" s="32">
        <v>110540.36199999999</v>
      </c>
      <c r="V173" s="32">
        <v>110540.36199999999</v>
      </c>
      <c r="W173" s="32">
        <v>110540.36199999999</v>
      </c>
      <c r="X173" s="32">
        <v>82643.982999999993</v>
      </c>
      <c r="Y173" s="32">
        <v>82643.982999999993</v>
      </c>
      <c r="Z173" s="32">
        <v>82643.982999999993</v>
      </c>
      <c r="AA173" s="32">
        <v>82643.982999999993</v>
      </c>
      <c r="AB173" s="32">
        <v>82643.982999999993</v>
      </c>
      <c r="AC173" s="32">
        <v>82643.982999999993</v>
      </c>
      <c r="AD173" s="32">
        <v>82643.982999999993</v>
      </c>
      <c r="AE173" s="32">
        <v>82643.982999999993</v>
      </c>
      <c r="AF173" s="32">
        <v>82643.982999999993</v>
      </c>
      <c r="AG173" s="32">
        <v>82643.982999999993</v>
      </c>
      <c r="AH173" s="32">
        <v>50810.338000000003</v>
      </c>
      <c r="AI173" s="32">
        <v>50810.338000000003</v>
      </c>
      <c r="AJ173" s="32">
        <v>50810.338000000003</v>
      </c>
      <c r="AK173" s="32">
        <v>50810.338000000003</v>
      </c>
      <c r="AL173" s="32">
        <v>50810.338000000003</v>
      </c>
      <c r="AM173" s="32">
        <v>197716.19</v>
      </c>
      <c r="AN173" s="32">
        <v>197716.19</v>
      </c>
    </row>
    <row r="174" spans="2:40">
      <c r="B174" s="16" t="s">
        <v>115</v>
      </c>
      <c r="C174" s="21" t="s">
        <v>37</v>
      </c>
      <c r="D174" s="18">
        <v>48016.042999999947</v>
      </c>
      <c r="E174" s="18">
        <v>47004.533999999949</v>
      </c>
      <c r="F174" s="18">
        <v>25418.262999999948</v>
      </c>
      <c r="G174" s="18">
        <v>50923.705999999685</v>
      </c>
      <c r="H174" s="18">
        <v>50923.705999999685</v>
      </c>
      <c r="I174" s="18">
        <v>44649.896000000081</v>
      </c>
      <c r="J174" s="18">
        <v>26317.638999999945</v>
      </c>
      <c r="K174" s="18">
        <v>40721.154999999846</v>
      </c>
      <c r="L174" s="18">
        <v>48496.911999999858</v>
      </c>
      <c r="M174" s="18">
        <v>48496.911999999858</v>
      </c>
      <c r="N174" s="18">
        <v>64868.451999999961</v>
      </c>
      <c r="O174" s="18">
        <v>42043.548000000003</v>
      </c>
      <c r="P174" s="18">
        <v>41973.961000000003</v>
      </c>
      <c r="Q174" s="18">
        <v>110540.36199999999</v>
      </c>
      <c r="R174" s="18">
        <v>110540.36199999999</v>
      </c>
      <c r="S174" s="18">
        <v>114085.40399999999</v>
      </c>
      <c r="T174" s="18">
        <v>99400.404999999999</v>
      </c>
      <c r="U174" s="18">
        <v>95940.914000000004</v>
      </c>
      <c r="V174" s="18">
        <v>82643.982999999993</v>
      </c>
      <c r="W174" s="18">
        <v>82643.982999999993</v>
      </c>
      <c r="X174" s="18">
        <v>80731.303</v>
      </c>
      <c r="Y174" s="18">
        <v>80731.303</v>
      </c>
      <c r="Z174" s="18">
        <v>101348.469</v>
      </c>
      <c r="AA174" s="18">
        <v>101348.469</v>
      </c>
      <c r="AB174" s="18">
        <v>47420.851000000002</v>
      </c>
      <c r="AC174" s="18">
        <v>47420.851000000002</v>
      </c>
      <c r="AD174" s="18">
        <v>50810.338000000003</v>
      </c>
      <c r="AE174" s="18">
        <v>50810.338000000003</v>
      </c>
      <c r="AF174" s="18">
        <v>50810.338000000003</v>
      </c>
      <c r="AG174" s="18">
        <v>50810.338000000003</v>
      </c>
      <c r="AH174" s="18">
        <v>37051.415999999997</v>
      </c>
      <c r="AI174" s="18">
        <v>43605.063999999998</v>
      </c>
      <c r="AJ174" s="18">
        <v>93438.52</v>
      </c>
      <c r="AK174" s="18">
        <v>197716.19</v>
      </c>
      <c r="AL174" s="18">
        <v>197716.19</v>
      </c>
      <c r="AM174" s="18">
        <v>96260.120999999999</v>
      </c>
      <c r="AN174" s="18">
        <v>94186.725999999995</v>
      </c>
    </row>
    <row r="179" spans="2:2">
      <c r="B179" s="1" t="s">
        <v>150</v>
      </c>
    </row>
    <row r="180" spans="2:2" ht="24">
      <c r="B180" s="1" t="s">
        <v>151</v>
      </c>
    </row>
    <row r="181" spans="2:2" ht="72">
      <c r="B181" s="1" t="s">
        <v>223</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M34 R34" numberStoredAsText="1"/>
    <ignoredError sqref="S25 AJ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2021-08-16T17:45:10Z</dcterms:modified>
</cp:coreProperties>
</file>