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printerSettings/printerSettings2.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codeName="ThisWorkbook"/>
  <mc:AlternateContent xmlns:mc="http://schemas.openxmlformats.org/markup-compatibility/2006">
    <mc:Choice Requires="x15">
      <x15ac:absPath xmlns:x15ac="http://schemas.microsoft.com/office/spreadsheetml/2010/11/ac" url="\\Dfs.ad007.siemens.net\01\fs001\CF_IR_CFT3\02 Events\2021\210805 Q3\Financial Results in Excel\"/>
    </mc:Choice>
  </mc:AlternateContent>
  <xr:revisionPtr revIDLastSave="0" documentId="13_ncr:1_{33FC03BB-2054-44A4-9C74-C363A4C3B938}" xr6:coauthVersionLast="46" xr6:coauthVersionMax="46" xr10:uidLastSave="{00000000-0000-0000-0000-000000000000}"/>
  <bookViews>
    <workbookView xWindow="-204" yWindow="12852" windowWidth="23256" windowHeight="12576" tabRatio="799" firstSheet="1" activeTab="1" xr2:uid="{00000000-000D-0000-FFFF-FFFF00000000}"/>
  </bookViews>
  <sheets>
    <sheet name="BIPMETAWS" sheetId="2" state="veryHidden" r:id="rId1"/>
    <sheet name="Disclaimer" sheetId="13" r:id="rId2"/>
    <sheet name="Cons. Statements of Income" sheetId="4" r:id="rId3"/>
    <sheet name="Cons. Statements of Fin. Pos." sheetId="5" r:id="rId4"/>
    <sheet name="Cons Statements of CF" sheetId="6" r:id="rId5"/>
    <sheet name="Segment figures_Q3" sheetId="7" r:id="rId6"/>
    <sheet name="Segment figures Q1-Q3" sheetId="8" r:id="rId7"/>
    <sheet name="EBITDA recon_Q3" sheetId="9" r:id="rId8"/>
    <sheet name="EBITDA recon_Q1-Q3" sheetId="10" r:id="rId9"/>
    <sheet name="Regional overview_Q3" sheetId="11" r:id="rId10"/>
    <sheet name="Regional overview_Q1-Q3" sheetId="12" r:id="rId11"/>
  </sheets>
  <definedNames>
    <definedName name="BIPMETA" localSheetId="0">BIPMETAWS!$A$1:$A$500</definedName>
  </definedNames>
  <calcPr calcId="191029" iterateCount="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 i="12" l="1"/>
  <c r="A19" i="12"/>
  <c r="A20" i="11"/>
  <c r="A19" i="11"/>
  <c r="A21" i="10"/>
  <c r="A20" i="10"/>
  <c r="A21" i="9"/>
  <c r="A20" i="9"/>
  <c r="A21" i="8"/>
  <c r="A20" i="8"/>
  <c r="A21" i="7"/>
  <c r="A20" i="7"/>
  <c r="A63" i="6"/>
  <c r="A62" i="6"/>
  <c r="A58" i="5"/>
  <c r="A57" i="5"/>
  <c r="A70" i="4"/>
  <c r="A69" i="4"/>
</calcChain>
</file>

<file path=xl/sharedStrings.xml><?xml version="1.0" encoding="utf-8"?>
<sst xmlns="http://schemas.openxmlformats.org/spreadsheetml/2006/main" count="1134" uniqueCount="202">
  <si>
    <t/>
  </si>
  <si>
    <t>% Change</t>
  </si>
  <si>
    <t>FY 2021</t>
  </si>
  <si>
    <t>FY 2020</t>
  </si>
  <si>
    <t>Actual</t>
  </si>
  <si>
    <t>Orders</t>
  </si>
  <si>
    <t>Revenue</t>
  </si>
  <si>
    <t>EBITDA</t>
  </si>
  <si>
    <t>Income from continuing operations</t>
  </si>
  <si>
    <t>Income (loss) from discontinued operations, net of income taxes</t>
  </si>
  <si>
    <t>Net income</t>
  </si>
  <si>
    <t>Total equity</t>
  </si>
  <si>
    <t>Industrial Businesses</t>
  </si>
  <si>
    <t>Selling and general administrative expenses</t>
  </si>
  <si>
    <t>Remeasurements of equity instruments</t>
  </si>
  <si>
    <t>Interest income</t>
  </si>
  <si>
    <t>Consolidated Statements of Comprehensive Income</t>
  </si>
  <si>
    <t>Other financial income (expenses), net</t>
  </si>
  <si>
    <t>Consolidated Statements of Income</t>
  </si>
  <si>
    <t>(in millions of €, per share amounts in €)</t>
  </si>
  <si>
    <t>Income (loss) from discontinued operations</t>
  </si>
  <si>
    <t>Shareholders of Siemens AG</t>
  </si>
  <si>
    <t>Cost of sales</t>
  </si>
  <si>
    <t>Gross profit</t>
  </si>
  <si>
    <t>Research and development expenses</t>
  </si>
  <si>
    <t>Other operating expenses</t>
  </si>
  <si>
    <t>Income tax expenses</t>
  </si>
  <si>
    <t>Other operating income</t>
  </si>
  <si>
    <t>Non-controlling interests</t>
  </si>
  <si>
    <t>Income (loss) from investments accounted for using the equity method, net</t>
  </si>
  <si>
    <t>Basic earnings per share</t>
  </si>
  <si>
    <t>therein: Income tax effects</t>
  </si>
  <si>
    <t>Currency translation differences</t>
  </si>
  <si>
    <t>Derivative financial instruments</t>
  </si>
  <si>
    <t>(in millions of €)</t>
  </si>
  <si>
    <t>Items that may be reclassified subsequently to profit or loss</t>
  </si>
  <si>
    <t>Attributable to:</t>
  </si>
  <si>
    <t>Other comprehensive income, net of income taxes</t>
  </si>
  <si>
    <t>Total comprehensive income</t>
  </si>
  <si>
    <t>Diluted earnings per share</t>
  </si>
  <si>
    <t>Income from continuing operations before income taxes</t>
  </si>
  <si>
    <t>Remeasurements of defined benefit plans</t>
  </si>
  <si>
    <t>Interest expenses</t>
  </si>
  <si>
    <t>Items that will not be reclassified to profit or loss</t>
  </si>
  <si>
    <t>Total liabilities and equity</t>
  </si>
  <si>
    <t>Sep 30,</t>
  </si>
  <si>
    <t>Total equity attributable to shareholders of Siemens AG</t>
  </si>
  <si>
    <t xml:space="preserve">Treasury shares, at cost </t>
  </si>
  <si>
    <t>Other components of equity</t>
  </si>
  <si>
    <t>Trade and other receivables</t>
  </si>
  <si>
    <t>Retained earnings</t>
  </si>
  <si>
    <t>Contract assets</t>
  </si>
  <si>
    <t>Inventories</t>
  </si>
  <si>
    <t>Capital reserve</t>
  </si>
  <si>
    <t>Issued capital</t>
  </si>
  <si>
    <t>Equity</t>
  </si>
  <si>
    <t>Total liabilities</t>
  </si>
  <si>
    <t>Total non-current liabilities</t>
  </si>
  <si>
    <t>Other liabilities</t>
  </si>
  <si>
    <t>Other financial liabilities</t>
  </si>
  <si>
    <t>Provisions</t>
  </si>
  <si>
    <t>Deferred tax liabilities</t>
  </si>
  <si>
    <t>Provisions for pensions and similar obligations</t>
  </si>
  <si>
    <t>Long-term debt</t>
  </si>
  <si>
    <t>Total current liabilities</t>
  </si>
  <si>
    <t>Liabilities associated with assets classified as held for disposal</t>
  </si>
  <si>
    <t>Other current liabilities</t>
  </si>
  <si>
    <t>Current income tax liabilities</t>
  </si>
  <si>
    <t>Trade payables</t>
  </si>
  <si>
    <t>Current provisions</t>
  </si>
  <si>
    <t>Contract liabilities</t>
  </si>
  <si>
    <t>Other current financial liabilities</t>
  </si>
  <si>
    <t>Short-term debt and current maturities of long-term debt</t>
  </si>
  <si>
    <t>Liabilities and equity</t>
  </si>
  <si>
    <t>Total assets</t>
  </si>
  <si>
    <t>Total non-current assets</t>
  </si>
  <si>
    <t>Other assets</t>
  </si>
  <si>
    <t>Deferred tax assets</t>
  </si>
  <si>
    <t>Other financial assets</t>
  </si>
  <si>
    <t>Investments accounted for using the equity method</t>
  </si>
  <si>
    <t>Property, plant and equipment</t>
  </si>
  <si>
    <t>Other intangible assets</t>
  </si>
  <si>
    <t>Goodwill</t>
  </si>
  <si>
    <t>Total current assets</t>
  </si>
  <si>
    <t>Assets classified as held for disposal</t>
  </si>
  <si>
    <t>Other current assets</t>
  </si>
  <si>
    <t>Current income tax assets</t>
  </si>
  <si>
    <t>Other current financial assets</t>
  </si>
  <si>
    <t>Cash and cash equivalents</t>
  </si>
  <si>
    <t>Assets</t>
  </si>
  <si>
    <t>2021</t>
  </si>
  <si>
    <t>Consolidated Statements of Financial Position</t>
  </si>
  <si>
    <t>Cash and cash equivalents at end of period (Consolidated Statements of Financial Position)</t>
  </si>
  <si>
    <t xml:space="preserve">Less: Cash and cash equivalents of assets classified as held for disposal and discontinued operations
at end of period </t>
  </si>
  <si>
    <t>Cash and cash equivalents at end of period</t>
  </si>
  <si>
    <t>Cash and cash equivalents at beginning of period</t>
  </si>
  <si>
    <t>Change in cash and cash equivalents</t>
  </si>
  <si>
    <t>Effect of changes in exchange rates on cash and cash equivalents</t>
  </si>
  <si>
    <t>Cash flows from financing activities - continuing and discontinued operations</t>
  </si>
  <si>
    <t>Cash flows from financing activities - discontinued operations</t>
  </si>
  <si>
    <t>Cash flows from financing activities - continuing operations</t>
  </si>
  <si>
    <t>Dividends attributable to non-controlling interests</t>
  </si>
  <si>
    <t>Dividends paid to shareholders of Siemens AG</t>
  </si>
  <si>
    <t>Interest paid</t>
  </si>
  <si>
    <t>Change in short-term debt and other financing activities</t>
  </si>
  <si>
    <t>Repayment of long-term debt (including current maturities of long-term debt)</t>
  </si>
  <si>
    <t>Issuance of long-term debt</t>
  </si>
  <si>
    <t>Re-issuance of treasury shares and other transactions with owners</t>
  </si>
  <si>
    <t>Purchase of treasury shares</t>
  </si>
  <si>
    <t>Cash flows from financing activities</t>
  </si>
  <si>
    <t>Cash flows from investing activities - continuing and discontinued operations</t>
  </si>
  <si>
    <t>Cash flows from investing activities - discontinued operations</t>
  </si>
  <si>
    <t>Cash flows from investing activities - continuing operations</t>
  </si>
  <si>
    <t>Disposal of investments and financial assets for investment purposes</t>
  </si>
  <si>
    <t>Disposal of businesses, net of cash disposed</t>
  </si>
  <si>
    <t>Disposal of intangibles and property, plant and equipment</t>
  </si>
  <si>
    <t>Change in receivables from financing activities</t>
  </si>
  <si>
    <t>Purchase of investments and financial assets for investment purposes</t>
  </si>
  <si>
    <t>Acquisitions of businesses, net of cash acquired</t>
  </si>
  <si>
    <t xml:space="preserve">Additions to intangible assets and property, plant and equipment </t>
  </si>
  <si>
    <t>Cash flows from investing activities</t>
  </si>
  <si>
    <t>Cash flows from operating activities - continuing and discontinued operations</t>
  </si>
  <si>
    <t>Cash flows from operating activities - discontinued operations</t>
  </si>
  <si>
    <t>Cash flows from operating activities - continuing operations</t>
  </si>
  <si>
    <t>Interest received</t>
  </si>
  <si>
    <t>Dividends received</t>
  </si>
  <si>
    <t>Income taxes paid</t>
  </si>
  <si>
    <t>Change in other assets and liabilities</t>
  </si>
  <si>
    <t>Additions to assets leased to others in operating leases</t>
  </si>
  <si>
    <t>Change in operating net working capital from</t>
  </si>
  <si>
    <t>Other non-cash (income) expenses</t>
  </si>
  <si>
    <t>(Income) loss related to investing activities</t>
  </si>
  <si>
    <t>Interest (income) expenses, net</t>
  </si>
  <si>
    <t>Amortization, depreciation and impairments</t>
  </si>
  <si>
    <t>(Income) loss from discontinued operations, net of income taxes</t>
  </si>
  <si>
    <t>Adjustments to reconcile net income to cash flows from operating activities - continuing operations</t>
  </si>
  <si>
    <t>Cash flows from operating activities</t>
  </si>
  <si>
    <t>Consolidated Statements of Cash Flows</t>
  </si>
  <si>
    <t>Overview of Segment figures</t>
  </si>
  <si>
    <t>Free cash flow</t>
  </si>
  <si>
    <t>Comp.</t>
  </si>
  <si>
    <t>Digital Industries</t>
  </si>
  <si>
    <t>Smart Infrastructure</t>
  </si>
  <si>
    <t>Mobility</t>
  </si>
  <si>
    <t>Siemens Healthineers</t>
  </si>
  <si>
    <t>Industrial Businesses (IB)</t>
  </si>
  <si>
    <t>Siemens Financial Services (SFS)</t>
  </si>
  <si>
    <t>Portfolio Companies (POC)</t>
  </si>
  <si>
    <t>Reconciliation to 
Consolidated Financial Statements</t>
  </si>
  <si>
    <t>Siemens (continuing operations)</t>
  </si>
  <si>
    <t>EBITDA Reconciliation</t>
  </si>
  <si>
    <t>Profit</t>
  </si>
  <si>
    <t>Amortization of intangible 
assets acquired in business 
combinations</t>
  </si>
  <si>
    <t>Financial
income
(expenses), net</t>
  </si>
  <si>
    <t>EBIT</t>
  </si>
  <si>
    <t>Amortization,
depreciation and
impairments</t>
  </si>
  <si>
    <t>Siemens Financial Services</t>
  </si>
  <si>
    <t>Portfolio Companies</t>
  </si>
  <si>
    <t>Orders &amp; Revenue by region</t>
  </si>
  <si>
    <t>Europe, C.I.S., Africa, Middle East</t>
  </si>
  <si>
    <t>therein: Germany</t>
  </si>
  <si>
    <t>Americas</t>
  </si>
  <si>
    <t>therein: U.S.</t>
  </si>
  <si>
    <t>Asia, Australia</t>
  </si>
  <si>
    <t>therein: China</t>
  </si>
  <si>
    <t>therein: emerging markets</t>
  </si>
  <si>
    <t>Amortization of intangible
assets acquired in business 
combinations</t>
  </si>
  <si>
    <t>||&lt;BBOOKS&gt;&lt;BBOOK bbname="DefaultVariables"&gt;&lt;VARIABLES /&gt;&lt;/BBOOK&gt;&lt;BBOOK bbname="38566" bbdesc="2021 Q3/Data Cache_E/Key figures" dsname="Disclosure Management CF R 4"&gt;&lt;VARIABLES&gt;&lt;/VARIABLES&gt;&lt;/BBOOK&gt;&lt;BBOOK bbname="38562" bbdesc="2021 Q3/Data Cache_E/Consolidated statements of income" dsname="Disclosure Management CF R 4"&gt;&lt;VARIABLES&gt;&lt;/VARIABLES&gt;&lt;/BBOOK&gt;&lt;BBOOK bbname="38561" bbdesc="2021 Q3/Data Cache_E/Consolidated Statements of financial position" dsname="Disclosure Management CF R 4"&gt;&lt;VARIABLES&gt;&lt;/VARIABLES&gt;&lt;/BBOOK&gt;&lt;BBOOK bbname="38555" bbdesc="2021 Q3/Data Cache_E/Consolidated Statements of cash flow" dsname="Disclosure Management CF R 4"&gt;&lt;VARIABLES&gt;&lt;/VARIABLES&gt;&lt;/BBOOK&gt;&lt;BBOOK bbname="38556" bbdesc="2021 Q3/Data Cache_E/Overview of Segment figures (quarterly Q1 bis Q4) u. Severance" dsname="Disclosure Management CF R 4"&gt;&lt;VARIABLES&gt;&lt;/VARIABLES&gt;&lt;/BBOOK&gt;&lt;BBOOK bbname="38567" bbdesc="2021 Q3/Data Cache_E/Overview of Segment figures (YTD)" dsname="Disclosure Management CF R 4"&gt;&lt;VARIABLES&gt;&lt;/VARIABLES&gt;&lt;/BBOOK&gt;&lt;BBOOK bbname="38565" bbdesc="2021 Q3/Data Cache_E/EBITDA Reconciliation (quarterly Q1 bis Q4)" dsname="Disclosure Management CF R 4"&gt;&lt;VARIABLES&gt;&lt;/VARIABLES&gt;&lt;/BBOOK&gt;&lt;BBOOK bbname="38558" bbdesc="2021 Q3/Data Cache_E/EBITDA Reconciliation (YTD)" dsname="Disclosure Management CF R 4"&gt;&lt;VARIABLES&gt;&lt;/VARIABLES&gt;&lt;/BBOOK&gt;&lt;BBOOK bbname="38568" bbdesc="2021 Q3/Data Cache_E/Orders and revenue by region (quarterly and YTD)" dsname="Disclosure Management CF R 4"&gt;&lt;VARIABLES&gt;&lt;/VARIABLES&gt;&lt;/BBOOK&gt;&lt;/BBOOKS&gt;</t>
  </si>
  <si>
    <t>Q3</t>
  </si>
  <si>
    <t>Q1 - Q3</t>
  </si>
  <si>
    <t>Jun 30,</t>
  </si>
  <si>
    <t>||&lt;OBJECT&gt;&lt;META&gt;&lt;ID&gt;&lt;/ID&gt;&lt;NAME&gt;E Version 0 (38473).xlsx&lt;/NAME&gt;&lt;TYPE&gt;&lt;ID&gt;7&lt;/ID&gt;&lt;FRIENDLYNAME&gt;ExcelSheet&lt;/FRIENDLYNAME&gt;&lt;LABEL&gt;&lt;/LABEL&gt;&lt;/TYPE&gt;&lt;STATUS&gt;SEM&lt;/STATUS&gt;&lt;SAFE&gt;1&lt;/SAFE&gt;&lt;MARKCHANGES&gt;0&lt;/MARKCHANGES&gt;&lt;USESTYLES&gt;0&lt;/USESTYLES&gt;&lt;USETEMPLATES&gt;0&lt;/USETEMPLATES&gt;&lt;FXC&gt;0&lt;/FXC&gt;&lt;FXR&gt;0&lt;/FXR&gt;&lt;FORMAT&gt;&lt;/FORMAT&gt;&lt;FMODUS&gt;&lt;/FMODUS&gt;&lt;FLCID&gt;1033&lt;/FLCID&gt;&lt;RELATION&gt;&lt;/RELATION&gt;&lt;LINKED&gt;&lt;/LINKED&gt;&lt;SVALUE&gt;&lt;/SVALUE&gt;&lt;INFO&gt;&lt;/INFO&gt;&lt;/META&gt;&lt;UPDATE&gt;&lt;DATE&gt;10.1.10.2&lt;/DATE&gt;&lt;DYNAMIZEDBY&gt;z004833d&lt;/DYNAMIZEDBY&gt;&lt;DYNAMIZEDON&gt;3/29/2021 1:57:51 PM&lt;/DYNAMIZEDON&gt;&lt;LASTUPDATEDBY&gt;Z000E5XG&lt;/LASTUPDATEDBY&gt;&lt;LASTUPDATEDON&gt;4/13/2021 7:21:29 AM&lt;/LASTUPDATEDON&gt;&lt;UTC&gt;1&lt;/UTC&gt;&lt;/UPDATE&gt;&lt;QUERIES bbk="38566" bbkdesc="2021 Q3/Data Cache_E/Key figures" datapro="BIP_FI_KF_EN" tdatapro="BIP_FI_KF_EN" author="" modtime="7/21/2021 12:19:54 PM" moduser="rauscher_u" rolluptime="" syuser="" syuzeit="" root="/BBOOK/DATAPROVIDER[./META/PROPS/ID='BIP_FI_KF_EN']/DATA" colcount="10" rowcount="77" url="" dynamizeds="Disclosure Management CF R 4" dynamizedstype="9" refreshds="" viewtype="1"&gt;&lt;QUERY reftype="ABS" elmntsel="TABLE" bbk="38566" bbkdesc="2021 Q3/Data Cache_E/Key figures" datapro="BIP_FI_KF_EN" infos="" iscomment="0"&gt;&lt;SELECT&gt;/BBOOK/DATAPROVIDER[./META/PROPS/ID='BIP_FI_KF_EN']/DATA/ROW&lt;/SELECT&gt;&lt;FILTERS&gt;&lt;FILTER&gt;&lt;/FILTER&gt;&lt;/FILTERS&gt;&lt;/QUERY&gt;&lt;/QUERIES&gt;&lt;QUERIES bbk="38562" bbkdesc="2021 Q3/Data Cache_E/Consolidated statements of income" datapro="BIP_FI_GuV_EN" tdatapro="BIP_FI_GuV_EN" author="" modtime="7/21/2021 3:23:35 PM" moduser="Z000E5XG" rolluptime="" syuser="" syuzeit="" root="/BBOOK/DATAPROVIDER[./META/PROPS/ID='BIP_FI_GuV_EN']/DATA" colcount="6" rowcount="60" url="" dynamizeds="Disclosure Management CF R 4" dynamizedstype="9" refreshds="" viewtype="1"&gt;&lt;QUERY reftype="ABS" elmntsel="TABLE" bbk="38562" bbkdesc="2021 Q3/Data Cache_E/Consolidated statements of income" datapro="BIP_FI_GuV_EN" infos="" iscomment="0"&gt;&lt;SELECT&gt;/BBOOK/DATAPROVIDER[./META/PROPS/ID='BIP_FI_GuV_EN']/DATA/ROW&lt;/SELECT&gt;&lt;FILTERS&gt;&lt;FILTER&gt;&lt;/FILTER&gt;&lt;/FILTERS&gt;&lt;/QUERY&gt;&lt;/QUERIES&gt;&lt;QUERIES bbk="38561" bbkdesc="2021 Q3/Data Cache_E/Consolidated Statements of financial position" datapro="BIP_FI_Bilanz_EN" tdatapro="BIP_FI_Bilanz_EN" author="" modtime="7/20/2021 1:07:26 PM" moduser="Z0005P0C" rolluptime="" syuser="" syuzeit="" root="/BBOOK/DATAPROVIDER[./META/PROPS/ID='BIP_FI_Bilanz_EN']/DATA" colcount="4" rowcount="53" url="" dynamizeds="Disclosure Management CF R 4" dynamizedstype="9" refreshds="" viewtype="1"&gt;&lt;QUERY reftype="ABS" elmntsel="TABLE" bbk="38561" bbkdesc="2021 Q3/Data Cache_E/Consolidated Statements of financial position" datapro="BIP_FI_Bilanz_EN" infos="" iscomment="0"&gt;&lt;SELECT&gt;/BBOOK/DATAPROVIDER[./META/PROPS/ID='BIP_FI_Bilanz_EN']/DATA/ROW&lt;/SELECT&gt;&lt;FILTERS&gt;&lt;FILTER&gt;&lt;/FILTER&gt;&lt;/FILTERS&gt;&lt;/QUERY&gt;&lt;/QUERIES&gt;&lt;QUERIES bbk="38555" bbkdesc="2021 Q3/Data Cache_E/Consolidated Statements of cash flow" datapro="BIP_FI_KFR_QtD_EN" tdatapro="BIP_FI_KFR_QtD_EN" author="" modtime="7/21/2021 7:41:26 AM" moduser="Z000E5XG" rolluptime="" syuser="" syuzeit="" root="/BBOOK/DATAPROVIDER[./META/PROPS/ID='BIP_FI_KFR_QtD_EN']/DATA" colcount="6" rowcount="57" url="" dynamizeds="Disclosure Management CF R 4" dynamizedstype="9" refreshds="" viewtype="1"&gt;&lt;QUERY reftype="ABS" elmntsel="TABLE" bbk="38555" bbkdesc="2021 Q3/Data Cache_E/Consolidated Statements of cash flow" datapro="BIP_FI_KFR_QtD_EN" infos="" iscomment="0"&gt;&lt;SELECT&gt;/BBOOK/DATAPROVIDER[./META/PROPS/ID='BIP_FI_KFR_QtD_EN']/DATA/ROW&lt;/SELECT&gt;&lt;FILTERS&gt;&lt;FILTER&gt;&lt;/FILTER&gt;&lt;/FILTERS&gt;&lt;/QUERY&gt;&lt;/QUERIES&gt;&lt;QUERIES bbk="38556" bbkdesc="2021 Q3/Data Cache_E/Overview of Segment figures (quarterly Q1 bis Q4) u. Severance" datapro="BIP_FI_SEGM_QtD_EN" tdatapro="BIP_FI_SEGM_QtD_EN" author="" modtime="7/21/2021 12:20:20 PM" moduser="rauscher_u" rolluptime="" syuser="" syuzeit="" root="/BBOOK/DATAPROVIDER[./META/PROPS/ID='BIP_FI_SEGM_QtD_EN']/DATA" colcount="18" rowcount="16" url="" dynamizeds="Disclosure Management CF R 4" dynamizedstype="9" refreshds="" viewtype="1"&gt;&lt;QUERY reftype="ABS" elmntsel="TABLE" bbk="38556" bbkdesc="2021 Q3/Data Cache_E/Overview of Segment figures (quarterly Q1 bis Q4) u. Severance" datapro="BIP_FI_SEGM_QtD_EN" infos="" iscomment="0"&gt;&lt;SELECT&gt;/BBOOK/DATAPROVIDER[./META/PROPS/ID='BIP_FI_SEGM_QtD_EN']/DATA/ROW&lt;/SELECT&gt;&lt;FILTERS&gt;&lt;FILTER&gt;&lt;/FILTER&gt;&lt;/FILTERS&gt;&lt;/QUERY&gt;&lt;/QUERIES&gt;&lt;QUERIES bbk="38567" bbkdesc="2021 Q3/Data Cache_E/Overview of Segment figures (YTD)" datapro="BIP_XLS_SEGM_YTD_EN" tdatapro="BIP_XLS_SEGM_YTD_EN" author="" modtime="7/21/2021 12:20:26 PM" moduser="rauscher_u" rolluptime="" syuser="" syuzeit="" root="/BBOOK/DATAPROVIDER[./META/PROPS/ID='BIP_XLS_SEGM_YTD_EN']/DATA" colcount="18" rowcount="16" url="" dynamizeds="Disclosure Management CF R 4" dynamizedstype="9" refreshds="" viewtype="1"&gt;&lt;QUERY reftype="ABS" elmntsel="TABLE" bbk="38567" bbkdesc="2021 Q3/Data Cache_E/Overview of Segment figures (YTD)" datapro="BIP_XLS_SEGM_YTD_EN" infos="" iscomment="0"&gt;&lt;SELECT&gt;/BBOOK/DATAPROVIDER[./META/PROPS/ID='BIP_XLS_SEGM_YTD_EN']/DATA/ROW&lt;/SELECT&gt;&lt;FILTERS&gt;&lt;FILTER&gt;&lt;/FILTER&gt;&lt;/FILTERS&gt;&lt;/QUERY&gt;&lt;/QUERIES&gt;&lt;QUERIES bbk="38565" bbkdesc="2021 Q3/Data Cache_E/EBITDA Reconciliation (quarterly Q1 bis Q4)" datapro="BIP_FI_EBITDA_QtD_EN" tdatapro="BIP_FI_EBITDA_QtD_EN" author="" modtime="7/21/2021 11:21:32 AM" moduser="schmirler_a" rolluptime="" syuser="" syuzeit="" root="/BBOOK/DATAPROVIDER[./META/PROPS/ID='BIP_FI_EBITDA_QtD_EN']/DATA" colcount="14" rowcount="15" url="" dynamizeds="Disclosure Management CF R 4" dynamizedstype="9" refreshds="" viewtype="1"&gt;&lt;QUERY reftype="ABS" elmntsel="TABLE" bbk="38565" bbkdesc="2021 Q3/Data Cache_E/EBITDA Reconciliation (quarterly Q1 bis Q4)" datapro="BIP_FI_EBITDA_QtD_EN" infos="" iscomment="0"&gt;&lt;SELECT&gt;/BBOOK/DATAPROVIDER[./META/PROPS/ID='BIP_FI_EBITDA_QtD_EN']/DATA/ROW&lt;/SELECT&gt;&lt;FILTERS&gt;&lt;FILTER&gt;&lt;/FILTER&gt;&lt;/FILTERS&gt;&lt;/QUERY&gt;&lt;/QUERIES&gt;&lt;QUERIES bbk="38558" bbkdesc="2021 Q3/Data Cache_E/EBITDA Reconciliation (YTD)" datapro="BIP_XLS_EBITDA_YTD_EN" tdatapro="BIP_XLS_EBITDA_YTD_EN" author="" modtime="7/21/2021 11:20:25 AM" moduser="schmirler_a" rolluptime="" syuser="" syuzeit="" root="/BBOOK/DATAPROVIDER[./META/PROPS/ID='BIP_XLS_EBITDA_YTD_EN']/DATA" colcount="14" rowcount="15" url="" dynamizeds="Disclosure Management CF R 4" dynamizedstype="9" refreshds="" viewtype="1"&gt;&lt;QUERY reftype="ABS" elmntsel="TABLE" bbk="38558" bbkdesc="2021 Q3/Data Cache_E/EBITDA Reconciliation (YTD)" datapro="BIP_XLS_EBITDA_YTD_EN" infos="" iscomment="0"&gt;&lt;SELECT&gt;/BBOOK/DATAPROVIDER[./META/PROPS/ID='BIP_XLS_EBITDA_YTD_EN']/DATA/ROW&lt;/SELECT&gt;&lt;FILTERS&gt;&lt;FILTER&gt;&lt;/FILTER&gt;&lt;/FILTERS&gt;&lt;/QUERY&gt;&lt;/QUERIES&gt;&lt;QUERIES bbk="38568" bbkdesc="2021 Q3/Data Cache_E/Orders and revenue by region (quarterly and YTD)" datapro="BIP_FI_REGION_QtD_EN" tdatapro="BIP_FI_REGION_QtD_EN" author="" modtime="7/21/2021 11:43:38 AM" moduser="Z000E5XG" rolluptime="" syuser="" syuzeit="" root="/BBOOK/DATAPROVIDER[./META/PROPS/ID='BIP_FI_REGION_QtD_EN']/DATA" colcount="10" rowcount="14" url="" dynamizeds="Disclosure Management CF R 4" dynamizedstype="9" refreshds="" viewtype="1"&gt;&lt;QUERY reftype="ABS" elmntsel="TABLE" bbk="38568" bbkdesc="2021 Q3/Data Cache_E/Orders and revenue by region (quarterly and YTD)" datapro="BIP_FI_REGION_QtD_EN" infos="" iscomment="0"&gt;&lt;SELECT&gt;/BBOOK/DATAPROVIDER[./META/PROPS/ID='BIP_FI_REGION_QtD_EN']/DATA/ROW&lt;/SELECT&gt;&lt;FILTERS&gt;&lt;FILTER&gt;&lt;/FILTER&gt;&lt;/FILTERS&gt;&lt;/QUERY&gt;&lt;/QUERIES&gt;&lt;QUERIES bbk="38568" bbkdesc="2021 Q3/Data Cache_E/Orders and revenue by region (quarterly and YTD)" datapro="BIP_XLS_REGION_YTD_EN" tdatapro="BIP_XLS_REGION_YTD_EN" author="" modtime="7/21/2021 11:43:38 AM" moduser="Z000E5XG" rolluptime="" syuser="" syuzeit="" root="/BBOOK/DATAPROVIDER[./META/PROPS/ID='BIP_XLS_REGION_YTD_EN']/DATA" colcount="10" rowcount="14" url="" dynamizeds="Disclosure Management CF R 4" dynamizedstype="9" refreshds="" viewtype="1"&gt;&lt;QUERY reftype="ABS" elmntsel="TABLE" bbk="38568" bbkdesc="2021 Q3/Data Cache_E/Orders and revenue by region (quarterly and YTD)" datapro="BIP_XLS_REGION_YTD_EN" infos="" iscomment="0"&gt;&lt;SELECT&gt;/BBOOK/DATAPROVIDER[./META/PROPS/ID='BIP_XLS_REGION_YTD_EN']/DATA/ROW&lt;/SELECT&gt;&lt;FILTERS&gt;&lt;FILTER&gt;&lt;/FILTER&gt;&lt;/FILTERS&gt;&lt;/QUERY&gt;&lt;/QUERIES&gt;&lt;/OBJECT&gt;</t>
  </si>
  <si>
    <t>Siemens Financial Results Spreadsheet</t>
  </si>
  <si>
    <t>The Siemens financial statements can be downloaded at www.siemens.com/ir.</t>
  </si>
  <si>
    <t>This document includes – in the applicable financial reporting framework not clearly defined – supplemental financial measures that are or may be alternative performance measures (non-GAAP-measures). These supplemental financial measures should not be viewed in isolation or as alternatives to measures of Siemens’ net assets and financial positions or results of operations as presented in accordance with the applicable financial reporting framework in its Consolidated Financial Statements. Other companies that report or describe similarly titled alternative performance measures may calculate them differently.</t>
  </si>
  <si>
    <t>Due to rounding, numbers presented throughout this and other documents may not add up precisely to the totals provided and percentages may not precisely reflect the absolute figures.</t>
  </si>
  <si>
    <t>Address</t>
  </si>
  <si>
    <t>Siemens AG</t>
  </si>
  <si>
    <t>Werner-von-Siemens-Str. 1</t>
  </si>
  <si>
    <t>80333 Munich</t>
  </si>
  <si>
    <t>Germany</t>
  </si>
  <si>
    <t xml:space="preserve">Internet </t>
  </si>
  <si>
    <t>siemens.com</t>
  </si>
  <si>
    <t>Phone</t>
  </si>
  <si>
    <t>+49 89 636-33443 (Media Relations)</t>
  </si>
  <si>
    <t>+49 89 636-32474 (Investor Relations)</t>
  </si>
  <si>
    <t>E-Mail</t>
  </si>
  <si>
    <t>press@siemens.com</t>
  </si>
  <si>
    <t>investorrelations@siemens.com</t>
  </si>
  <si>
    <t>© 2021 by Siemens AG, Berlin and Munich</t>
  </si>
  <si>
    <t>Q3 FY 2021</t>
  </si>
  <si>
    <t>Q1 - Q3 FY 2021</t>
  </si>
  <si>
    <t>April 1 to June 30, 2021</t>
  </si>
  <si>
    <t>August 5, 2021</t>
  </si>
  <si>
    <t>This spreadsheet is not part of the Siemens Q3 financial results and does not represent financial statements within the meaning of the applicable financial reporting framework. It is prepared for your convenience only.</t>
  </si>
  <si>
    <t>October 1, 2020 to June 30, 2021</t>
  </si>
  <si>
    <r>
      <rPr>
        <b/>
        <sz val="10"/>
        <color theme="1"/>
        <rFont val="Arial"/>
        <family val="2"/>
      </rPr>
      <t>Profit</t>
    </r>
    <r>
      <rPr>
        <sz val="10"/>
        <color theme="1"/>
        <rFont val="Arial"/>
        <family val="2"/>
      </rPr>
      <t xml:space="preserve">
(IB, POC: Adj. EBITA;
SFS: EBT)</t>
    </r>
  </si>
  <si>
    <r>
      <rPr>
        <b/>
        <sz val="10"/>
        <color theme="1"/>
        <rFont val="Arial"/>
        <family val="2"/>
      </rPr>
      <t>Profit margin</t>
    </r>
    <r>
      <rPr>
        <sz val="10"/>
        <color theme="1"/>
        <rFont val="Arial"/>
        <family val="2"/>
      </rPr>
      <t xml:space="preserve">
(Adj. EBITA margin; 
SFS: ROE)</t>
    </r>
  </si>
  <si>
    <r>
      <rPr>
        <b/>
        <sz val="10"/>
        <color theme="1"/>
        <rFont val="Arial"/>
        <family val="2"/>
      </rPr>
      <t>Assets</t>
    </r>
    <r>
      <rPr>
        <sz val="10"/>
        <color theme="1"/>
        <rFont val="Arial"/>
        <family val="2"/>
      </rPr>
      <t xml:space="preserve">
(IB, POC:
 Net capital employed; 
SFS: Total assets)</t>
    </r>
  </si>
  <si>
    <r>
      <rPr>
        <b/>
        <sz val="10"/>
        <color theme="1"/>
        <rFont val="Arial"/>
        <family val="2"/>
      </rPr>
      <t xml:space="preserve">Profit </t>
    </r>
    <r>
      <rPr>
        <sz val="10"/>
        <color theme="1"/>
        <rFont val="Arial"/>
        <family val="2"/>
      </rPr>
      <t xml:space="preserve">
(IB, POC: Adj. EBITA; 
SFS: EBT)</t>
    </r>
  </si>
  <si>
    <r>
      <rPr>
        <b/>
        <sz val="10"/>
        <color theme="1"/>
        <rFont val="Arial"/>
        <family val="2"/>
      </rPr>
      <t xml:space="preserve">Profit margin </t>
    </r>
    <r>
      <rPr>
        <sz val="10"/>
        <color theme="1"/>
        <rFont val="Arial"/>
        <family val="2"/>
      </rPr>
      <t xml:space="preserve">
(Adj. EBITA margin; 
SFS: ROE)</t>
    </r>
  </si>
  <si>
    <r>
      <rPr>
        <b/>
        <sz val="10"/>
        <color theme="1"/>
        <rFont val="Arial"/>
        <family val="2"/>
      </rPr>
      <t xml:space="preserve">Assets </t>
    </r>
    <r>
      <rPr>
        <sz val="10"/>
        <color theme="1"/>
        <rFont val="Arial"/>
        <family val="2"/>
      </rPr>
      <t xml:space="preserve">
(IB, POC: 
Net capital employed;
 SFS: Total assets)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</si>
</sst>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quot;—   &quot;"/>
    <numFmt numFmtId="165" formatCode="#,##0;\(#,##0\);&quot;— &quot;"/>
    <numFmt numFmtId="166" formatCode="#,##0.00;\(#,##0.00\);&quot;— &quot;"/>
    <numFmt numFmtId="167" formatCode="#,##0.00;\(#,##0.00\);&quot;—   &quot;"/>
    <numFmt numFmtId="168" formatCode="#,##0;\–\ #,##0;&quot;—   &quot;"/>
    <numFmt numFmtId="169" formatCode="0%;\(#0\)%"/>
    <numFmt numFmtId="170" formatCode="0.0%;\(#0.0\)%"/>
    <numFmt numFmtId="171" formatCode="0,\'\ ;\-0,\'\ ;&quot;— &quot;"/>
  </numFmts>
  <fonts count="13" x14ac:knownFonts="1">
    <font>
      <sz val="10"/>
      <color theme="1"/>
      <name val="Arial"/>
      <family val="2"/>
    </font>
    <font>
      <sz val="10"/>
      <color theme="1"/>
      <name val="Arial"/>
      <family val="2"/>
    </font>
    <font>
      <sz val="10"/>
      <color rgb="FFFF0000"/>
      <name val="Arial"/>
      <family val="2"/>
    </font>
    <font>
      <b/>
      <sz val="10"/>
      <color theme="1"/>
      <name val="Arial"/>
      <family val="2"/>
    </font>
    <font>
      <b/>
      <u/>
      <sz val="12"/>
      <color rgb="FF00AF8E"/>
      <name val="Arial"/>
      <family val="2"/>
    </font>
    <font>
      <b/>
      <sz val="12"/>
      <color rgb="FF00AF8E"/>
      <name val="Arial"/>
      <family val="2"/>
    </font>
    <font>
      <sz val="12"/>
      <color rgb="FF00AF8E"/>
      <name val="Arial"/>
      <family val="2"/>
    </font>
    <font>
      <sz val="10"/>
      <color rgb="FF00AF8E"/>
      <name val="Arial"/>
      <family val="2"/>
    </font>
    <font>
      <b/>
      <sz val="10"/>
      <color rgb="FF00AF8E"/>
      <name val="Arial"/>
      <family val="2"/>
    </font>
    <font>
      <u/>
      <sz val="10"/>
      <color theme="1"/>
      <name val="Arial"/>
      <family val="2"/>
    </font>
    <font>
      <i/>
      <sz val="10"/>
      <color theme="1"/>
      <name val="Arial"/>
      <family val="2"/>
    </font>
    <font>
      <sz val="10"/>
      <name val="Arial"/>
      <family val="2"/>
    </font>
    <font>
      <b/>
      <i/>
      <sz val="10"/>
      <color theme="1"/>
      <name val="Arial"/>
      <family val="2"/>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8">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dotted">
        <color auto="1"/>
      </right>
      <top/>
      <bottom/>
      <diagonal/>
    </border>
    <border>
      <left style="dotted">
        <color auto="1"/>
      </left>
      <right/>
      <top/>
      <bottom/>
      <diagonal/>
    </border>
    <border>
      <left/>
      <right style="dotted">
        <color auto="1"/>
      </right>
      <top/>
      <bottom style="thin">
        <color indexed="64"/>
      </bottom>
      <diagonal/>
    </border>
  </borders>
  <cellStyleXfs count="2">
    <xf numFmtId="0" fontId="0" fillId="0" borderId="0"/>
    <xf numFmtId="49" fontId="1" fillId="0" borderId="0" applyFont="0" applyFill="0" applyBorder="0" applyAlignment="0" applyProtection="0"/>
  </cellStyleXfs>
  <cellXfs count="155">
    <xf numFmtId="0" fontId="0" fillId="0" borderId="0" xfId="0"/>
    <xf numFmtId="4" fontId="0" fillId="0" borderId="0" xfId="0" quotePrefix="1" applyNumberFormat="1"/>
    <xf numFmtId="165" fontId="0" fillId="0" borderId="0" xfId="0" applyNumberFormat="1"/>
    <xf numFmtId="166" fontId="0" fillId="0" borderId="0" xfId="0" applyNumberFormat="1"/>
    <xf numFmtId="164" fontId="0" fillId="0" borderId="0" xfId="0" quotePrefix="1" applyNumberFormat="1"/>
    <xf numFmtId="166" fontId="0" fillId="0" borderId="0" xfId="0" quotePrefix="1" applyNumberFormat="1"/>
    <xf numFmtId="167" fontId="0" fillId="0" borderId="0" xfId="0" quotePrefix="1" applyNumberFormat="1"/>
    <xf numFmtId="165" fontId="0" fillId="0" borderId="0" xfId="0" quotePrefix="1" applyNumberFormat="1"/>
    <xf numFmtId="168" fontId="0" fillId="0" borderId="0" xfId="0" quotePrefix="1" applyNumberFormat="1"/>
    <xf numFmtId="49" fontId="0" fillId="0" borderId="0" xfId="0" quotePrefix="1" applyNumberFormat="1"/>
    <xf numFmtId="49" fontId="0" fillId="0" borderId="0" xfId="0" applyNumberFormat="1" applyAlignment="1">
      <alignment wrapText="1"/>
    </xf>
    <xf numFmtId="169" fontId="0" fillId="0" borderId="0" xfId="0" applyNumberFormat="1"/>
    <xf numFmtId="171" fontId="0" fillId="0" borderId="0" xfId="0" applyNumberFormat="1"/>
    <xf numFmtId="49" fontId="0" fillId="0" borderId="0" xfId="0" applyNumberFormat="1"/>
    <xf numFmtId="0" fontId="5" fillId="0" borderId="0" xfId="0" applyFont="1"/>
    <xf numFmtId="0" fontId="2" fillId="0" borderId="0" xfId="0" applyFont="1"/>
    <xf numFmtId="0" fontId="5" fillId="2" borderId="0" xfId="0" applyFont="1" applyFill="1"/>
    <xf numFmtId="0" fontId="0" fillId="0" borderId="0" xfId="0" quotePrefix="1"/>
    <xf numFmtId="49" fontId="6" fillId="0" borderId="0" xfId="0" applyNumberFormat="1" applyFont="1"/>
    <xf numFmtId="0" fontId="0" fillId="0" borderId="1" xfId="0" quotePrefix="1" applyBorder="1"/>
    <xf numFmtId="49" fontId="0" fillId="0" borderId="2" xfId="0" applyNumberFormat="1" applyBorder="1"/>
    <xf numFmtId="0" fontId="0" fillId="0" borderId="2" xfId="0" quotePrefix="1" applyBorder="1"/>
    <xf numFmtId="49" fontId="3" fillId="3" borderId="2" xfId="0" applyNumberFormat="1" applyFont="1" applyFill="1" applyBorder="1" applyAlignment="1">
      <alignment horizontal="right"/>
    </xf>
    <xf numFmtId="49" fontId="3" fillId="0" borderId="3" xfId="0" applyNumberFormat="1" applyFont="1" applyBorder="1" applyAlignment="1">
      <alignment horizontal="right"/>
    </xf>
    <xf numFmtId="49" fontId="3" fillId="0" borderId="2" xfId="0" applyNumberFormat="1" applyFont="1" applyBorder="1" applyAlignment="1">
      <alignment horizontal="right"/>
    </xf>
    <xf numFmtId="165" fontId="0" fillId="3" borderId="0" xfId="0" applyNumberFormat="1" applyFill="1"/>
    <xf numFmtId="165" fontId="0" fillId="0" borderId="1" xfId="0" applyNumberFormat="1" applyBorder="1"/>
    <xf numFmtId="165" fontId="0" fillId="3" borderId="4" xfId="0" applyNumberFormat="1" applyFill="1" applyBorder="1"/>
    <xf numFmtId="49" fontId="7" fillId="0" borderId="0" xfId="0" applyNumberFormat="1" applyFont="1"/>
    <xf numFmtId="0" fontId="7" fillId="0" borderId="0" xfId="0" quotePrefix="1" applyFont="1"/>
    <xf numFmtId="165" fontId="7" fillId="3" borderId="0" xfId="0" applyNumberFormat="1" applyFont="1" applyFill="1"/>
    <xf numFmtId="165" fontId="7" fillId="0" borderId="1" xfId="0" applyNumberFormat="1" applyFont="1" applyBorder="1"/>
    <xf numFmtId="165" fontId="7" fillId="0" borderId="0" xfId="0" applyNumberFormat="1" applyFont="1"/>
    <xf numFmtId="49" fontId="8" fillId="0" borderId="0" xfId="0" applyNumberFormat="1" applyFont="1"/>
    <xf numFmtId="0" fontId="8" fillId="0" borderId="0" xfId="0" quotePrefix="1" applyFont="1"/>
    <xf numFmtId="165" fontId="8" fillId="3" borderId="0" xfId="0" applyNumberFormat="1" applyFont="1" applyFill="1"/>
    <xf numFmtId="165" fontId="8" fillId="0" borderId="1" xfId="0" applyNumberFormat="1" applyFont="1" applyBorder="1"/>
    <xf numFmtId="165" fontId="8" fillId="0" borderId="0" xfId="0" applyNumberFormat="1" applyFont="1"/>
    <xf numFmtId="0" fontId="3" fillId="0" borderId="0" xfId="0" applyFont="1"/>
    <xf numFmtId="164" fontId="0" fillId="3" borderId="0" xfId="0" quotePrefix="1" applyNumberFormat="1" applyFill="1"/>
    <xf numFmtId="164" fontId="0" fillId="0" borderId="1" xfId="0" quotePrefix="1" applyNumberFormat="1" applyBorder="1"/>
    <xf numFmtId="49" fontId="9" fillId="0" borderId="0" xfId="0" applyNumberFormat="1" applyFont="1"/>
    <xf numFmtId="49" fontId="0" fillId="0" borderId="0" xfId="0" applyNumberFormat="1" applyAlignment="1">
      <alignment horizontal="left" indent="1"/>
    </xf>
    <xf numFmtId="49" fontId="3" fillId="0" borderId="0" xfId="0" applyNumberFormat="1" applyFont="1"/>
    <xf numFmtId="4" fontId="0" fillId="3" borderId="0" xfId="0" quotePrefix="1" applyNumberFormat="1" applyFill="1"/>
    <xf numFmtId="4" fontId="0" fillId="0" borderId="1" xfId="0" quotePrefix="1" applyNumberFormat="1" applyBorder="1"/>
    <xf numFmtId="166" fontId="0" fillId="3" borderId="0" xfId="0" applyNumberFormat="1" applyFill="1"/>
    <xf numFmtId="166" fontId="0" fillId="0" borderId="1" xfId="0" applyNumberFormat="1" applyBorder="1"/>
    <xf numFmtId="166" fontId="8" fillId="3" borderId="0" xfId="0" applyNumberFormat="1" applyFont="1" applyFill="1"/>
    <xf numFmtId="166" fontId="8" fillId="0" borderId="1" xfId="0" applyNumberFormat="1" applyFont="1" applyBorder="1"/>
    <xf numFmtId="166" fontId="8" fillId="0" borderId="0" xfId="0" applyNumberFormat="1" applyFont="1"/>
    <xf numFmtId="166" fontId="0" fillId="3" borderId="0" xfId="0" quotePrefix="1" applyNumberFormat="1" applyFill="1"/>
    <xf numFmtId="166" fontId="0" fillId="0" borderId="1" xfId="0" quotePrefix="1" applyNumberFormat="1" applyBorder="1"/>
    <xf numFmtId="49" fontId="10" fillId="0" borderId="0" xfId="0" applyNumberFormat="1" applyFont="1" applyAlignment="1">
      <alignment horizontal="left" indent="1"/>
    </xf>
    <xf numFmtId="0" fontId="10" fillId="0" borderId="0" xfId="0" quotePrefix="1" applyFont="1"/>
    <xf numFmtId="165" fontId="10" fillId="3" borderId="0" xfId="0" applyNumberFormat="1" applyFont="1" applyFill="1"/>
    <xf numFmtId="165" fontId="10" fillId="0" borderId="1" xfId="0" applyNumberFormat="1" applyFont="1" applyBorder="1"/>
    <xf numFmtId="165" fontId="10" fillId="0" borderId="0" xfId="0" applyNumberFormat="1" applyFont="1"/>
    <xf numFmtId="0" fontId="10" fillId="0" borderId="0" xfId="0" applyFont="1"/>
    <xf numFmtId="165" fontId="0" fillId="3" borderId="0" xfId="0" quotePrefix="1" applyNumberFormat="1" applyFill="1"/>
    <xf numFmtId="165" fontId="0" fillId="0" borderId="1" xfId="0" quotePrefix="1" applyNumberFormat="1" applyBorder="1"/>
    <xf numFmtId="49" fontId="3" fillId="3" borderId="0" xfId="0" applyNumberFormat="1" applyFont="1" applyFill="1" applyAlignment="1">
      <alignment horizontal="right"/>
    </xf>
    <xf numFmtId="49" fontId="3" fillId="0" borderId="0" xfId="0" applyNumberFormat="1" applyFont="1" applyAlignment="1">
      <alignment horizontal="right"/>
    </xf>
    <xf numFmtId="0" fontId="3" fillId="0" borderId="2" xfId="0" applyFont="1" applyBorder="1" applyAlignment="1">
      <alignment horizontal="right"/>
    </xf>
    <xf numFmtId="168" fontId="0" fillId="3" borderId="0" xfId="0" quotePrefix="1" applyNumberFormat="1" applyFill="1"/>
    <xf numFmtId="0" fontId="0" fillId="3" borderId="0" xfId="0" quotePrefix="1" applyFill="1"/>
    <xf numFmtId="0" fontId="3" fillId="0" borderId="0" xfId="0" quotePrefix="1" applyFont="1"/>
    <xf numFmtId="168" fontId="0" fillId="0" borderId="1" xfId="0" quotePrefix="1" applyNumberFormat="1" applyBorder="1"/>
    <xf numFmtId="49" fontId="11" fillId="0" borderId="0" xfId="0" applyNumberFormat="1" applyFont="1"/>
    <xf numFmtId="0" fontId="11" fillId="0" borderId="0" xfId="0" quotePrefix="1" applyFont="1"/>
    <xf numFmtId="165" fontId="11" fillId="3" borderId="0" xfId="0" applyNumberFormat="1" applyFont="1" applyFill="1"/>
    <xf numFmtId="165" fontId="11" fillId="0" borderId="1" xfId="0" applyNumberFormat="1" applyFont="1" applyBorder="1"/>
    <xf numFmtId="165" fontId="11" fillId="0" borderId="0" xfId="0" applyNumberFormat="1" applyFont="1"/>
    <xf numFmtId="49" fontId="0" fillId="0" borderId="0" xfId="0" applyNumberFormat="1" applyAlignment="1">
      <alignment horizontal="left" indent="2"/>
    </xf>
    <xf numFmtId="49" fontId="0" fillId="3" borderId="0" xfId="0" quotePrefix="1" applyNumberFormat="1" applyFill="1"/>
    <xf numFmtId="49" fontId="0" fillId="0" borderId="0" xfId="0" applyNumberFormat="1" applyAlignment="1">
      <alignment horizontal="left" indent="3"/>
    </xf>
    <xf numFmtId="49" fontId="7" fillId="0" borderId="0" xfId="0" applyNumberFormat="1" applyFont="1" applyAlignment="1">
      <alignment horizontal="left" indent="1"/>
    </xf>
    <xf numFmtId="0" fontId="7" fillId="0" borderId="0" xfId="0" applyFont="1"/>
    <xf numFmtId="49" fontId="8" fillId="0" borderId="0" xfId="0" applyNumberFormat="1" applyFont="1" applyAlignment="1">
      <alignment horizontal="left"/>
    </xf>
    <xf numFmtId="0" fontId="0" fillId="3" borderId="1" xfId="0" quotePrefix="1" applyFill="1" applyBorder="1"/>
    <xf numFmtId="49" fontId="0" fillId="0" borderId="1" xfId="0" quotePrefix="1" applyNumberFormat="1" applyBorder="1"/>
    <xf numFmtId="49" fontId="0" fillId="0" borderId="1" xfId="0" applyNumberFormat="1" applyBorder="1" applyAlignment="1">
      <alignment horizontal="right"/>
    </xf>
    <xf numFmtId="49" fontId="0" fillId="0" borderId="7" xfId="0" applyNumberFormat="1" applyBorder="1" applyAlignment="1">
      <alignment horizontal="right"/>
    </xf>
    <xf numFmtId="49" fontId="0" fillId="0" borderId="2" xfId="0" applyNumberFormat="1" applyBorder="1" applyAlignment="1">
      <alignment horizontal="right"/>
    </xf>
    <xf numFmtId="49" fontId="0" fillId="0" borderId="3" xfId="0" applyNumberFormat="1" applyBorder="1" applyAlignment="1">
      <alignment horizontal="right"/>
    </xf>
    <xf numFmtId="49" fontId="0" fillId="3" borderId="7" xfId="0" applyNumberFormat="1" applyFill="1" applyBorder="1" applyAlignment="1">
      <alignment horizontal="right"/>
    </xf>
    <xf numFmtId="49" fontId="0" fillId="3" borderId="2" xfId="0" applyNumberFormat="1" applyFill="1" applyBorder="1" applyAlignment="1">
      <alignment horizontal="right"/>
    </xf>
    <xf numFmtId="49" fontId="0" fillId="3" borderId="3" xfId="0" applyNumberFormat="1" applyFill="1" applyBorder="1" applyAlignment="1">
      <alignment horizontal="right"/>
    </xf>
    <xf numFmtId="0" fontId="0" fillId="0" borderId="3" xfId="0" applyBorder="1" applyAlignment="1">
      <alignment horizontal="right"/>
    </xf>
    <xf numFmtId="165" fontId="3" fillId="0" borderId="0" xfId="0" applyNumberFormat="1" applyFont="1"/>
    <xf numFmtId="165" fontId="0" fillId="0" borderId="5" xfId="0" applyNumberFormat="1" applyBorder="1"/>
    <xf numFmtId="169" fontId="0" fillId="0" borderId="1" xfId="0" applyNumberFormat="1" applyBorder="1"/>
    <xf numFmtId="165" fontId="3" fillId="3" borderId="0" xfId="0" applyNumberFormat="1" applyFont="1" applyFill="1"/>
    <xf numFmtId="165" fontId="0" fillId="3" borderId="5" xfId="0" applyNumberFormat="1" applyFill="1" applyBorder="1"/>
    <xf numFmtId="169" fontId="0" fillId="3" borderId="0" xfId="0" applyNumberFormat="1" applyFill="1"/>
    <xf numFmtId="169" fontId="0" fillId="3" borderId="1" xfId="0" applyNumberFormat="1" applyFill="1" applyBorder="1"/>
    <xf numFmtId="170" fontId="3" fillId="3" borderId="0" xfId="0" applyNumberFormat="1" applyFont="1" applyFill="1"/>
    <xf numFmtId="170" fontId="0" fillId="3" borderId="1" xfId="0" applyNumberFormat="1" applyFill="1" applyBorder="1"/>
    <xf numFmtId="165" fontId="7" fillId="0" borderId="5" xfId="0" applyNumberFormat="1" applyFont="1" applyBorder="1"/>
    <xf numFmtId="169" fontId="7" fillId="0" borderId="0" xfId="0" applyNumberFormat="1" applyFont="1"/>
    <xf numFmtId="169" fontId="7" fillId="0" borderId="1" xfId="0" applyNumberFormat="1" applyFont="1" applyBorder="1"/>
    <xf numFmtId="165" fontId="7" fillId="3" borderId="5" xfId="0" applyNumberFormat="1" applyFont="1" applyFill="1" applyBorder="1"/>
    <xf numFmtId="169" fontId="7" fillId="3" borderId="0" xfId="0" applyNumberFormat="1" applyFont="1" applyFill="1"/>
    <xf numFmtId="169" fontId="7" fillId="3" borderId="1" xfId="0" applyNumberFormat="1" applyFont="1" applyFill="1" applyBorder="1"/>
    <xf numFmtId="170" fontId="8" fillId="3" borderId="0" xfId="0" applyNumberFormat="1" applyFont="1" applyFill="1"/>
    <xf numFmtId="170" fontId="7" fillId="3" borderId="1" xfId="0" applyNumberFormat="1" applyFont="1" applyFill="1" applyBorder="1"/>
    <xf numFmtId="171" fontId="0" fillId="0" borderId="1" xfId="0" applyNumberFormat="1" applyBorder="1"/>
    <xf numFmtId="171" fontId="0" fillId="3" borderId="0" xfId="0" applyNumberFormat="1" applyFill="1"/>
    <xf numFmtId="171" fontId="0" fillId="3" borderId="1" xfId="0" applyNumberFormat="1" applyFill="1" applyBorder="1"/>
    <xf numFmtId="171" fontId="3" fillId="3" borderId="0" xfId="0" applyNumberFormat="1" applyFont="1" applyFill="1"/>
    <xf numFmtId="171" fontId="8" fillId="3" borderId="0" xfId="0" applyNumberFormat="1" applyFont="1" applyFill="1"/>
    <xf numFmtId="171" fontId="7" fillId="3" borderId="1" xfId="0" applyNumberFormat="1" applyFont="1" applyFill="1" applyBorder="1"/>
    <xf numFmtId="49" fontId="3" fillId="0" borderId="0" xfId="0" applyNumberFormat="1" applyFont="1" applyAlignment="1">
      <alignment horizontal="center"/>
    </xf>
    <xf numFmtId="49" fontId="3" fillId="0" borderId="1" xfId="0" applyNumberFormat="1" applyFont="1" applyBorder="1" applyAlignment="1">
      <alignment horizontal="center"/>
    </xf>
    <xf numFmtId="49" fontId="3" fillId="3" borderId="0" xfId="0" applyNumberFormat="1" applyFont="1" applyFill="1" applyAlignment="1">
      <alignment horizontal="center"/>
    </xf>
    <xf numFmtId="49" fontId="3" fillId="3" borderId="1" xfId="0" applyNumberFormat="1" applyFont="1" applyFill="1" applyBorder="1" applyAlignment="1">
      <alignment horizontal="center"/>
    </xf>
    <xf numFmtId="49" fontId="0" fillId="0" borderId="1" xfId="0" applyNumberFormat="1" applyBorder="1" applyAlignment="1">
      <alignment horizontal="right" wrapText="1"/>
    </xf>
    <xf numFmtId="49" fontId="0" fillId="0" borderId="0" xfId="0" applyNumberFormat="1" applyAlignment="1">
      <alignment horizontal="right" wrapText="1"/>
    </xf>
    <xf numFmtId="165" fontId="0" fillId="3" borderId="1" xfId="0" applyNumberFormat="1" applyFill="1" applyBorder="1"/>
    <xf numFmtId="165" fontId="7" fillId="3" borderId="1" xfId="0" applyNumberFormat="1" applyFont="1" applyFill="1" applyBorder="1"/>
    <xf numFmtId="164" fontId="3" fillId="0" borderId="0" xfId="0" applyNumberFormat="1" applyFont="1"/>
    <xf numFmtId="164" fontId="0" fillId="0" borderId="5" xfId="0" applyNumberFormat="1" applyBorder="1"/>
    <xf numFmtId="164" fontId="3" fillId="3" borderId="0" xfId="0" applyNumberFormat="1" applyFont="1" applyFill="1"/>
    <xf numFmtId="164" fontId="0" fillId="3" borderId="5" xfId="0" applyNumberFormat="1" applyFill="1" applyBorder="1"/>
    <xf numFmtId="164" fontId="12" fillId="0" borderId="0" xfId="0" applyNumberFormat="1" applyFont="1"/>
    <xf numFmtId="164" fontId="10" fillId="0" borderId="5" xfId="0" applyNumberFormat="1" applyFont="1" applyBorder="1"/>
    <xf numFmtId="169" fontId="10" fillId="0" borderId="0" xfId="0" applyNumberFormat="1" applyFont="1"/>
    <xf numFmtId="169" fontId="10" fillId="0" borderId="1" xfId="0" applyNumberFormat="1" applyFont="1" applyBorder="1"/>
    <xf numFmtId="164" fontId="12" fillId="3" borderId="0" xfId="0" applyNumberFormat="1" applyFont="1" applyFill="1"/>
    <xf numFmtId="164" fontId="10" fillId="3" borderId="5" xfId="0" applyNumberFormat="1" applyFont="1" applyFill="1" applyBorder="1"/>
    <xf numFmtId="169" fontId="10" fillId="3" borderId="0" xfId="0" applyNumberFormat="1" applyFont="1" applyFill="1"/>
    <xf numFmtId="164" fontId="8" fillId="0" borderId="0" xfId="0" applyNumberFormat="1" applyFont="1"/>
    <xf numFmtId="164" fontId="7" fillId="0" borderId="5" xfId="0" applyNumberFormat="1" applyFont="1" applyBorder="1"/>
    <xf numFmtId="164" fontId="8" fillId="3" borderId="0" xfId="0" applyNumberFormat="1" applyFont="1" applyFill="1"/>
    <xf numFmtId="164" fontId="7" fillId="3" borderId="5" xfId="0" applyNumberFormat="1" applyFont="1" applyFill="1" applyBorder="1"/>
    <xf numFmtId="0" fontId="4" fillId="2" borderId="0" xfId="0" applyFont="1" applyFill="1" applyAlignment="1">
      <alignment horizontal="left" wrapText="1"/>
    </xf>
    <xf numFmtId="0" fontId="5" fillId="2" borderId="0" xfId="0" applyFont="1" applyFill="1" applyAlignment="1">
      <alignment horizontal="left" wrapText="1"/>
    </xf>
    <xf numFmtId="0" fontId="0" fillId="0" borderId="0" xfId="0" applyAlignment="1">
      <alignment horizontal="left" vertical="top" wrapText="1"/>
    </xf>
    <xf numFmtId="49" fontId="3" fillId="0" borderId="0" xfId="0" applyNumberFormat="1" applyFont="1" applyAlignment="1">
      <alignment horizontal="center"/>
    </xf>
    <xf numFmtId="49" fontId="3" fillId="0" borderId="1" xfId="0" applyNumberFormat="1" applyFont="1" applyBorder="1" applyAlignment="1">
      <alignment horizontal="center"/>
    </xf>
    <xf numFmtId="49" fontId="3" fillId="3" borderId="4" xfId="0" applyNumberFormat="1" applyFont="1" applyFill="1" applyBorder="1" applyAlignment="1">
      <alignment horizontal="center"/>
    </xf>
    <xf numFmtId="49" fontId="3" fillId="3" borderId="0" xfId="0" applyNumberFormat="1" applyFont="1" applyFill="1" applyAlignment="1">
      <alignment horizontal="center"/>
    </xf>
    <xf numFmtId="49" fontId="3" fillId="3" borderId="1" xfId="0" applyNumberFormat="1" applyFont="1" applyFill="1" applyBorder="1" applyAlignment="1">
      <alignment horizontal="center"/>
    </xf>
    <xf numFmtId="49" fontId="0" fillId="0" borderId="4" xfId="0" applyNumberFormat="1" applyBorder="1" applyAlignment="1">
      <alignment horizontal="right" wrapText="1"/>
    </xf>
    <xf numFmtId="49" fontId="0" fillId="0" borderId="1" xfId="0" applyNumberFormat="1" applyBorder="1" applyAlignment="1">
      <alignment horizontal="right" wrapText="1"/>
    </xf>
    <xf numFmtId="49" fontId="0" fillId="3" borderId="4" xfId="0" applyNumberFormat="1" applyFill="1" applyBorder="1" applyAlignment="1">
      <alignment horizontal="right" wrapText="1"/>
    </xf>
    <xf numFmtId="49" fontId="0" fillId="3" borderId="1" xfId="0" applyNumberFormat="1" applyFill="1" applyBorder="1" applyAlignment="1">
      <alignment horizontal="right" wrapText="1"/>
    </xf>
    <xf numFmtId="49" fontId="3" fillId="0" borderId="5" xfId="0" applyNumberFormat="1" applyFont="1" applyBorder="1" applyAlignment="1">
      <alignment horizontal="center"/>
    </xf>
    <xf numFmtId="49" fontId="0" fillId="0" borderId="6" xfId="0" applyNumberFormat="1" applyBorder="1" applyAlignment="1">
      <alignment horizontal="center"/>
    </xf>
    <xf numFmtId="49" fontId="0" fillId="0" borderId="1" xfId="0" applyNumberFormat="1" applyBorder="1" applyAlignment="1">
      <alignment horizontal="center"/>
    </xf>
    <xf numFmtId="49" fontId="3" fillId="3" borderId="5" xfId="0" applyNumberFormat="1" applyFont="1" applyFill="1" applyBorder="1" applyAlignment="1">
      <alignment horizontal="center"/>
    </xf>
    <xf numFmtId="49" fontId="0" fillId="3" borderId="6" xfId="0" applyNumberFormat="1" applyFill="1" applyBorder="1" applyAlignment="1">
      <alignment horizontal="center"/>
    </xf>
    <xf numFmtId="49" fontId="0" fillId="3" borderId="1" xfId="0" applyNumberFormat="1" applyFill="1" applyBorder="1" applyAlignment="1">
      <alignment horizontal="center"/>
    </xf>
    <xf numFmtId="49" fontId="3" fillId="0" borderId="4" xfId="0" applyNumberFormat="1" applyFont="1" applyBorder="1" applyAlignment="1">
      <alignment horizontal="center"/>
    </xf>
    <xf numFmtId="49" fontId="0" fillId="3" borderId="0" xfId="0" applyNumberFormat="1" applyFill="1" applyAlignment="1">
      <alignment horizontal="center"/>
    </xf>
  </cellXfs>
  <cellStyles count="2">
    <cellStyle name="49" xfId="1" xr:uid="{00000000-0005-0000-0000-000006000000}"/>
    <cellStyle name="Normal" xfId="0" builtinId="0"/>
  </cellStyles>
  <dxfs count="0"/>
  <tableStyles count="0" defaultTableStyle="TableStyleMedium2" defaultPivotStyle="PivotStyleLight16"/>
  <colors>
    <mruColors>
      <color rgb="FF00AF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600075</xdr:colOff>
      <xdr:row>2</xdr:row>
      <xdr:rowOff>19050</xdr:rowOff>
    </xdr:from>
    <xdr:to>
      <xdr:col>4</xdr:col>
      <xdr:colOff>19050</xdr:colOff>
      <xdr:row>4</xdr:row>
      <xdr:rowOff>135467</xdr:rowOff>
    </xdr:to>
    <xdr:pic>
      <xdr:nvPicPr>
        <xdr:cNvPr id="2" name="Picture 1">
          <a:extLst>
            <a:ext uri="{FF2B5EF4-FFF2-40B4-BE49-F238E27FC236}">
              <a16:creationId xmlns:a16="http://schemas.microsoft.com/office/drawing/2014/main" id="{AC83B5EE-F801-4AB8-85D4-378D9AA12830}"/>
            </a:ext>
          </a:extLst>
        </xdr:cNvPr>
        <xdr:cNvPicPr>
          <a:picLocks noChangeAspect="1"/>
        </xdr:cNvPicPr>
      </xdr:nvPicPr>
      <xdr:blipFill>
        <a:blip xmlns:r="http://schemas.openxmlformats.org/officeDocument/2006/relationships" r:embed="rId1"/>
        <a:stretch>
          <a:fillRect/>
        </a:stretch>
      </xdr:blipFill>
      <xdr:spPr>
        <a:xfrm>
          <a:off x="600075" y="342900"/>
          <a:ext cx="1857375" cy="440267"/>
        </a:xfrm>
        <a:prstGeom prst="rect">
          <a:avLst/>
        </a:prstGeom>
      </xdr:spPr>
    </xdr:pic>
    <xdr:clientData/>
  </xdr:twoCellAnchor>
</xdr:wsDr>
</file>

<file path=xl/theme/theme1.xml><?xml version="1.0" encoding="utf-8"?>
<a:theme xmlns:a="http://schemas.openxmlformats.org/drawingml/2006/main" name="brandville">
  <a:themeElements>
    <a:clrScheme name="Siemens AG Theme Color">
      <a:dk1>
        <a:srgbClr val="000000"/>
      </a:dk1>
      <a:lt1>
        <a:sysClr val="window" lastClr="FFFFFF"/>
      </a:lt1>
      <a:dk2>
        <a:srgbClr val="000028"/>
      </a:dk2>
      <a:lt2>
        <a:srgbClr val="F3F3F0"/>
      </a:lt2>
      <a:accent1>
        <a:srgbClr val="009999"/>
      </a:accent1>
      <a:accent2>
        <a:srgbClr val="00D7A0"/>
      </a:accent2>
      <a:accent3>
        <a:srgbClr val="00BEDC"/>
      </a:accent3>
      <a:accent4>
        <a:srgbClr val="0087BE"/>
      </a:accent4>
      <a:accent5>
        <a:srgbClr val="00557C"/>
      </a:accent5>
      <a:accent6>
        <a:srgbClr val="000028"/>
      </a:accent6>
      <a:hlink>
        <a:srgbClr val="00BEDC"/>
      </a:hlink>
      <a:folHlink>
        <a:srgbClr val="0087BE"/>
      </a:folHlink>
    </a:clrScheme>
    <a:fontScheme name="Siemen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Siemens" id="{DC412558-1053-4159-B477-6BEC93955EBF}" vid="{53B84B62-F12A-48FD-88C7-BC6674179BF2}"/>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501"/>
  <sheetViews>
    <sheetView workbookViewId="0"/>
  </sheetViews>
  <sheetFormatPr defaultColWidth="8.7109375" defaultRowHeight="12.75" x14ac:dyDescent="0.2"/>
  <sheetData>
    <row r="1" spans="1:2" x14ac:dyDescent="0.2">
      <c r="A1" s="13" t="s">
        <v>171</v>
      </c>
      <c r="B1" s="13" t="s">
        <v>167</v>
      </c>
    </row>
    <row r="501" spans="2:2" x14ac:dyDescent="0.2">
      <c r="B501" t="s">
        <v>0</v>
      </c>
    </row>
  </sheetData>
  <pageMargins left="0.7" right="0.7" top="0.75" bottom="0.75" header="0.3" footer="0.3"/>
  <pageSetup orientation="portrait"/>
  <customProperties>
    <customPr name="EpmWorksheetKeyString_GU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00AF8E"/>
  </sheetPr>
  <dimension ref="A1:J20"/>
  <sheetViews>
    <sheetView showGridLines="0" workbookViewId="0"/>
  </sheetViews>
  <sheetFormatPr defaultColWidth="8.7109375" defaultRowHeight="12.75" x14ac:dyDescent="0.2"/>
  <cols>
    <col min="1" max="1" width="30.28515625" bestFit="1" customWidth="1"/>
    <col min="3" max="10" width="9.7109375" customWidth="1"/>
  </cols>
  <sheetData>
    <row r="1" spans="1:10" ht="15" x14ac:dyDescent="0.2">
      <c r="A1" s="18" t="s">
        <v>158</v>
      </c>
      <c r="B1" s="17" t="s">
        <v>0</v>
      </c>
      <c r="C1" s="17" t="s">
        <v>0</v>
      </c>
      <c r="D1" s="17" t="s">
        <v>0</v>
      </c>
      <c r="E1" s="17" t="s">
        <v>0</v>
      </c>
      <c r="F1" s="17" t="s">
        <v>0</v>
      </c>
      <c r="G1" s="17" t="s">
        <v>0</v>
      </c>
      <c r="H1" s="17" t="s">
        <v>0</v>
      </c>
      <c r="I1" s="17" t="s">
        <v>0</v>
      </c>
      <c r="J1" s="17" t="s">
        <v>0</v>
      </c>
    </row>
    <row r="2" spans="1:10" x14ac:dyDescent="0.2">
      <c r="A2" s="17" t="s">
        <v>0</v>
      </c>
      <c r="B2" s="17" t="s">
        <v>0</v>
      </c>
      <c r="C2" s="17" t="s">
        <v>0</v>
      </c>
      <c r="D2" s="17" t="s">
        <v>0</v>
      </c>
      <c r="E2" s="17" t="s">
        <v>0</v>
      </c>
      <c r="F2" s="17" t="s">
        <v>0</v>
      </c>
      <c r="G2" s="17" t="s">
        <v>0</v>
      </c>
      <c r="H2" s="17" t="s">
        <v>0</v>
      </c>
      <c r="I2" s="17" t="s">
        <v>0</v>
      </c>
      <c r="J2" s="17" t="s">
        <v>0</v>
      </c>
    </row>
    <row r="3" spans="1:10" x14ac:dyDescent="0.2">
      <c r="A3" s="17" t="s">
        <v>0</v>
      </c>
      <c r="B3" s="17" t="s">
        <v>0</v>
      </c>
      <c r="C3" s="17" t="s">
        <v>0</v>
      </c>
      <c r="D3" s="17" t="s">
        <v>0</v>
      </c>
      <c r="E3" s="17" t="s">
        <v>0</v>
      </c>
      <c r="F3" s="17" t="s">
        <v>0</v>
      </c>
      <c r="G3" s="17" t="s">
        <v>0</v>
      </c>
      <c r="H3" s="17" t="s">
        <v>0</v>
      </c>
      <c r="I3" s="17" t="s">
        <v>0</v>
      </c>
      <c r="J3" s="17" t="s">
        <v>0</v>
      </c>
    </row>
    <row r="4" spans="1:10" x14ac:dyDescent="0.2">
      <c r="A4" s="17" t="s">
        <v>0</v>
      </c>
      <c r="B4" s="17" t="s">
        <v>0</v>
      </c>
      <c r="C4" s="138" t="s">
        <v>5</v>
      </c>
      <c r="D4" s="138" t="s">
        <v>0</v>
      </c>
      <c r="E4" s="138" t="s">
        <v>0</v>
      </c>
      <c r="F4" s="139" t="s">
        <v>0</v>
      </c>
      <c r="G4" s="140" t="s">
        <v>6</v>
      </c>
      <c r="H4" s="141" t="s">
        <v>0</v>
      </c>
      <c r="I4" s="141" t="s">
        <v>0</v>
      </c>
      <c r="J4" s="141" t="s">
        <v>0</v>
      </c>
    </row>
    <row r="5" spans="1:10" ht="6" customHeight="1" x14ac:dyDescent="0.2">
      <c r="A5" s="17"/>
      <c r="B5" s="17"/>
      <c r="C5" s="112"/>
      <c r="D5" s="112"/>
      <c r="E5" s="112"/>
      <c r="F5" s="113"/>
      <c r="G5" s="114"/>
      <c r="H5" s="114"/>
      <c r="I5" s="114"/>
      <c r="J5" s="114"/>
    </row>
    <row r="6" spans="1:10" x14ac:dyDescent="0.2">
      <c r="A6" s="17" t="s">
        <v>0</v>
      </c>
      <c r="B6" s="17" t="s">
        <v>0</v>
      </c>
      <c r="C6" s="138" t="s">
        <v>168</v>
      </c>
      <c r="D6" s="147" t="s">
        <v>0</v>
      </c>
      <c r="E6" s="148" t="s">
        <v>1</v>
      </c>
      <c r="F6" s="149" t="s">
        <v>0</v>
      </c>
      <c r="G6" s="140" t="s">
        <v>168</v>
      </c>
      <c r="H6" s="150" t="s">
        <v>0</v>
      </c>
      <c r="I6" s="151" t="s">
        <v>1</v>
      </c>
      <c r="J6" s="154" t="s">
        <v>0</v>
      </c>
    </row>
    <row r="7" spans="1:10" x14ac:dyDescent="0.2">
      <c r="A7" s="20" t="s">
        <v>34</v>
      </c>
      <c r="B7" s="21" t="s">
        <v>0</v>
      </c>
      <c r="C7" s="24" t="s">
        <v>2</v>
      </c>
      <c r="D7" s="82" t="s">
        <v>3</v>
      </c>
      <c r="E7" s="83" t="s">
        <v>4</v>
      </c>
      <c r="F7" s="84" t="s">
        <v>140</v>
      </c>
      <c r="G7" s="22" t="s">
        <v>2</v>
      </c>
      <c r="H7" s="85" t="s">
        <v>3</v>
      </c>
      <c r="I7" s="86" t="s">
        <v>4</v>
      </c>
      <c r="J7" s="86" t="s">
        <v>140</v>
      </c>
    </row>
    <row r="8" spans="1:10" x14ac:dyDescent="0.2">
      <c r="A8" s="13" t="s">
        <v>159</v>
      </c>
      <c r="B8" s="17" t="s">
        <v>0</v>
      </c>
      <c r="C8" s="120">
        <v>8443</v>
      </c>
      <c r="D8" s="121">
        <v>6950</v>
      </c>
      <c r="E8" s="11">
        <v>0.21</v>
      </c>
      <c r="F8" s="91">
        <v>0.17</v>
      </c>
      <c r="G8" s="122">
        <v>8101</v>
      </c>
      <c r="H8" s="123">
        <v>6296</v>
      </c>
      <c r="I8" s="94">
        <v>0.28999999999999998</v>
      </c>
      <c r="J8" s="94">
        <v>0.24</v>
      </c>
    </row>
    <row r="9" spans="1:10" s="58" customFormat="1" x14ac:dyDescent="0.2">
      <c r="A9" s="53" t="s">
        <v>160</v>
      </c>
      <c r="B9" s="54" t="s">
        <v>0</v>
      </c>
      <c r="C9" s="124">
        <v>2894</v>
      </c>
      <c r="D9" s="125">
        <v>3396</v>
      </c>
      <c r="E9" s="126">
        <v>-0.15</v>
      </c>
      <c r="F9" s="127">
        <v>-0.18</v>
      </c>
      <c r="G9" s="128">
        <v>3030</v>
      </c>
      <c r="H9" s="129">
        <v>2242</v>
      </c>
      <c r="I9" s="130">
        <v>0.35</v>
      </c>
      <c r="J9" s="130">
        <v>0.3</v>
      </c>
    </row>
    <row r="10" spans="1:10" x14ac:dyDescent="0.2">
      <c r="A10" s="13" t="s">
        <v>161</v>
      </c>
      <c r="B10" s="17" t="s">
        <v>0</v>
      </c>
      <c r="C10" s="120">
        <v>7370</v>
      </c>
      <c r="D10" s="121">
        <v>3812</v>
      </c>
      <c r="E10" s="11">
        <v>0.93</v>
      </c>
      <c r="F10" s="91">
        <v>0.97</v>
      </c>
      <c r="G10" s="122">
        <v>4252</v>
      </c>
      <c r="H10" s="123">
        <v>3547</v>
      </c>
      <c r="I10" s="94">
        <v>0.2</v>
      </c>
      <c r="J10" s="94">
        <v>0.21</v>
      </c>
    </row>
    <row r="11" spans="1:10" s="58" customFormat="1" x14ac:dyDescent="0.2">
      <c r="A11" s="53" t="s">
        <v>162</v>
      </c>
      <c r="B11" s="54" t="s">
        <v>0</v>
      </c>
      <c r="C11" s="124">
        <v>6655</v>
      </c>
      <c r="D11" s="125">
        <v>3258</v>
      </c>
      <c r="E11" s="126">
        <v>1.04</v>
      </c>
      <c r="F11" s="127">
        <v>1.1000000000000001</v>
      </c>
      <c r="G11" s="128">
        <v>3520</v>
      </c>
      <c r="H11" s="129">
        <v>3014</v>
      </c>
      <c r="I11" s="130">
        <v>0.17</v>
      </c>
      <c r="J11" s="130">
        <v>0.19</v>
      </c>
    </row>
    <row r="12" spans="1:10" x14ac:dyDescent="0.2">
      <c r="A12" s="13" t="s">
        <v>163</v>
      </c>
      <c r="B12" s="17" t="s">
        <v>0</v>
      </c>
      <c r="C12" s="120">
        <v>4672</v>
      </c>
      <c r="D12" s="121">
        <v>3143</v>
      </c>
      <c r="E12" s="11">
        <v>0.49</v>
      </c>
      <c r="F12" s="91">
        <v>0.41</v>
      </c>
      <c r="G12" s="122">
        <v>3731</v>
      </c>
      <c r="H12" s="123">
        <v>3135</v>
      </c>
      <c r="I12" s="94">
        <v>0.19</v>
      </c>
      <c r="J12" s="94">
        <v>0.14000000000000001</v>
      </c>
    </row>
    <row r="13" spans="1:10" s="58" customFormat="1" x14ac:dyDescent="0.2">
      <c r="A13" s="53" t="s">
        <v>164</v>
      </c>
      <c r="B13" s="54" t="s">
        <v>0</v>
      </c>
      <c r="C13" s="124">
        <v>2430</v>
      </c>
      <c r="D13" s="125">
        <v>1750</v>
      </c>
      <c r="E13" s="126">
        <v>0.39</v>
      </c>
      <c r="F13" s="127">
        <v>0.32</v>
      </c>
      <c r="G13" s="128">
        <v>2129</v>
      </c>
      <c r="H13" s="129">
        <v>1789</v>
      </c>
      <c r="I13" s="130">
        <v>0.19</v>
      </c>
      <c r="J13" s="130">
        <v>0.14000000000000001</v>
      </c>
    </row>
    <row r="14" spans="1:10" s="77" customFormat="1" x14ac:dyDescent="0.2">
      <c r="A14" s="33" t="s">
        <v>149</v>
      </c>
      <c r="B14" s="29" t="s">
        <v>0</v>
      </c>
      <c r="C14" s="131">
        <v>20486</v>
      </c>
      <c r="D14" s="132">
        <v>13906</v>
      </c>
      <c r="E14" s="99">
        <v>0.47</v>
      </c>
      <c r="F14" s="100">
        <v>0.44</v>
      </c>
      <c r="G14" s="133">
        <v>16085</v>
      </c>
      <c r="H14" s="134">
        <v>12979</v>
      </c>
      <c r="I14" s="102">
        <v>0.24</v>
      </c>
      <c r="J14" s="102">
        <v>0.21</v>
      </c>
    </row>
    <row r="15" spans="1:10" s="58" customFormat="1" x14ac:dyDescent="0.2">
      <c r="A15" s="53" t="s">
        <v>165</v>
      </c>
      <c r="B15" s="54" t="s">
        <v>0</v>
      </c>
      <c r="C15" s="124">
        <v>4969</v>
      </c>
      <c r="D15" s="125">
        <v>3407</v>
      </c>
      <c r="E15" s="126">
        <v>0.46</v>
      </c>
      <c r="F15" s="127">
        <v>0.4</v>
      </c>
      <c r="G15" s="128">
        <v>4417</v>
      </c>
      <c r="H15" s="129">
        <v>3558</v>
      </c>
      <c r="I15" s="130">
        <v>0.24</v>
      </c>
      <c r="J15" s="130">
        <v>0.21</v>
      </c>
    </row>
    <row r="19" spans="1:1" x14ac:dyDescent="0.2">
      <c r="A19" t="str">
        <f>Disclaimer!$B$18</f>
        <v>August 5, 2021</v>
      </c>
    </row>
    <row r="20" spans="1:1" x14ac:dyDescent="0.2">
      <c r="A20" t="str">
        <f>Disclaimer!$B$45</f>
        <v>© 2021 by Siemens AG, Berlin and Munich</v>
      </c>
    </row>
  </sheetData>
  <mergeCells count="6">
    <mergeCell ref="C4:F4"/>
    <mergeCell ref="G4:J4"/>
    <mergeCell ref="C6:D6"/>
    <mergeCell ref="E6:F6"/>
    <mergeCell ref="G6:H6"/>
    <mergeCell ref="I6:J6"/>
  </mergeCells>
  <pageMargins left="0.7" right="0.7" top="0.75" bottom="0.75" header="0.3" footer="0.3"/>
  <pageSetup orientation="portrait"/>
  <customProperties>
    <customPr name="EpmWorksheetKeyString_GU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rgb="FF00AF8E"/>
  </sheetPr>
  <dimension ref="A1:J20"/>
  <sheetViews>
    <sheetView showGridLines="0" workbookViewId="0"/>
  </sheetViews>
  <sheetFormatPr defaultColWidth="8.7109375" defaultRowHeight="12.75" x14ac:dyDescent="0.2"/>
  <cols>
    <col min="1" max="1" width="30.28515625" bestFit="1" customWidth="1"/>
    <col min="3" max="10" width="9.7109375" customWidth="1"/>
  </cols>
  <sheetData>
    <row r="1" spans="1:10" ht="15" x14ac:dyDescent="0.2">
      <c r="A1" s="18" t="s">
        <v>158</v>
      </c>
      <c r="B1" s="17" t="s">
        <v>0</v>
      </c>
      <c r="C1" s="17" t="s">
        <v>0</v>
      </c>
      <c r="D1" s="17" t="s">
        <v>0</v>
      </c>
      <c r="E1" s="17" t="s">
        <v>0</v>
      </c>
      <c r="F1" s="17" t="s">
        <v>0</v>
      </c>
      <c r="G1" s="17" t="s">
        <v>0</v>
      </c>
      <c r="H1" s="17" t="s">
        <v>0</v>
      </c>
      <c r="I1" s="17" t="s">
        <v>0</v>
      </c>
      <c r="J1" s="17" t="s">
        <v>0</v>
      </c>
    </row>
    <row r="2" spans="1:10" x14ac:dyDescent="0.2">
      <c r="A2" s="17" t="s">
        <v>0</v>
      </c>
      <c r="B2" s="17" t="s">
        <v>0</v>
      </c>
      <c r="C2" s="17" t="s">
        <v>0</v>
      </c>
      <c r="D2" s="17" t="s">
        <v>0</v>
      </c>
      <c r="E2" s="17" t="s">
        <v>0</v>
      </c>
      <c r="F2" s="17" t="s">
        <v>0</v>
      </c>
      <c r="G2" s="17" t="s">
        <v>0</v>
      </c>
      <c r="H2" s="17" t="s">
        <v>0</v>
      </c>
      <c r="I2" s="17" t="s">
        <v>0</v>
      </c>
      <c r="J2" s="17" t="s">
        <v>0</v>
      </c>
    </row>
    <row r="3" spans="1:10" x14ac:dyDescent="0.2">
      <c r="A3" s="17" t="s">
        <v>0</v>
      </c>
      <c r="B3" s="17" t="s">
        <v>0</v>
      </c>
      <c r="C3" s="17" t="s">
        <v>0</v>
      </c>
      <c r="D3" s="17" t="s">
        <v>0</v>
      </c>
      <c r="E3" s="17" t="s">
        <v>0</v>
      </c>
      <c r="F3" s="17" t="s">
        <v>0</v>
      </c>
      <c r="G3" s="17" t="s">
        <v>0</v>
      </c>
      <c r="H3" s="17" t="s">
        <v>0</v>
      </c>
      <c r="I3" s="17" t="s">
        <v>0</v>
      </c>
      <c r="J3" s="17" t="s">
        <v>0</v>
      </c>
    </row>
    <row r="4" spans="1:10" x14ac:dyDescent="0.2">
      <c r="A4" s="17" t="s">
        <v>0</v>
      </c>
      <c r="B4" s="17" t="s">
        <v>0</v>
      </c>
      <c r="C4" s="138" t="s">
        <v>5</v>
      </c>
      <c r="D4" s="138" t="s">
        <v>0</v>
      </c>
      <c r="E4" s="138" t="s">
        <v>0</v>
      </c>
      <c r="F4" s="139" t="s">
        <v>0</v>
      </c>
      <c r="G4" s="140" t="s">
        <v>6</v>
      </c>
      <c r="H4" s="141" t="s">
        <v>0</v>
      </c>
      <c r="I4" s="141" t="s">
        <v>0</v>
      </c>
      <c r="J4" s="141" t="s">
        <v>0</v>
      </c>
    </row>
    <row r="5" spans="1:10" ht="6" customHeight="1" x14ac:dyDescent="0.2">
      <c r="A5" s="17"/>
      <c r="B5" s="17"/>
      <c r="C5" s="112"/>
      <c r="D5" s="112"/>
      <c r="E5" s="112"/>
      <c r="F5" s="113"/>
      <c r="G5" s="114"/>
      <c r="H5" s="114"/>
      <c r="I5" s="114"/>
      <c r="J5" s="114"/>
    </row>
    <row r="6" spans="1:10" x14ac:dyDescent="0.2">
      <c r="A6" s="17" t="s">
        <v>0</v>
      </c>
      <c r="B6" s="17" t="s">
        <v>0</v>
      </c>
      <c r="C6" s="138" t="s">
        <v>169</v>
      </c>
      <c r="D6" s="147" t="s">
        <v>0</v>
      </c>
      <c r="E6" s="148" t="s">
        <v>1</v>
      </c>
      <c r="F6" s="149" t="s">
        <v>0</v>
      </c>
      <c r="G6" s="140" t="s">
        <v>169</v>
      </c>
      <c r="H6" s="150" t="s">
        <v>0</v>
      </c>
      <c r="I6" s="151" t="s">
        <v>1</v>
      </c>
      <c r="J6" s="154" t="s">
        <v>0</v>
      </c>
    </row>
    <row r="7" spans="1:10" x14ac:dyDescent="0.2">
      <c r="A7" s="20" t="s">
        <v>34</v>
      </c>
      <c r="B7" s="21" t="s">
        <v>0</v>
      </c>
      <c r="C7" s="24" t="s">
        <v>2</v>
      </c>
      <c r="D7" s="82" t="s">
        <v>3</v>
      </c>
      <c r="E7" s="83" t="s">
        <v>4</v>
      </c>
      <c r="F7" s="84" t="s">
        <v>140</v>
      </c>
      <c r="G7" s="22" t="s">
        <v>2</v>
      </c>
      <c r="H7" s="85" t="s">
        <v>3</v>
      </c>
      <c r="I7" s="86" t="s">
        <v>4</v>
      </c>
      <c r="J7" s="86" t="s">
        <v>140</v>
      </c>
    </row>
    <row r="8" spans="1:10" x14ac:dyDescent="0.2">
      <c r="A8" s="13" t="s">
        <v>159</v>
      </c>
      <c r="B8" s="17" t="s">
        <v>0</v>
      </c>
      <c r="C8" s="120">
        <v>25351</v>
      </c>
      <c r="D8" s="121">
        <v>21392</v>
      </c>
      <c r="E8" s="11">
        <v>0.19</v>
      </c>
      <c r="F8" s="91">
        <v>0.17</v>
      </c>
      <c r="G8" s="122">
        <v>22654</v>
      </c>
      <c r="H8" s="123">
        <v>19971</v>
      </c>
      <c r="I8" s="94">
        <v>0.13</v>
      </c>
      <c r="J8" s="94">
        <v>0.12</v>
      </c>
    </row>
    <row r="9" spans="1:10" s="58" customFormat="1" x14ac:dyDescent="0.2">
      <c r="A9" s="53" t="s">
        <v>160</v>
      </c>
      <c r="B9" s="54" t="s">
        <v>0</v>
      </c>
      <c r="C9" s="124">
        <v>9087</v>
      </c>
      <c r="D9" s="125">
        <v>8361</v>
      </c>
      <c r="E9" s="126">
        <v>0.09</v>
      </c>
      <c r="F9" s="127">
        <v>0.05</v>
      </c>
      <c r="G9" s="128">
        <v>8187</v>
      </c>
      <c r="H9" s="129">
        <v>6885</v>
      </c>
      <c r="I9" s="130">
        <v>0.19</v>
      </c>
      <c r="J9" s="130">
        <v>0.15</v>
      </c>
    </row>
    <row r="10" spans="1:10" x14ac:dyDescent="0.2">
      <c r="A10" s="13" t="s">
        <v>161</v>
      </c>
      <c r="B10" s="17" t="s">
        <v>0</v>
      </c>
      <c r="C10" s="120">
        <v>14689</v>
      </c>
      <c r="D10" s="121">
        <v>11760</v>
      </c>
      <c r="E10" s="11">
        <v>0.25</v>
      </c>
      <c r="F10" s="91">
        <v>0.33</v>
      </c>
      <c r="G10" s="122">
        <v>11527</v>
      </c>
      <c r="H10" s="123">
        <v>11184</v>
      </c>
      <c r="I10" s="94">
        <v>0.03</v>
      </c>
      <c r="J10" s="94">
        <v>0.1</v>
      </c>
    </row>
    <row r="11" spans="1:10" s="58" customFormat="1" x14ac:dyDescent="0.2">
      <c r="A11" s="53" t="s">
        <v>162</v>
      </c>
      <c r="B11" s="54" t="s">
        <v>0</v>
      </c>
      <c r="C11" s="124">
        <v>12701</v>
      </c>
      <c r="D11" s="125">
        <v>9776</v>
      </c>
      <c r="E11" s="126">
        <v>0.3</v>
      </c>
      <c r="F11" s="127">
        <v>0.38</v>
      </c>
      <c r="G11" s="128">
        <v>9555</v>
      </c>
      <c r="H11" s="129">
        <v>9385</v>
      </c>
      <c r="I11" s="130">
        <v>0.02</v>
      </c>
      <c r="J11" s="130">
        <v>0.09</v>
      </c>
    </row>
    <row r="12" spans="1:10" x14ac:dyDescent="0.2">
      <c r="A12" s="13" t="s">
        <v>163</v>
      </c>
      <c r="B12" s="17" t="s">
        <v>0</v>
      </c>
      <c r="C12" s="120">
        <v>12265</v>
      </c>
      <c r="D12" s="121">
        <v>9777</v>
      </c>
      <c r="E12" s="11">
        <v>0.25</v>
      </c>
      <c r="F12" s="91">
        <v>0.25</v>
      </c>
      <c r="G12" s="122">
        <v>10639</v>
      </c>
      <c r="H12" s="123">
        <v>9283</v>
      </c>
      <c r="I12" s="94">
        <v>0.15</v>
      </c>
      <c r="J12" s="94">
        <v>0.15</v>
      </c>
    </row>
    <row r="13" spans="1:10" s="58" customFormat="1" x14ac:dyDescent="0.2">
      <c r="A13" s="53" t="s">
        <v>164</v>
      </c>
      <c r="B13" s="54" t="s">
        <v>0</v>
      </c>
      <c r="C13" s="124">
        <v>6703</v>
      </c>
      <c r="D13" s="125">
        <v>5203</v>
      </c>
      <c r="E13" s="126">
        <v>0.28999999999999998</v>
      </c>
      <c r="F13" s="127">
        <v>0.28000000000000003</v>
      </c>
      <c r="G13" s="128">
        <v>5957</v>
      </c>
      <c r="H13" s="129">
        <v>4751</v>
      </c>
      <c r="I13" s="130">
        <v>0.25</v>
      </c>
      <c r="J13" s="130">
        <v>0.25</v>
      </c>
    </row>
    <row r="14" spans="1:10" s="77" customFormat="1" x14ac:dyDescent="0.2">
      <c r="A14" s="33" t="s">
        <v>149</v>
      </c>
      <c r="B14" s="29" t="s">
        <v>0</v>
      </c>
      <c r="C14" s="131">
        <v>52305</v>
      </c>
      <c r="D14" s="132">
        <v>42930</v>
      </c>
      <c r="E14" s="99">
        <v>0.22</v>
      </c>
      <c r="F14" s="100">
        <v>0.23</v>
      </c>
      <c r="G14" s="133">
        <v>44820</v>
      </c>
      <c r="H14" s="134">
        <v>40438</v>
      </c>
      <c r="I14" s="102">
        <v>0.11</v>
      </c>
      <c r="J14" s="102">
        <v>0.12</v>
      </c>
    </row>
    <row r="15" spans="1:10" s="58" customFormat="1" x14ac:dyDescent="0.2">
      <c r="A15" s="53" t="s">
        <v>165</v>
      </c>
      <c r="B15" s="54" t="s">
        <v>0</v>
      </c>
      <c r="C15" s="124">
        <v>13891</v>
      </c>
      <c r="D15" s="125">
        <v>11145</v>
      </c>
      <c r="E15" s="126">
        <v>0.25</v>
      </c>
      <c r="F15" s="127">
        <v>0.28000000000000003</v>
      </c>
      <c r="G15" s="128">
        <v>12590</v>
      </c>
      <c r="H15" s="129">
        <v>11031</v>
      </c>
      <c r="I15" s="130">
        <v>0.14000000000000001</v>
      </c>
      <c r="J15" s="130">
        <v>0.17</v>
      </c>
    </row>
    <row r="19" spans="1:1" x14ac:dyDescent="0.2">
      <c r="A19" t="str">
        <f>Disclaimer!$B$18</f>
        <v>August 5, 2021</v>
      </c>
    </row>
    <row r="20" spans="1:1" x14ac:dyDescent="0.2">
      <c r="A20" t="str">
        <f>Disclaimer!$B$45</f>
        <v>© 2021 by Siemens AG, Berlin and Munich</v>
      </c>
    </row>
  </sheetData>
  <mergeCells count="6">
    <mergeCell ref="C4:F4"/>
    <mergeCell ref="G4:J4"/>
    <mergeCell ref="C6:D6"/>
    <mergeCell ref="E6:F6"/>
    <mergeCell ref="G6:H6"/>
    <mergeCell ref="I6:J6"/>
  </mergeCells>
  <pageMargins left="0.7" right="0.7" top="0.75" bottom="0.75" header="0.3" footer="0.3"/>
  <pageSetup orientation="portrait"/>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B8481-668D-40D4-B7E3-818E445A7B66}">
  <sheetPr>
    <tabColor rgb="FF00AF8E"/>
  </sheetPr>
  <dimension ref="B8:J45"/>
  <sheetViews>
    <sheetView showGridLines="0" tabSelected="1" zoomScaleNormal="100" workbookViewId="0"/>
  </sheetViews>
  <sheetFormatPr defaultRowHeight="12.75" x14ac:dyDescent="0.2"/>
  <sheetData>
    <row r="8" spans="2:10" ht="15.75" x14ac:dyDescent="0.25">
      <c r="B8" s="135" t="s">
        <v>172</v>
      </c>
      <c r="C8" s="135"/>
      <c r="D8" s="135"/>
      <c r="E8" s="135"/>
      <c r="F8" s="135"/>
      <c r="G8" s="135"/>
      <c r="H8" s="135"/>
      <c r="I8" s="135"/>
      <c r="J8" s="135"/>
    </row>
    <row r="11" spans="2:10" ht="15.75" x14ac:dyDescent="0.25">
      <c r="B11" s="14" t="s">
        <v>190</v>
      </c>
    </row>
    <row r="12" spans="2:10" ht="15.75" x14ac:dyDescent="0.25">
      <c r="B12" s="14" t="s">
        <v>192</v>
      </c>
    </row>
    <row r="14" spans="2:10" ht="15.75" x14ac:dyDescent="0.25">
      <c r="B14" s="14" t="s">
        <v>191</v>
      </c>
    </row>
    <row r="15" spans="2:10" ht="15.75" x14ac:dyDescent="0.25">
      <c r="B15" s="14" t="s">
        <v>195</v>
      </c>
    </row>
    <row r="18" spans="2:10" x14ac:dyDescent="0.2">
      <c r="B18" t="s">
        <v>193</v>
      </c>
    </row>
    <row r="21" spans="2:10" ht="61.5" customHeight="1" x14ac:dyDescent="0.25">
      <c r="B21" s="136" t="s">
        <v>194</v>
      </c>
      <c r="C21" s="136"/>
      <c r="D21" s="136"/>
      <c r="E21" s="136"/>
      <c r="F21" s="136"/>
      <c r="G21" s="136"/>
      <c r="H21" s="136"/>
      <c r="I21" s="136"/>
      <c r="J21" s="136"/>
    </row>
    <row r="22" spans="2:10" x14ac:dyDescent="0.2">
      <c r="B22" s="15"/>
    </row>
    <row r="24" spans="2:10" ht="15.75" x14ac:dyDescent="0.25">
      <c r="B24" s="16" t="s">
        <v>173</v>
      </c>
      <c r="C24" s="16"/>
      <c r="D24" s="16"/>
      <c r="E24" s="16"/>
      <c r="F24" s="16"/>
      <c r="G24" s="16"/>
      <c r="H24" s="16"/>
      <c r="I24" s="16"/>
      <c r="J24" s="16"/>
    </row>
    <row r="27" spans="2:10" ht="93" customHeight="1" x14ac:dyDescent="0.2">
      <c r="B27" s="137" t="s">
        <v>174</v>
      </c>
      <c r="C27" s="137"/>
      <c r="D27" s="137"/>
      <c r="E27" s="137"/>
      <c r="F27" s="137"/>
      <c r="G27" s="137"/>
      <c r="H27" s="137"/>
      <c r="I27" s="137"/>
      <c r="J27" s="137"/>
    </row>
    <row r="29" spans="2:10" ht="33" customHeight="1" x14ac:dyDescent="0.2">
      <c r="B29" s="137" t="s">
        <v>175</v>
      </c>
      <c r="C29" s="137"/>
      <c r="D29" s="137"/>
      <c r="E29" s="137"/>
      <c r="F29" s="137"/>
      <c r="G29" s="137"/>
      <c r="H29" s="137"/>
      <c r="I29" s="137"/>
      <c r="J29" s="137"/>
    </row>
    <row r="32" spans="2:10" x14ac:dyDescent="0.2">
      <c r="B32" t="s">
        <v>176</v>
      </c>
      <c r="C32" t="s">
        <v>177</v>
      </c>
    </row>
    <row r="33" spans="2:3" x14ac:dyDescent="0.2">
      <c r="C33" t="s">
        <v>178</v>
      </c>
    </row>
    <row r="34" spans="2:3" x14ac:dyDescent="0.2">
      <c r="C34" t="s">
        <v>179</v>
      </c>
    </row>
    <row r="35" spans="2:3" x14ac:dyDescent="0.2">
      <c r="C35" t="s">
        <v>180</v>
      </c>
    </row>
    <row r="37" spans="2:3" x14ac:dyDescent="0.2">
      <c r="B37" t="s">
        <v>181</v>
      </c>
      <c r="C37" t="s">
        <v>182</v>
      </c>
    </row>
    <row r="39" spans="2:3" x14ac:dyDescent="0.2">
      <c r="B39" t="s">
        <v>183</v>
      </c>
      <c r="C39" s="17" t="s">
        <v>184</v>
      </c>
    </row>
    <row r="40" spans="2:3" x14ac:dyDescent="0.2">
      <c r="C40" s="17" t="s">
        <v>185</v>
      </c>
    </row>
    <row r="42" spans="2:3" x14ac:dyDescent="0.2">
      <c r="B42" t="s">
        <v>186</v>
      </c>
      <c r="C42" t="s">
        <v>187</v>
      </c>
    </row>
    <row r="43" spans="2:3" x14ac:dyDescent="0.2">
      <c r="C43" t="s">
        <v>188</v>
      </c>
    </row>
    <row r="45" spans="2:3" x14ac:dyDescent="0.2">
      <c r="B45" t="s">
        <v>189</v>
      </c>
    </row>
  </sheetData>
  <mergeCells count="4">
    <mergeCell ref="B8:J8"/>
    <mergeCell ref="B21:J21"/>
    <mergeCell ref="B27:J27"/>
    <mergeCell ref="B29:J2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AF8E"/>
  </sheetPr>
  <dimension ref="A1:N70"/>
  <sheetViews>
    <sheetView showGridLines="0" workbookViewId="0"/>
  </sheetViews>
  <sheetFormatPr defaultColWidth="8.7109375" defaultRowHeight="12.75" x14ac:dyDescent="0.2"/>
  <cols>
    <col min="1" max="1" width="64.42578125" bestFit="1" customWidth="1"/>
    <col min="3" max="6" width="9.7109375" customWidth="1"/>
  </cols>
  <sheetData>
    <row r="1" spans="1:13" ht="15" x14ac:dyDescent="0.2">
      <c r="A1" s="18" t="s">
        <v>18</v>
      </c>
      <c r="B1" s="17" t="s">
        <v>0</v>
      </c>
      <c r="C1" s="17" t="s">
        <v>0</v>
      </c>
      <c r="D1" s="17" t="s">
        <v>0</v>
      </c>
      <c r="E1" s="17" t="s">
        <v>0</v>
      </c>
      <c r="F1" s="17" t="s">
        <v>0</v>
      </c>
    </row>
    <row r="2" spans="1:13" x14ac:dyDescent="0.2">
      <c r="A2" s="17" t="s">
        <v>0</v>
      </c>
      <c r="B2" s="17" t="s">
        <v>0</v>
      </c>
      <c r="C2" s="17" t="s">
        <v>0</v>
      </c>
      <c r="D2" s="17" t="s">
        <v>0</v>
      </c>
      <c r="E2" s="17" t="s">
        <v>0</v>
      </c>
      <c r="F2" s="17" t="s">
        <v>0</v>
      </c>
    </row>
    <row r="3" spans="1:13" x14ac:dyDescent="0.2">
      <c r="A3" s="17" t="s">
        <v>0</v>
      </c>
      <c r="B3" s="17" t="s">
        <v>0</v>
      </c>
      <c r="C3" s="17" t="s">
        <v>0</v>
      </c>
      <c r="D3" s="17" t="s">
        <v>0</v>
      </c>
      <c r="E3" s="17" t="s">
        <v>0</v>
      </c>
      <c r="F3" s="17" t="s">
        <v>0</v>
      </c>
    </row>
    <row r="4" spans="1:13" x14ac:dyDescent="0.2">
      <c r="A4" s="17" t="s">
        <v>0</v>
      </c>
      <c r="B4" s="17" t="s">
        <v>0</v>
      </c>
      <c r="C4" s="138" t="s">
        <v>168</v>
      </c>
      <c r="D4" s="139" t="s">
        <v>0</v>
      </c>
      <c r="E4" s="138" t="s">
        <v>169</v>
      </c>
      <c r="F4" s="138" t="s">
        <v>0</v>
      </c>
    </row>
    <row r="5" spans="1:13" ht="6" customHeight="1" x14ac:dyDescent="0.2">
      <c r="A5" s="17"/>
      <c r="B5" s="17"/>
      <c r="C5" s="17"/>
      <c r="D5" s="19"/>
      <c r="E5" s="17"/>
      <c r="F5" s="17"/>
      <c r="G5" s="17"/>
      <c r="H5" s="17"/>
      <c r="I5" s="17"/>
      <c r="J5" s="17"/>
      <c r="K5" s="17"/>
      <c r="L5" s="17"/>
      <c r="M5" s="17"/>
    </row>
    <row r="6" spans="1:13" x14ac:dyDescent="0.2">
      <c r="A6" s="20" t="s">
        <v>19</v>
      </c>
      <c r="B6" s="21" t="s">
        <v>0</v>
      </c>
      <c r="C6" s="22" t="s">
        <v>2</v>
      </c>
      <c r="D6" s="23" t="s">
        <v>3</v>
      </c>
      <c r="E6" s="22" t="s">
        <v>2</v>
      </c>
      <c r="F6" s="24" t="s">
        <v>3</v>
      </c>
    </row>
    <row r="7" spans="1:13" x14ac:dyDescent="0.2">
      <c r="A7" s="13" t="s">
        <v>6</v>
      </c>
      <c r="B7" s="17" t="s">
        <v>0</v>
      </c>
      <c r="C7" s="25">
        <v>16085</v>
      </c>
      <c r="D7" s="26">
        <v>12979</v>
      </c>
      <c r="E7" s="25">
        <v>44820</v>
      </c>
      <c r="F7" s="2">
        <v>40438</v>
      </c>
    </row>
    <row r="8" spans="1:13" x14ac:dyDescent="0.2">
      <c r="A8" s="13" t="s">
        <v>22</v>
      </c>
      <c r="B8" s="17" t="s">
        <v>0</v>
      </c>
      <c r="C8" s="25">
        <v>-10213</v>
      </c>
      <c r="D8" s="26">
        <v>-8224</v>
      </c>
      <c r="E8" s="27">
        <v>-28390</v>
      </c>
      <c r="F8" s="2">
        <v>-25684</v>
      </c>
    </row>
    <row r="9" spans="1:13" x14ac:dyDescent="0.2">
      <c r="A9" s="28" t="s">
        <v>23</v>
      </c>
      <c r="B9" s="29" t="s">
        <v>0</v>
      </c>
      <c r="C9" s="30">
        <v>5872</v>
      </c>
      <c r="D9" s="31">
        <v>4755</v>
      </c>
      <c r="E9" s="30">
        <v>16430</v>
      </c>
      <c r="F9" s="32">
        <v>14755</v>
      </c>
    </row>
    <row r="10" spans="1:13" x14ac:dyDescent="0.2">
      <c r="A10" s="13" t="s">
        <v>24</v>
      </c>
      <c r="B10" s="17" t="s">
        <v>0</v>
      </c>
      <c r="C10" s="25">
        <v>-1220</v>
      </c>
      <c r="D10" s="26">
        <v>-1087</v>
      </c>
      <c r="E10" s="25">
        <v>-3413</v>
      </c>
      <c r="F10" s="2">
        <v>-3370</v>
      </c>
    </row>
    <row r="11" spans="1:13" x14ac:dyDescent="0.2">
      <c r="A11" s="13" t="s">
        <v>13</v>
      </c>
      <c r="B11" s="17" t="s">
        <v>0</v>
      </c>
      <c r="C11" s="25">
        <v>-2940</v>
      </c>
      <c r="D11" s="26">
        <v>-2519</v>
      </c>
      <c r="E11" s="25">
        <v>-7961</v>
      </c>
      <c r="F11" s="2">
        <v>-8008</v>
      </c>
    </row>
    <row r="12" spans="1:13" x14ac:dyDescent="0.2">
      <c r="A12" s="13" t="s">
        <v>27</v>
      </c>
      <c r="B12" s="17" t="s">
        <v>0</v>
      </c>
      <c r="C12" s="25">
        <v>36</v>
      </c>
      <c r="D12" s="26">
        <v>33</v>
      </c>
      <c r="E12" s="25">
        <v>185</v>
      </c>
      <c r="F12" s="2">
        <v>363</v>
      </c>
    </row>
    <row r="13" spans="1:13" x14ac:dyDescent="0.2">
      <c r="A13" s="13" t="s">
        <v>25</v>
      </c>
      <c r="B13" s="17" t="s">
        <v>0</v>
      </c>
      <c r="C13" s="25">
        <v>-87</v>
      </c>
      <c r="D13" s="26">
        <v>-57</v>
      </c>
      <c r="E13" s="25">
        <v>-370</v>
      </c>
      <c r="F13" s="2">
        <v>-220</v>
      </c>
    </row>
    <row r="14" spans="1:13" x14ac:dyDescent="0.2">
      <c r="A14" s="13" t="s">
        <v>29</v>
      </c>
      <c r="B14" s="17" t="s">
        <v>0</v>
      </c>
      <c r="C14" s="25">
        <v>-153</v>
      </c>
      <c r="D14" s="26">
        <v>-84</v>
      </c>
      <c r="E14" s="25">
        <v>-223</v>
      </c>
      <c r="F14" s="2">
        <v>-43</v>
      </c>
    </row>
    <row r="15" spans="1:13" x14ac:dyDescent="0.2">
      <c r="A15" s="13" t="s">
        <v>15</v>
      </c>
      <c r="B15" s="17" t="s">
        <v>0</v>
      </c>
      <c r="C15" s="25">
        <v>361</v>
      </c>
      <c r="D15" s="26">
        <v>403</v>
      </c>
      <c r="E15" s="25">
        <v>1068</v>
      </c>
      <c r="F15" s="2">
        <v>1234</v>
      </c>
    </row>
    <row r="16" spans="1:13" x14ac:dyDescent="0.2">
      <c r="A16" s="13" t="s">
        <v>42</v>
      </c>
      <c r="B16" s="17" t="s">
        <v>0</v>
      </c>
      <c r="C16" s="25">
        <v>-137</v>
      </c>
      <c r="D16" s="26">
        <v>-218</v>
      </c>
      <c r="E16" s="25">
        <v>-467</v>
      </c>
      <c r="F16" s="2">
        <v>-672</v>
      </c>
    </row>
    <row r="17" spans="1:6" x14ac:dyDescent="0.2">
      <c r="A17" s="13" t="s">
        <v>17</v>
      </c>
      <c r="B17" s="17" t="s">
        <v>0</v>
      </c>
      <c r="C17" s="25">
        <v>-23</v>
      </c>
      <c r="D17" s="26">
        <v>122</v>
      </c>
      <c r="E17" s="25">
        <v>406</v>
      </c>
      <c r="F17" s="2">
        <v>54</v>
      </c>
    </row>
    <row r="18" spans="1:6" x14ac:dyDescent="0.2">
      <c r="A18" s="28" t="s">
        <v>40</v>
      </c>
      <c r="B18" s="29" t="s">
        <v>0</v>
      </c>
      <c r="C18" s="30">
        <v>1708</v>
      </c>
      <c r="D18" s="31">
        <v>1347</v>
      </c>
      <c r="E18" s="30">
        <v>5656</v>
      </c>
      <c r="F18" s="32">
        <v>4091</v>
      </c>
    </row>
    <row r="19" spans="1:6" x14ac:dyDescent="0.2">
      <c r="A19" s="13" t="s">
        <v>26</v>
      </c>
      <c r="B19" s="17" t="s">
        <v>0</v>
      </c>
      <c r="C19" s="25">
        <v>-332</v>
      </c>
      <c r="D19" s="26">
        <v>-409</v>
      </c>
      <c r="E19" s="25">
        <v>-1289</v>
      </c>
      <c r="F19" s="2">
        <v>-973</v>
      </c>
    </row>
    <row r="20" spans="1:6" x14ac:dyDescent="0.2">
      <c r="A20" s="28" t="s">
        <v>8</v>
      </c>
      <c r="B20" s="29" t="s">
        <v>0</v>
      </c>
      <c r="C20" s="30">
        <v>1376</v>
      </c>
      <c r="D20" s="31">
        <v>938</v>
      </c>
      <c r="E20" s="30">
        <v>4366</v>
      </c>
      <c r="F20" s="32">
        <v>3117</v>
      </c>
    </row>
    <row r="21" spans="1:6" x14ac:dyDescent="0.2">
      <c r="A21" s="13" t="s">
        <v>9</v>
      </c>
      <c r="B21" s="17" t="s">
        <v>0</v>
      </c>
      <c r="C21" s="25">
        <v>105</v>
      </c>
      <c r="D21" s="26">
        <v>-403</v>
      </c>
      <c r="E21" s="25">
        <v>1002</v>
      </c>
      <c r="F21" s="2">
        <v>-796</v>
      </c>
    </row>
    <row r="22" spans="1:6" s="38" customFormat="1" x14ac:dyDescent="0.2">
      <c r="A22" s="33" t="s">
        <v>10</v>
      </c>
      <c r="B22" s="34" t="s">
        <v>0</v>
      </c>
      <c r="C22" s="35">
        <v>1480</v>
      </c>
      <c r="D22" s="36">
        <v>535</v>
      </c>
      <c r="E22" s="35">
        <v>5368</v>
      </c>
      <c r="F22" s="37">
        <v>2321</v>
      </c>
    </row>
    <row r="23" spans="1:6" x14ac:dyDescent="0.2">
      <c r="A23" s="17" t="s">
        <v>0</v>
      </c>
      <c r="B23" s="17" t="s">
        <v>0</v>
      </c>
      <c r="C23" s="39" t="s">
        <v>0</v>
      </c>
      <c r="D23" s="40" t="s">
        <v>0</v>
      </c>
      <c r="E23" s="39" t="s">
        <v>0</v>
      </c>
      <c r="F23" s="4" t="s">
        <v>0</v>
      </c>
    </row>
    <row r="24" spans="1:6" x14ac:dyDescent="0.2">
      <c r="A24" s="41" t="s">
        <v>36</v>
      </c>
      <c r="B24" s="17" t="s">
        <v>0</v>
      </c>
      <c r="C24" s="39" t="s">
        <v>0</v>
      </c>
      <c r="D24" s="40" t="s">
        <v>0</v>
      </c>
      <c r="E24" s="39" t="s">
        <v>0</v>
      </c>
      <c r="F24" s="4" t="s">
        <v>0</v>
      </c>
    </row>
    <row r="25" spans="1:6" x14ac:dyDescent="0.2">
      <c r="A25" s="42" t="s">
        <v>28</v>
      </c>
      <c r="B25" s="17" t="s">
        <v>0</v>
      </c>
      <c r="C25" s="25">
        <v>128</v>
      </c>
      <c r="D25" s="26">
        <v>-3</v>
      </c>
      <c r="E25" s="25">
        <v>374</v>
      </c>
      <c r="F25" s="2">
        <v>49</v>
      </c>
    </row>
    <row r="26" spans="1:6" x14ac:dyDescent="0.2">
      <c r="A26" s="42" t="s">
        <v>21</v>
      </c>
      <c r="B26" s="17" t="s">
        <v>0</v>
      </c>
      <c r="C26" s="25">
        <v>1352</v>
      </c>
      <c r="D26" s="26">
        <v>539</v>
      </c>
      <c r="E26" s="25">
        <v>4994</v>
      </c>
      <c r="F26" s="2">
        <v>2272</v>
      </c>
    </row>
    <row r="27" spans="1:6" x14ac:dyDescent="0.2">
      <c r="A27" s="17" t="s">
        <v>0</v>
      </c>
      <c r="B27" s="17" t="s">
        <v>0</v>
      </c>
      <c r="C27" s="39" t="s">
        <v>0</v>
      </c>
      <c r="D27" s="40" t="s">
        <v>0</v>
      </c>
      <c r="E27" s="39" t="s">
        <v>0</v>
      </c>
      <c r="F27" s="4" t="s">
        <v>0</v>
      </c>
    </row>
    <row r="28" spans="1:6" x14ac:dyDescent="0.2">
      <c r="A28" s="43" t="s">
        <v>30</v>
      </c>
      <c r="B28" s="17" t="s">
        <v>0</v>
      </c>
      <c r="C28" s="44" t="s">
        <v>0</v>
      </c>
      <c r="D28" s="45" t="s">
        <v>0</v>
      </c>
      <c r="E28" s="44" t="s">
        <v>0</v>
      </c>
      <c r="F28" s="1" t="s">
        <v>0</v>
      </c>
    </row>
    <row r="29" spans="1:6" x14ac:dyDescent="0.2">
      <c r="A29" s="13" t="s">
        <v>8</v>
      </c>
      <c r="B29" s="17" t="s">
        <v>0</v>
      </c>
      <c r="C29" s="46">
        <v>1.55</v>
      </c>
      <c r="D29" s="47">
        <v>1.07</v>
      </c>
      <c r="E29" s="46">
        <v>4.9800000000000004</v>
      </c>
      <c r="F29" s="3">
        <v>3.59</v>
      </c>
    </row>
    <row r="30" spans="1:6" x14ac:dyDescent="0.2">
      <c r="A30" s="13" t="s">
        <v>20</v>
      </c>
      <c r="B30" s="17" t="s">
        <v>0</v>
      </c>
      <c r="C30" s="46">
        <v>0.13</v>
      </c>
      <c r="D30" s="47">
        <v>-0.4</v>
      </c>
      <c r="E30" s="46">
        <v>1.25</v>
      </c>
      <c r="F30" s="3">
        <v>-0.78</v>
      </c>
    </row>
    <row r="31" spans="1:6" s="38" customFormat="1" x14ac:dyDescent="0.2">
      <c r="A31" s="33" t="s">
        <v>10</v>
      </c>
      <c r="B31" s="34" t="s">
        <v>0</v>
      </c>
      <c r="C31" s="48">
        <v>1.68</v>
      </c>
      <c r="D31" s="49">
        <v>0.67</v>
      </c>
      <c r="E31" s="48">
        <v>6.23</v>
      </c>
      <c r="F31" s="50">
        <v>2.81</v>
      </c>
    </row>
    <row r="32" spans="1:6" x14ac:dyDescent="0.2">
      <c r="A32" s="17" t="s">
        <v>0</v>
      </c>
      <c r="B32" s="17" t="s">
        <v>0</v>
      </c>
      <c r="C32" s="51" t="s">
        <v>0</v>
      </c>
      <c r="D32" s="52" t="s">
        <v>0</v>
      </c>
      <c r="E32" s="51" t="s">
        <v>0</v>
      </c>
      <c r="F32" s="5" t="s">
        <v>0</v>
      </c>
    </row>
    <row r="33" spans="1:14" x14ac:dyDescent="0.2">
      <c r="A33" s="43" t="s">
        <v>39</v>
      </c>
      <c r="B33" s="17" t="s">
        <v>0</v>
      </c>
      <c r="C33" s="51" t="s">
        <v>0</v>
      </c>
      <c r="D33" s="52" t="s">
        <v>0</v>
      </c>
      <c r="E33" s="51" t="s">
        <v>0</v>
      </c>
      <c r="F33" s="5" t="s">
        <v>0</v>
      </c>
    </row>
    <row r="34" spans="1:14" x14ac:dyDescent="0.2">
      <c r="A34" s="13" t="s">
        <v>8</v>
      </c>
      <c r="B34" s="17" t="s">
        <v>0</v>
      </c>
      <c r="C34" s="46">
        <v>1.54</v>
      </c>
      <c r="D34" s="47">
        <v>1.06</v>
      </c>
      <c r="E34" s="46">
        <v>4.92</v>
      </c>
      <c r="F34" s="3">
        <v>3.55</v>
      </c>
    </row>
    <row r="35" spans="1:14" x14ac:dyDescent="0.2">
      <c r="A35" s="13" t="s">
        <v>20</v>
      </c>
      <c r="B35" s="17" t="s">
        <v>0</v>
      </c>
      <c r="C35" s="46">
        <v>0.13</v>
      </c>
      <c r="D35" s="47">
        <v>-0.39</v>
      </c>
      <c r="E35" s="46">
        <v>1.23</v>
      </c>
      <c r="F35" s="3">
        <v>-0.77</v>
      </c>
    </row>
    <row r="36" spans="1:14" s="38" customFormat="1" x14ac:dyDescent="0.2">
      <c r="A36" s="33" t="s">
        <v>10</v>
      </c>
      <c r="B36" s="34" t="s">
        <v>0</v>
      </c>
      <c r="C36" s="48">
        <v>1.66</v>
      </c>
      <c r="D36" s="49">
        <v>0.67</v>
      </c>
      <c r="E36" s="48">
        <v>6.15</v>
      </c>
      <c r="F36" s="50">
        <v>2.78</v>
      </c>
    </row>
    <row r="37" spans="1:14" x14ac:dyDescent="0.2">
      <c r="A37" s="17" t="s">
        <v>0</v>
      </c>
      <c r="B37" s="17" t="s">
        <v>0</v>
      </c>
      <c r="C37" s="6" t="s">
        <v>0</v>
      </c>
      <c r="D37" s="6" t="s">
        <v>0</v>
      </c>
      <c r="E37" s="6" t="s">
        <v>0</v>
      </c>
      <c r="F37" s="6" t="s">
        <v>0</v>
      </c>
    </row>
    <row r="38" spans="1:14" x14ac:dyDescent="0.2">
      <c r="A38" s="17" t="s">
        <v>0</v>
      </c>
      <c r="B38" s="17" t="s">
        <v>0</v>
      </c>
      <c r="C38" s="17" t="s">
        <v>0</v>
      </c>
      <c r="D38" s="17" t="s">
        <v>0</v>
      </c>
      <c r="E38" s="17" t="s">
        <v>0</v>
      </c>
      <c r="F38" s="17" t="s">
        <v>0</v>
      </c>
    </row>
    <row r="39" spans="1:14" ht="15" x14ac:dyDescent="0.2">
      <c r="A39" s="18" t="s">
        <v>16</v>
      </c>
      <c r="B39" s="17" t="s">
        <v>0</v>
      </c>
      <c r="C39" s="17" t="s">
        <v>0</v>
      </c>
      <c r="D39" s="17" t="s">
        <v>0</v>
      </c>
      <c r="E39" s="17" t="s">
        <v>0</v>
      </c>
      <c r="F39" s="17" t="s">
        <v>0</v>
      </c>
    </row>
    <row r="40" spans="1:14" x14ac:dyDescent="0.2">
      <c r="A40" s="17" t="s">
        <v>0</v>
      </c>
      <c r="B40" s="17" t="s">
        <v>0</v>
      </c>
      <c r="C40" s="17" t="s">
        <v>0</v>
      </c>
      <c r="D40" s="17" t="s">
        <v>0</v>
      </c>
      <c r="E40" s="17" t="s">
        <v>0</v>
      </c>
      <c r="F40" s="17" t="s">
        <v>0</v>
      </c>
    </row>
    <row r="41" spans="1:14" x14ac:dyDescent="0.2">
      <c r="A41" s="17" t="s">
        <v>0</v>
      </c>
      <c r="B41" s="17" t="s">
        <v>0</v>
      </c>
      <c r="C41" s="17" t="s">
        <v>0</v>
      </c>
      <c r="D41" s="17" t="s">
        <v>0</v>
      </c>
      <c r="E41" s="17" t="s">
        <v>0</v>
      </c>
      <c r="F41" s="17" t="s">
        <v>0</v>
      </c>
    </row>
    <row r="42" spans="1:14" x14ac:dyDescent="0.2">
      <c r="A42" s="17" t="s">
        <v>0</v>
      </c>
      <c r="B42" s="17" t="s">
        <v>0</v>
      </c>
      <c r="C42" s="138" t="s">
        <v>168</v>
      </c>
      <c r="D42" s="139" t="s">
        <v>0</v>
      </c>
      <c r="E42" s="138" t="s">
        <v>169</v>
      </c>
      <c r="F42" s="138" t="s">
        <v>0</v>
      </c>
    </row>
    <row r="43" spans="1:14" ht="6" customHeight="1" x14ac:dyDescent="0.2">
      <c r="A43" s="17"/>
      <c r="B43" s="17"/>
      <c r="C43" s="17"/>
      <c r="D43" s="19"/>
      <c r="E43" s="17"/>
      <c r="F43" s="17"/>
      <c r="G43" s="17"/>
      <c r="H43" s="17"/>
      <c r="I43" s="17"/>
      <c r="J43" s="17"/>
      <c r="K43" s="17"/>
      <c r="L43" s="17"/>
      <c r="M43" s="17"/>
      <c r="N43" s="17"/>
    </row>
    <row r="44" spans="1:14" x14ac:dyDescent="0.2">
      <c r="A44" s="20" t="s">
        <v>34</v>
      </c>
      <c r="B44" s="21" t="s">
        <v>0</v>
      </c>
      <c r="C44" s="22" t="s">
        <v>2</v>
      </c>
      <c r="D44" s="23" t="s">
        <v>3</v>
      </c>
      <c r="E44" s="22" t="s">
        <v>2</v>
      </c>
      <c r="F44" s="24" t="s">
        <v>3</v>
      </c>
    </row>
    <row r="45" spans="1:14" x14ac:dyDescent="0.2">
      <c r="A45" s="13" t="s">
        <v>10</v>
      </c>
      <c r="B45" s="17" t="s">
        <v>0</v>
      </c>
      <c r="C45" s="25">
        <v>1480</v>
      </c>
      <c r="D45" s="26">
        <v>535</v>
      </c>
      <c r="E45" s="25">
        <v>5368</v>
      </c>
      <c r="F45" s="2">
        <v>2321</v>
      </c>
    </row>
    <row r="46" spans="1:14" x14ac:dyDescent="0.2">
      <c r="A46" s="13"/>
      <c r="B46" s="17"/>
      <c r="C46" s="25"/>
      <c r="D46" s="26"/>
      <c r="E46" s="25"/>
      <c r="F46" s="2"/>
    </row>
    <row r="47" spans="1:14" x14ac:dyDescent="0.2">
      <c r="A47" s="13" t="s">
        <v>41</v>
      </c>
      <c r="B47" s="17" t="s">
        <v>0</v>
      </c>
      <c r="C47" s="25">
        <v>679</v>
      </c>
      <c r="D47" s="26">
        <v>-277</v>
      </c>
      <c r="E47" s="25">
        <v>1903</v>
      </c>
      <c r="F47" s="2">
        <v>86</v>
      </c>
    </row>
    <row r="48" spans="1:14" s="58" customFormat="1" x14ac:dyDescent="0.2">
      <c r="A48" s="53" t="s">
        <v>31</v>
      </c>
      <c r="B48" s="54" t="s">
        <v>0</v>
      </c>
      <c r="C48" s="55">
        <v>-2</v>
      </c>
      <c r="D48" s="56">
        <v>319</v>
      </c>
      <c r="E48" s="55">
        <v>-58</v>
      </c>
      <c r="F48" s="57">
        <v>-97</v>
      </c>
    </row>
    <row r="49" spans="1:6" x14ac:dyDescent="0.2">
      <c r="A49" s="13" t="s">
        <v>14</v>
      </c>
      <c r="B49" s="17" t="s">
        <v>0</v>
      </c>
      <c r="C49" s="25">
        <v>-17</v>
      </c>
      <c r="D49" s="26">
        <v>-12</v>
      </c>
      <c r="E49" s="25">
        <v>0</v>
      </c>
      <c r="F49" s="2">
        <v>4</v>
      </c>
    </row>
    <row r="50" spans="1:6" s="58" customFormat="1" x14ac:dyDescent="0.2">
      <c r="A50" s="53" t="s">
        <v>31</v>
      </c>
      <c r="B50" s="54" t="s">
        <v>0</v>
      </c>
      <c r="C50" s="55">
        <v>0</v>
      </c>
      <c r="D50" s="56">
        <v>0</v>
      </c>
      <c r="E50" s="55">
        <v>0</v>
      </c>
      <c r="F50" s="57">
        <v>-3</v>
      </c>
    </row>
    <row r="51" spans="1:6" x14ac:dyDescent="0.2">
      <c r="A51" s="13" t="s">
        <v>29</v>
      </c>
      <c r="B51" s="17" t="s">
        <v>0</v>
      </c>
      <c r="C51" s="25">
        <v>7</v>
      </c>
      <c r="D51" s="26">
        <v>3</v>
      </c>
      <c r="E51" s="25">
        <v>50</v>
      </c>
      <c r="F51" s="2">
        <v>-1</v>
      </c>
    </row>
    <row r="52" spans="1:6" x14ac:dyDescent="0.2">
      <c r="A52" s="28" t="s">
        <v>43</v>
      </c>
      <c r="B52" s="29" t="s">
        <v>0</v>
      </c>
      <c r="C52" s="30">
        <v>669</v>
      </c>
      <c r="D52" s="31">
        <v>-287</v>
      </c>
      <c r="E52" s="30">
        <v>1954</v>
      </c>
      <c r="F52" s="32">
        <v>89</v>
      </c>
    </row>
    <row r="53" spans="1:6" x14ac:dyDescent="0.2">
      <c r="A53" s="28"/>
      <c r="B53" s="29"/>
      <c r="C53" s="35"/>
      <c r="D53" s="31"/>
      <c r="E53" s="35"/>
      <c r="F53" s="32"/>
    </row>
    <row r="54" spans="1:6" x14ac:dyDescent="0.2">
      <c r="A54" s="13" t="s">
        <v>32</v>
      </c>
      <c r="B54" s="17" t="s">
        <v>0</v>
      </c>
      <c r="C54" s="25">
        <v>-236</v>
      </c>
      <c r="D54" s="26">
        <v>-869</v>
      </c>
      <c r="E54" s="25">
        <v>376</v>
      </c>
      <c r="F54" s="2">
        <v>-1969</v>
      </c>
    </row>
    <row r="55" spans="1:6" x14ac:dyDescent="0.2">
      <c r="A55" s="13" t="s">
        <v>33</v>
      </c>
      <c r="B55" s="17" t="s">
        <v>0</v>
      </c>
      <c r="C55" s="25">
        <v>-29</v>
      </c>
      <c r="D55" s="26">
        <v>99</v>
      </c>
      <c r="E55" s="25">
        <v>-199</v>
      </c>
      <c r="F55" s="2">
        <v>81</v>
      </c>
    </row>
    <row r="56" spans="1:6" s="58" customFormat="1" x14ac:dyDescent="0.2">
      <c r="A56" s="53" t="s">
        <v>31</v>
      </c>
      <c r="B56" s="54" t="s">
        <v>0</v>
      </c>
      <c r="C56" s="55">
        <v>-37</v>
      </c>
      <c r="D56" s="56">
        <v>-23</v>
      </c>
      <c r="E56" s="55">
        <v>16</v>
      </c>
      <c r="F56" s="57">
        <v>-22</v>
      </c>
    </row>
    <row r="57" spans="1:6" x14ac:dyDescent="0.2">
      <c r="A57" s="13" t="s">
        <v>29</v>
      </c>
      <c r="B57" s="17" t="s">
        <v>0</v>
      </c>
      <c r="C57" s="25">
        <v>50</v>
      </c>
      <c r="D57" s="26">
        <v>-32</v>
      </c>
      <c r="E57" s="25">
        <v>68</v>
      </c>
      <c r="F57" s="2">
        <v>-65</v>
      </c>
    </row>
    <row r="58" spans="1:6" x14ac:dyDescent="0.2">
      <c r="A58" s="28" t="s">
        <v>35</v>
      </c>
      <c r="B58" s="29" t="s">
        <v>0</v>
      </c>
      <c r="C58" s="30">
        <v>-215</v>
      </c>
      <c r="D58" s="31">
        <v>-802</v>
      </c>
      <c r="E58" s="30">
        <v>245</v>
      </c>
      <c r="F58" s="32">
        <v>-1954</v>
      </c>
    </row>
    <row r="59" spans="1:6" x14ac:dyDescent="0.2">
      <c r="A59" s="28" t="s">
        <v>37</v>
      </c>
      <c r="B59" s="29" t="s">
        <v>0</v>
      </c>
      <c r="C59" s="30">
        <v>453</v>
      </c>
      <c r="D59" s="31">
        <v>-1088</v>
      </c>
      <c r="E59" s="30">
        <v>2199</v>
      </c>
      <c r="F59" s="32">
        <v>-1865</v>
      </c>
    </row>
    <row r="60" spans="1:6" x14ac:dyDescent="0.2">
      <c r="A60" s="28"/>
      <c r="B60" s="29"/>
      <c r="C60" s="35"/>
      <c r="D60" s="31"/>
      <c r="E60" s="35"/>
      <c r="F60" s="32"/>
    </row>
    <row r="61" spans="1:6" s="38" customFormat="1" x14ac:dyDescent="0.2">
      <c r="A61" s="33" t="s">
        <v>38</v>
      </c>
      <c r="B61" s="34" t="s">
        <v>0</v>
      </c>
      <c r="C61" s="35">
        <v>1934</v>
      </c>
      <c r="D61" s="36">
        <v>-553</v>
      </c>
      <c r="E61" s="35">
        <v>7567</v>
      </c>
      <c r="F61" s="37">
        <v>456</v>
      </c>
    </row>
    <row r="62" spans="1:6" x14ac:dyDescent="0.2">
      <c r="A62" s="17" t="s">
        <v>0</v>
      </c>
      <c r="B62" s="17" t="s">
        <v>0</v>
      </c>
      <c r="C62" s="59" t="s">
        <v>0</v>
      </c>
      <c r="D62" s="60" t="s">
        <v>0</v>
      </c>
      <c r="E62" s="59" t="s">
        <v>0</v>
      </c>
      <c r="F62" s="7" t="s">
        <v>0</v>
      </c>
    </row>
    <row r="63" spans="1:6" x14ac:dyDescent="0.2">
      <c r="A63" s="41" t="s">
        <v>36</v>
      </c>
      <c r="B63" s="17" t="s">
        <v>0</v>
      </c>
      <c r="C63" s="59" t="s">
        <v>0</v>
      </c>
      <c r="D63" s="60" t="s">
        <v>0</v>
      </c>
      <c r="E63" s="59" t="s">
        <v>0</v>
      </c>
      <c r="F63" s="7" t="s">
        <v>0</v>
      </c>
    </row>
    <row r="64" spans="1:6" x14ac:dyDescent="0.2">
      <c r="A64" s="42" t="s">
        <v>28</v>
      </c>
      <c r="B64" s="17" t="s">
        <v>0</v>
      </c>
      <c r="C64" s="25">
        <v>145</v>
      </c>
      <c r="D64" s="26">
        <v>-52</v>
      </c>
      <c r="E64" s="25">
        <v>342</v>
      </c>
      <c r="F64" s="2">
        <v>-42</v>
      </c>
    </row>
    <row r="65" spans="1:6" x14ac:dyDescent="0.2">
      <c r="A65" s="42" t="s">
        <v>21</v>
      </c>
      <c r="B65" s="17" t="s">
        <v>0</v>
      </c>
      <c r="C65" s="25">
        <v>1788</v>
      </c>
      <c r="D65" s="26">
        <v>-501</v>
      </c>
      <c r="E65" s="25">
        <v>7225</v>
      </c>
      <c r="F65" s="2">
        <v>499</v>
      </c>
    </row>
    <row r="69" spans="1:6" x14ac:dyDescent="0.2">
      <c r="A69" t="str">
        <f>Disclaimer!$B$18</f>
        <v>August 5, 2021</v>
      </c>
    </row>
    <row r="70" spans="1:6" x14ac:dyDescent="0.2">
      <c r="A70" t="str">
        <f>Disclaimer!$B$45</f>
        <v>© 2021 by Siemens AG, Berlin and Munich</v>
      </c>
    </row>
  </sheetData>
  <mergeCells count="4">
    <mergeCell ref="C4:D4"/>
    <mergeCell ref="E4:F4"/>
    <mergeCell ref="C42:D42"/>
    <mergeCell ref="E42:F42"/>
  </mergeCells>
  <pageMargins left="0.7" right="0.7" top="0.75" bottom="0.75" header="0.3" footer="0.3"/>
  <pageSetup orientation="portrait"/>
  <customProperties>
    <customPr name="EpmWorksheetKeyString_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AF8E"/>
  </sheetPr>
  <dimension ref="A1:E58"/>
  <sheetViews>
    <sheetView showGridLines="0" workbookViewId="0"/>
  </sheetViews>
  <sheetFormatPr defaultColWidth="8.7109375" defaultRowHeight="12.75" x14ac:dyDescent="0.2"/>
  <cols>
    <col min="1" max="1" width="54.7109375" bestFit="1" customWidth="1"/>
    <col min="3" max="4" width="9.7109375" customWidth="1"/>
  </cols>
  <sheetData>
    <row r="1" spans="1:5" ht="15" x14ac:dyDescent="0.2">
      <c r="A1" s="18" t="s">
        <v>91</v>
      </c>
      <c r="B1" s="17" t="s">
        <v>0</v>
      </c>
      <c r="C1" s="17" t="s">
        <v>0</v>
      </c>
      <c r="D1" s="17" t="s">
        <v>0</v>
      </c>
    </row>
    <row r="2" spans="1:5" x14ac:dyDescent="0.2">
      <c r="A2" s="17" t="s">
        <v>0</v>
      </c>
      <c r="B2" s="17" t="s">
        <v>0</v>
      </c>
      <c r="C2" s="17" t="s">
        <v>0</v>
      </c>
      <c r="D2" s="17" t="s">
        <v>0</v>
      </c>
    </row>
    <row r="3" spans="1:5" x14ac:dyDescent="0.2">
      <c r="A3" s="17" t="s">
        <v>0</v>
      </c>
      <c r="B3" s="17" t="s">
        <v>0</v>
      </c>
      <c r="C3" s="17" t="s">
        <v>0</v>
      </c>
      <c r="D3" s="17" t="s">
        <v>0</v>
      </c>
    </row>
    <row r="4" spans="1:5" x14ac:dyDescent="0.2">
      <c r="A4" s="17" t="s">
        <v>0</v>
      </c>
      <c r="B4" s="17" t="s">
        <v>0</v>
      </c>
      <c r="C4" s="61" t="s">
        <v>170</v>
      </c>
      <c r="D4" s="62" t="s">
        <v>45</v>
      </c>
    </row>
    <row r="5" spans="1:5" x14ac:dyDescent="0.2">
      <c r="A5" s="20" t="s">
        <v>34</v>
      </c>
      <c r="B5" s="21" t="s">
        <v>0</v>
      </c>
      <c r="C5" s="22" t="s">
        <v>90</v>
      </c>
      <c r="D5" s="63">
        <v>2020</v>
      </c>
    </row>
    <row r="6" spans="1:5" x14ac:dyDescent="0.2">
      <c r="A6" s="43" t="s">
        <v>89</v>
      </c>
      <c r="B6" s="17" t="s">
        <v>0</v>
      </c>
      <c r="C6" s="64" t="s">
        <v>0</v>
      </c>
      <c r="D6" s="8" t="s">
        <v>0</v>
      </c>
    </row>
    <row r="7" spans="1:5" x14ac:dyDescent="0.2">
      <c r="A7" s="42" t="s">
        <v>88</v>
      </c>
      <c r="B7" s="17" t="s">
        <v>0</v>
      </c>
      <c r="C7" s="25">
        <v>10678</v>
      </c>
      <c r="D7" s="2">
        <v>14041</v>
      </c>
      <c r="E7" s="2"/>
    </row>
    <row r="8" spans="1:5" x14ac:dyDescent="0.2">
      <c r="A8" s="42" t="s">
        <v>49</v>
      </c>
      <c r="B8" s="17" t="s">
        <v>0</v>
      </c>
      <c r="C8" s="25">
        <v>15126</v>
      </c>
      <c r="D8" s="2">
        <v>14074</v>
      </c>
    </row>
    <row r="9" spans="1:5" x14ac:dyDescent="0.2">
      <c r="A9" s="42" t="s">
        <v>87</v>
      </c>
      <c r="B9" s="17" t="s">
        <v>0</v>
      </c>
      <c r="C9" s="25">
        <v>7493</v>
      </c>
      <c r="D9" s="2">
        <v>8382</v>
      </c>
    </row>
    <row r="10" spans="1:5" x14ac:dyDescent="0.2">
      <c r="A10" s="42" t="s">
        <v>51</v>
      </c>
      <c r="B10" s="17" t="s">
        <v>0</v>
      </c>
      <c r="C10" s="25">
        <v>6373</v>
      </c>
      <c r="D10" s="2">
        <v>5545</v>
      </c>
    </row>
    <row r="11" spans="1:5" x14ac:dyDescent="0.2">
      <c r="A11" s="42" t="s">
        <v>52</v>
      </c>
      <c r="B11" s="17" t="s">
        <v>0</v>
      </c>
      <c r="C11" s="25">
        <v>8956</v>
      </c>
      <c r="D11" s="2">
        <v>7795</v>
      </c>
    </row>
    <row r="12" spans="1:5" x14ac:dyDescent="0.2">
      <c r="A12" s="42" t="s">
        <v>86</v>
      </c>
      <c r="B12" s="17" t="s">
        <v>0</v>
      </c>
      <c r="C12" s="25">
        <v>1727</v>
      </c>
      <c r="D12" s="2">
        <v>1523</v>
      </c>
    </row>
    <row r="13" spans="1:5" x14ac:dyDescent="0.2">
      <c r="A13" s="42" t="s">
        <v>85</v>
      </c>
      <c r="B13" s="17" t="s">
        <v>0</v>
      </c>
      <c r="C13" s="25">
        <v>1430</v>
      </c>
      <c r="D13" s="2">
        <v>1271</v>
      </c>
    </row>
    <row r="14" spans="1:5" x14ac:dyDescent="0.2">
      <c r="A14" s="42" t="s">
        <v>84</v>
      </c>
      <c r="B14" s="17" t="s">
        <v>0</v>
      </c>
      <c r="C14" s="25">
        <v>229</v>
      </c>
      <c r="D14" s="2">
        <v>338</v>
      </c>
    </row>
    <row r="15" spans="1:5" x14ac:dyDescent="0.2">
      <c r="A15" s="28" t="s">
        <v>83</v>
      </c>
      <c r="B15" s="29" t="s">
        <v>0</v>
      </c>
      <c r="C15" s="30">
        <v>52012</v>
      </c>
      <c r="D15" s="32">
        <v>52968</v>
      </c>
    </row>
    <row r="16" spans="1:5" x14ac:dyDescent="0.2">
      <c r="A16" s="42" t="s">
        <v>82</v>
      </c>
      <c r="B16" s="17" t="s">
        <v>0</v>
      </c>
      <c r="C16" s="25">
        <v>28376</v>
      </c>
      <c r="D16" s="2">
        <v>20449</v>
      </c>
    </row>
    <row r="17" spans="1:4" x14ac:dyDescent="0.2">
      <c r="A17" s="42" t="s">
        <v>81</v>
      </c>
      <c r="B17" s="17" t="s">
        <v>0</v>
      </c>
      <c r="C17" s="25">
        <v>11119</v>
      </c>
      <c r="D17" s="2">
        <v>4838</v>
      </c>
    </row>
    <row r="18" spans="1:4" x14ac:dyDescent="0.2">
      <c r="A18" s="42" t="s">
        <v>80</v>
      </c>
      <c r="B18" s="17" t="s">
        <v>0</v>
      </c>
      <c r="C18" s="25">
        <v>10621</v>
      </c>
      <c r="D18" s="2">
        <v>10250</v>
      </c>
    </row>
    <row r="19" spans="1:4" x14ac:dyDescent="0.2">
      <c r="A19" s="42" t="s">
        <v>79</v>
      </c>
      <c r="B19" s="17" t="s">
        <v>0</v>
      </c>
      <c r="C19" s="25">
        <v>7763</v>
      </c>
      <c r="D19" s="2">
        <v>7862</v>
      </c>
    </row>
    <row r="20" spans="1:4" x14ac:dyDescent="0.2">
      <c r="A20" s="42" t="s">
        <v>78</v>
      </c>
      <c r="B20" s="17" t="s">
        <v>0</v>
      </c>
      <c r="C20" s="25">
        <v>22243</v>
      </c>
      <c r="D20" s="2">
        <v>22771</v>
      </c>
    </row>
    <row r="21" spans="1:4" x14ac:dyDescent="0.2">
      <c r="A21" s="42" t="s">
        <v>77</v>
      </c>
      <c r="B21" s="17" t="s">
        <v>0</v>
      </c>
      <c r="C21" s="25">
        <v>2740</v>
      </c>
      <c r="D21" s="2">
        <v>2988</v>
      </c>
    </row>
    <row r="22" spans="1:4" x14ac:dyDescent="0.2">
      <c r="A22" s="42" t="s">
        <v>76</v>
      </c>
      <c r="B22" s="17" t="s">
        <v>0</v>
      </c>
      <c r="C22" s="25">
        <v>1958</v>
      </c>
      <c r="D22" s="2">
        <v>1769</v>
      </c>
    </row>
    <row r="23" spans="1:4" x14ac:dyDescent="0.2">
      <c r="A23" s="28" t="s">
        <v>75</v>
      </c>
      <c r="B23" s="29" t="s">
        <v>0</v>
      </c>
      <c r="C23" s="30">
        <v>84819</v>
      </c>
      <c r="D23" s="32">
        <v>70928</v>
      </c>
    </row>
    <row r="24" spans="1:4" x14ac:dyDescent="0.2">
      <c r="A24" s="33" t="s">
        <v>74</v>
      </c>
      <c r="B24" s="29" t="s">
        <v>0</v>
      </c>
      <c r="C24" s="35">
        <v>136831</v>
      </c>
      <c r="D24" s="37">
        <v>123897</v>
      </c>
    </row>
    <row r="25" spans="1:4" x14ac:dyDescent="0.2">
      <c r="A25" s="4" t="s">
        <v>0</v>
      </c>
      <c r="B25" s="4" t="s">
        <v>0</v>
      </c>
      <c r="C25" s="65" t="s">
        <v>0</v>
      </c>
      <c r="D25" s="17" t="s">
        <v>0</v>
      </c>
    </row>
    <row r="26" spans="1:4" x14ac:dyDescent="0.2">
      <c r="A26" s="43" t="s">
        <v>73</v>
      </c>
      <c r="B26" s="17" t="s">
        <v>0</v>
      </c>
      <c r="C26" s="39" t="s">
        <v>0</v>
      </c>
      <c r="D26" s="4" t="s">
        <v>0</v>
      </c>
    </row>
    <row r="27" spans="1:4" x14ac:dyDescent="0.2">
      <c r="A27" s="42" t="s">
        <v>72</v>
      </c>
      <c r="B27" s="17" t="s">
        <v>0</v>
      </c>
      <c r="C27" s="25">
        <v>10778</v>
      </c>
      <c r="D27" s="2">
        <v>6562</v>
      </c>
    </row>
    <row r="28" spans="1:4" x14ac:dyDescent="0.2">
      <c r="A28" s="42" t="s">
        <v>68</v>
      </c>
      <c r="B28" s="17" t="s">
        <v>0</v>
      </c>
      <c r="C28" s="25">
        <v>8034</v>
      </c>
      <c r="D28" s="2">
        <v>7873</v>
      </c>
    </row>
    <row r="29" spans="1:4" x14ac:dyDescent="0.2">
      <c r="A29" s="42" t="s">
        <v>71</v>
      </c>
      <c r="B29" s="17" t="s">
        <v>0</v>
      </c>
      <c r="C29" s="25">
        <v>1925</v>
      </c>
      <c r="D29" s="2">
        <v>1958</v>
      </c>
    </row>
    <row r="30" spans="1:4" x14ac:dyDescent="0.2">
      <c r="A30" s="42" t="s">
        <v>70</v>
      </c>
      <c r="B30" s="17" t="s">
        <v>0</v>
      </c>
      <c r="C30" s="25">
        <v>9007</v>
      </c>
      <c r="D30" s="2">
        <v>7524</v>
      </c>
    </row>
    <row r="31" spans="1:4" x14ac:dyDescent="0.2">
      <c r="A31" s="42" t="s">
        <v>69</v>
      </c>
      <c r="B31" s="17" t="s">
        <v>0</v>
      </c>
      <c r="C31" s="25">
        <v>2035</v>
      </c>
      <c r="D31" s="2">
        <v>1674</v>
      </c>
    </row>
    <row r="32" spans="1:4" x14ac:dyDescent="0.2">
      <c r="A32" s="42" t="s">
        <v>67</v>
      </c>
      <c r="B32" s="17" t="s">
        <v>0</v>
      </c>
      <c r="C32" s="25">
        <v>1643</v>
      </c>
      <c r="D32" s="2">
        <v>2281</v>
      </c>
    </row>
    <row r="33" spans="1:4" x14ac:dyDescent="0.2">
      <c r="A33" s="42" t="s">
        <v>66</v>
      </c>
      <c r="B33" s="17" t="s">
        <v>0</v>
      </c>
      <c r="C33" s="25">
        <v>6776</v>
      </c>
      <c r="D33" s="2">
        <v>6209</v>
      </c>
    </row>
    <row r="34" spans="1:4" x14ac:dyDescent="0.2">
      <c r="A34" s="42" t="s">
        <v>65</v>
      </c>
      <c r="B34" s="17" t="s">
        <v>0</v>
      </c>
      <c r="C34" s="25">
        <v>10</v>
      </c>
      <c r="D34" s="2">
        <v>35</v>
      </c>
    </row>
    <row r="35" spans="1:4" x14ac:dyDescent="0.2">
      <c r="A35" s="28" t="s">
        <v>64</v>
      </c>
      <c r="B35" s="29" t="s">
        <v>0</v>
      </c>
      <c r="C35" s="30">
        <v>40209</v>
      </c>
      <c r="D35" s="32">
        <v>34117</v>
      </c>
    </row>
    <row r="36" spans="1:4" x14ac:dyDescent="0.2">
      <c r="A36" s="42" t="s">
        <v>63</v>
      </c>
      <c r="B36" s="17" t="s">
        <v>0</v>
      </c>
      <c r="C36" s="25">
        <v>40333</v>
      </c>
      <c r="D36" s="2">
        <v>38005</v>
      </c>
    </row>
    <row r="37" spans="1:4" x14ac:dyDescent="0.2">
      <c r="A37" s="42" t="s">
        <v>62</v>
      </c>
      <c r="B37" s="17" t="s">
        <v>0</v>
      </c>
      <c r="C37" s="25">
        <v>2877</v>
      </c>
      <c r="D37" s="2">
        <v>6360</v>
      </c>
    </row>
    <row r="38" spans="1:4" x14ac:dyDescent="0.2">
      <c r="A38" s="42" t="s">
        <v>61</v>
      </c>
      <c r="B38" s="17" t="s">
        <v>0</v>
      </c>
      <c r="C38" s="25">
        <v>2360</v>
      </c>
      <c r="D38" s="2">
        <v>664</v>
      </c>
    </row>
    <row r="39" spans="1:4" x14ac:dyDescent="0.2">
      <c r="A39" s="42" t="s">
        <v>60</v>
      </c>
      <c r="B39" s="17" t="s">
        <v>0</v>
      </c>
      <c r="C39" s="25">
        <v>1835</v>
      </c>
      <c r="D39" s="2">
        <v>2352</v>
      </c>
    </row>
    <row r="40" spans="1:4" x14ac:dyDescent="0.2">
      <c r="A40" s="42" t="s">
        <v>59</v>
      </c>
      <c r="B40" s="17" t="s">
        <v>0</v>
      </c>
      <c r="C40" s="25">
        <v>703</v>
      </c>
      <c r="D40" s="2">
        <v>769</v>
      </c>
    </row>
    <row r="41" spans="1:4" x14ac:dyDescent="0.2">
      <c r="A41" s="42" t="s">
        <v>58</v>
      </c>
      <c r="B41" s="17" t="s">
        <v>0</v>
      </c>
      <c r="C41" s="25">
        <v>1838</v>
      </c>
      <c r="D41" s="2">
        <v>1808</v>
      </c>
    </row>
    <row r="42" spans="1:4" x14ac:dyDescent="0.2">
      <c r="A42" s="28" t="s">
        <v>57</v>
      </c>
      <c r="B42" s="29" t="s">
        <v>0</v>
      </c>
      <c r="C42" s="30">
        <v>49946</v>
      </c>
      <c r="D42" s="32">
        <v>49957</v>
      </c>
    </row>
    <row r="43" spans="1:4" x14ac:dyDescent="0.2">
      <c r="A43" s="28" t="s">
        <v>56</v>
      </c>
      <c r="B43" s="29" t="s">
        <v>0</v>
      </c>
      <c r="C43" s="30">
        <v>90155</v>
      </c>
      <c r="D43" s="32">
        <v>84074</v>
      </c>
    </row>
    <row r="44" spans="1:4" x14ac:dyDescent="0.2">
      <c r="A44" s="13" t="s">
        <v>55</v>
      </c>
      <c r="B44" s="17" t="s">
        <v>0</v>
      </c>
      <c r="C44" s="59" t="s">
        <v>0</v>
      </c>
      <c r="D44" s="7" t="s">
        <v>0</v>
      </c>
    </row>
    <row r="45" spans="1:4" x14ac:dyDescent="0.2">
      <c r="A45" s="42" t="s">
        <v>54</v>
      </c>
      <c r="B45" s="17" t="s">
        <v>0</v>
      </c>
      <c r="C45" s="25">
        <v>2550</v>
      </c>
      <c r="D45" s="2">
        <v>2550</v>
      </c>
    </row>
    <row r="46" spans="1:4" x14ac:dyDescent="0.2">
      <c r="A46" s="42" t="s">
        <v>53</v>
      </c>
      <c r="B46" s="17" t="s">
        <v>0</v>
      </c>
      <c r="C46" s="25">
        <v>6912</v>
      </c>
      <c r="D46" s="2">
        <v>6840</v>
      </c>
    </row>
    <row r="47" spans="1:4" x14ac:dyDescent="0.2">
      <c r="A47" s="42" t="s">
        <v>50</v>
      </c>
      <c r="B47" s="17" t="s">
        <v>0</v>
      </c>
      <c r="C47" s="25">
        <v>38338</v>
      </c>
      <c r="D47" s="2">
        <v>33078</v>
      </c>
    </row>
    <row r="48" spans="1:4" x14ac:dyDescent="0.2">
      <c r="A48" s="42" t="s">
        <v>48</v>
      </c>
      <c r="B48" s="17" t="s">
        <v>0</v>
      </c>
      <c r="C48" s="25">
        <v>-1065</v>
      </c>
      <c r="D48" s="2">
        <v>-1449</v>
      </c>
    </row>
    <row r="49" spans="1:4" x14ac:dyDescent="0.2">
      <c r="A49" s="42" t="s">
        <v>47</v>
      </c>
      <c r="B49" s="17" t="s">
        <v>0</v>
      </c>
      <c r="C49" s="25">
        <v>-4659</v>
      </c>
      <c r="D49" s="2">
        <v>-4629</v>
      </c>
    </row>
    <row r="50" spans="1:4" x14ac:dyDescent="0.2">
      <c r="A50" s="28" t="s">
        <v>46</v>
      </c>
      <c r="B50" s="29" t="s">
        <v>0</v>
      </c>
      <c r="C50" s="30">
        <v>42075</v>
      </c>
      <c r="D50" s="32">
        <v>36390</v>
      </c>
    </row>
    <row r="51" spans="1:4" x14ac:dyDescent="0.2">
      <c r="A51" s="42" t="s">
        <v>28</v>
      </c>
      <c r="B51" s="17" t="s">
        <v>0</v>
      </c>
      <c r="C51" s="25">
        <v>4601</v>
      </c>
      <c r="D51" s="2">
        <v>3433</v>
      </c>
    </row>
    <row r="52" spans="1:4" x14ac:dyDescent="0.2">
      <c r="A52" s="28" t="s">
        <v>11</v>
      </c>
      <c r="B52" s="29" t="s">
        <v>0</v>
      </c>
      <c r="C52" s="30">
        <v>46676</v>
      </c>
      <c r="D52" s="32">
        <v>39823</v>
      </c>
    </row>
    <row r="53" spans="1:4" s="38" customFormat="1" x14ac:dyDescent="0.2">
      <c r="A53" s="33" t="s">
        <v>44</v>
      </c>
      <c r="B53" s="34" t="s">
        <v>0</v>
      </c>
      <c r="C53" s="35">
        <v>136831</v>
      </c>
      <c r="D53" s="37">
        <v>123897</v>
      </c>
    </row>
    <row r="57" spans="1:4" x14ac:dyDescent="0.2">
      <c r="A57" t="str">
        <f>Disclaimer!$B$18</f>
        <v>August 5, 2021</v>
      </c>
    </row>
    <row r="58" spans="1:4" x14ac:dyDescent="0.2">
      <c r="A58" t="str">
        <f>Disclaimer!$B$45</f>
        <v>© 2021 by Siemens AG, Berlin and Munich</v>
      </c>
    </row>
  </sheetData>
  <pageMargins left="0.7" right="0.7" top="0.75" bottom="0.75" header="0.3" footer="0.3"/>
  <pageSetup orientation="portrait"/>
  <customProperties>
    <customPr name="EpmWorksheetKeyString_GU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AF8E"/>
  </sheetPr>
  <dimension ref="A1:M63"/>
  <sheetViews>
    <sheetView showGridLines="0" workbookViewId="0"/>
  </sheetViews>
  <sheetFormatPr defaultColWidth="8.7109375" defaultRowHeight="12.75" x14ac:dyDescent="0.2"/>
  <cols>
    <col min="1" max="1" width="87.7109375" bestFit="1" customWidth="1"/>
    <col min="3" max="3" width="9.7109375" style="38" customWidth="1"/>
    <col min="4" max="4" width="9.7109375" customWidth="1"/>
    <col min="5" max="5" width="9.7109375" style="38" customWidth="1"/>
    <col min="6" max="6" width="9.7109375" customWidth="1"/>
  </cols>
  <sheetData>
    <row r="1" spans="1:13" ht="15" x14ac:dyDescent="0.2">
      <c r="A1" s="18" t="s">
        <v>137</v>
      </c>
      <c r="B1" s="17" t="s">
        <v>0</v>
      </c>
      <c r="C1" s="66" t="s">
        <v>0</v>
      </c>
      <c r="D1" s="17" t="s">
        <v>0</v>
      </c>
      <c r="E1" s="66" t="s">
        <v>0</v>
      </c>
      <c r="F1" s="17" t="s">
        <v>0</v>
      </c>
    </row>
    <row r="2" spans="1:13" x14ac:dyDescent="0.2">
      <c r="A2" s="17" t="s">
        <v>0</v>
      </c>
      <c r="B2" s="17" t="s">
        <v>0</v>
      </c>
      <c r="C2" s="66" t="s">
        <v>0</v>
      </c>
      <c r="D2" s="17" t="s">
        <v>0</v>
      </c>
      <c r="E2" s="66" t="s">
        <v>0</v>
      </c>
      <c r="F2" s="17" t="s">
        <v>0</v>
      </c>
    </row>
    <row r="3" spans="1:13" x14ac:dyDescent="0.2">
      <c r="A3" s="17" t="s">
        <v>0</v>
      </c>
      <c r="B3" s="17" t="s">
        <v>0</v>
      </c>
      <c r="C3" s="66" t="s">
        <v>0</v>
      </c>
      <c r="D3" s="17" t="s">
        <v>0</v>
      </c>
      <c r="E3" s="66" t="s">
        <v>0</v>
      </c>
      <c r="F3" s="17" t="s">
        <v>0</v>
      </c>
    </row>
    <row r="4" spans="1:13" x14ac:dyDescent="0.2">
      <c r="A4" s="17" t="s">
        <v>0</v>
      </c>
      <c r="B4" s="17" t="s">
        <v>0</v>
      </c>
      <c r="C4" s="138" t="s">
        <v>168</v>
      </c>
      <c r="D4" s="139" t="s">
        <v>0</v>
      </c>
      <c r="E4" s="138" t="s">
        <v>169</v>
      </c>
      <c r="F4" s="138" t="s">
        <v>0</v>
      </c>
    </row>
    <row r="5" spans="1:13" ht="6" customHeight="1" x14ac:dyDescent="0.2">
      <c r="A5" s="17"/>
      <c r="B5" s="17"/>
      <c r="C5" s="17"/>
      <c r="D5" s="19"/>
      <c r="E5" s="17"/>
      <c r="F5" s="17"/>
      <c r="G5" s="17"/>
      <c r="H5" s="17"/>
      <c r="I5" s="17"/>
      <c r="J5" s="17"/>
      <c r="K5" s="17"/>
      <c r="L5" s="17"/>
      <c r="M5" s="17"/>
    </row>
    <row r="6" spans="1:13" x14ac:dyDescent="0.2">
      <c r="A6" s="20" t="s">
        <v>34</v>
      </c>
      <c r="B6" s="21" t="s">
        <v>0</v>
      </c>
      <c r="C6" s="22" t="s">
        <v>2</v>
      </c>
      <c r="D6" s="23" t="s">
        <v>3</v>
      </c>
      <c r="E6" s="22" t="s">
        <v>2</v>
      </c>
      <c r="F6" s="24" t="s">
        <v>3</v>
      </c>
    </row>
    <row r="7" spans="1:13" x14ac:dyDescent="0.2">
      <c r="A7" s="43" t="s">
        <v>136</v>
      </c>
      <c r="B7" s="17" t="s">
        <v>0</v>
      </c>
      <c r="C7" s="64" t="s">
        <v>0</v>
      </c>
      <c r="D7" s="67" t="s">
        <v>0</v>
      </c>
      <c r="E7" s="64" t="s">
        <v>0</v>
      </c>
      <c r="F7" s="8" t="s">
        <v>0</v>
      </c>
    </row>
    <row r="8" spans="1:13" x14ac:dyDescent="0.2">
      <c r="A8" s="68" t="s">
        <v>10</v>
      </c>
      <c r="B8" s="69" t="s">
        <v>0</v>
      </c>
      <c r="C8" s="70">
        <v>1480</v>
      </c>
      <c r="D8" s="71">
        <v>535</v>
      </c>
      <c r="E8" s="70">
        <v>5368</v>
      </c>
      <c r="F8" s="72">
        <v>2321</v>
      </c>
    </row>
    <row r="9" spans="1:13" x14ac:dyDescent="0.2">
      <c r="A9" s="13" t="s">
        <v>135</v>
      </c>
      <c r="B9" s="17" t="s">
        <v>0</v>
      </c>
      <c r="C9" s="59" t="s">
        <v>0</v>
      </c>
      <c r="D9" s="60" t="s">
        <v>0</v>
      </c>
      <c r="E9" s="59" t="s">
        <v>0</v>
      </c>
      <c r="F9" s="7" t="s">
        <v>0</v>
      </c>
    </row>
    <row r="10" spans="1:13" x14ac:dyDescent="0.2">
      <c r="A10" s="73" t="s">
        <v>134</v>
      </c>
      <c r="B10" s="17" t="s">
        <v>0</v>
      </c>
      <c r="C10" s="25">
        <v>-105</v>
      </c>
      <c r="D10" s="26">
        <v>403</v>
      </c>
      <c r="E10" s="25">
        <v>-1002</v>
      </c>
      <c r="F10" s="2">
        <v>796</v>
      </c>
    </row>
    <row r="11" spans="1:13" x14ac:dyDescent="0.2">
      <c r="A11" s="73" t="s">
        <v>133</v>
      </c>
      <c r="B11" s="17" t="s">
        <v>0</v>
      </c>
      <c r="C11" s="25">
        <v>859</v>
      </c>
      <c r="D11" s="26">
        <v>758</v>
      </c>
      <c r="E11" s="25">
        <v>2265</v>
      </c>
      <c r="F11" s="2">
        <v>2224</v>
      </c>
    </row>
    <row r="12" spans="1:13" x14ac:dyDescent="0.2">
      <c r="A12" s="73" t="s">
        <v>26</v>
      </c>
      <c r="B12" s="17" t="s">
        <v>0</v>
      </c>
      <c r="C12" s="25">
        <v>332</v>
      </c>
      <c r="D12" s="26">
        <v>409</v>
      </c>
      <c r="E12" s="25">
        <v>1289</v>
      </c>
      <c r="F12" s="2">
        <v>973</v>
      </c>
    </row>
    <row r="13" spans="1:13" x14ac:dyDescent="0.2">
      <c r="A13" s="73" t="s">
        <v>132</v>
      </c>
      <c r="B13" s="17" t="s">
        <v>0</v>
      </c>
      <c r="C13" s="25">
        <v>-224</v>
      </c>
      <c r="D13" s="26">
        <v>-185</v>
      </c>
      <c r="E13" s="25">
        <v>-601</v>
      </c>
      <c r="F13" s="2">
        <v>-562</v>
      </c>
    </row>
    <row r="14" spans="1:13" x14ac:dyDescent="0.2">
      <c r="A14" s="73" t="s">
        <v>131</v>
      </c>
      <c r="B14" s="17" t="s">
        <v>0</v>
      </c>
      <c r="C14" s="25">
        <v>81</v>
      </c>
      <c r="D14" s="26">
        <v>-132</v>
      </c>
      <c r="E14" s="25">
        <v>-247</v>
      </c>
      <c r="F14" s="2">
        <v>-449</v>
      </c>
    </row>
    <row r="15" spans="1:13" x14ac:dyDescent="0.2">
      <c r="A15" s="73" t="s">
        <v>130</v>
      </c>
      <c r="B15" s="17" t="s">
        <v>0</v>
      </c>
      <c r="C15" s="25">
        <v>-6</v>
      </c>
      <c r="D15" s="26">
        <v>-297</v>
      </c>
      <c r="E15" s="25">
        <v>187</v>
      </c>
      <c r="F15" s="2">
        <v>231</v>
      </c>
    </row>
    <row r="16" spans="1:13" x14ac:dyDescent="0.2">
      <c r="A16" s="73" t="s">
        <v>129</v>
      </c>
      <c r="B16" s="17" t="s">
        <v>0</v>
      </c>
      <c r="C16" s="59" t="s">
        <v>0</v>
      </c>
      <c r="D16" s="60" t="s">
        <v>0</v>
      </c>
      <c r="E16" s="74" t="s">
        <v>0</v>
      </c>
      <c r="F16" s="9" t="s">
        <v>0</v>
      </c>
    </row>
    <row r="17" spans="1:6" x14ac:dyDescent="0.2">
      <c r="A17" s="75" t="s">
        <v>51</v>
      </c>
      <c r="B17" s="17" t="s">
        <v>0</v>
      </c>
      <c r="C17" s="25">
        <v>-266</v>
      </c>
      <c r="D17" s="26">
        <v>-54</v>
      </c>
      <c r="E17" s="25">
        <v>-650</v>
      </c>
      <c r="F17" s="2">
        <v>-303</v>
      </c>
    </row>
    <row r="18" spans="1:6" x14ac:dyDescent="0.2">
      <c r="A18" s="75" t="s">
        <v>52</v>
      </c>
      <c r="B18" s="17" t="s">
        <v>0</v>
      </c>
      <c r="C18" s="25">
        <v>-315</v>
      </c>
      <c r="D18" s="26">
        <v>-264</v>
      </c>
      <c r="E18" s="25">
        <v>-787</v>
      </c>
      <c r="F18" s="2">
        <v>-1166</v>
      </c>
    </row>
    <row r="19" spans="1:6" x14ac:dyDescent="0.2">
      <c r="A19" s="75" t="s">
        <v>49</v>
      </c>
      <c r="B19" s="17" t="s">
        <v>0</v>
      </c>
      <c r="C19" s="25">
        <v>-650</v>
      </c>
      <c r="D19" s="26">
        <v>453</v>
      </c>
      <c r="E19" s="25">
        <v>-1067</v>
      </c>
      <c r="F19" s="2">
        <v>682</v>
      </c>
    </row>
    <row r="20" spans="1:6" x14ac:dyDescent="0.2">
      <c r="A20" s="75" t="s">
        <v>68</v>
      </c>
      <c r="B20" s="17" t="s">
        <v>0</v>
      </c>
      <c r="C20" s="25">
        <v>599</v>
      </c>
      <c r="D20" s="26">
        <v>1</v>
      </c>
      <c r="E20" s="25">
        <v>597</v>
      </c>
      <c r="F20" s="2">
        <v>-578</v>
      </c>
    </row>
    <row r="21" spans="1:6" x14ac:dyDescent="0.2">
      <c r="A21" s="75" t="s">
        <v>70</v>
      </c>
      <c r="B21" s="17" t="s">
        <v>0</v>
      </c>
      <c r="C21" s="25">
        <v>320</v>
      </c>
      <c r="D21" s="26">
        <v>130</v>
      </c>
      <c r="E21" s="25">
        <v>672</v>
      </c>
      <c r="F21" s="2">
        <v>543</v>
      </c>
    </row>
    <row r="22" spans="1:6" x14ac:dyDescent="0.2">
      <c r="A22" s="73" t="s">
        <v>128</v>
      </c>
      <c r="B22" s="17" t="s">
        <v>0</v>
      </c>
      <c r="C22" s="25">
        <v>-99</v>
      </c>
      <c r="D22" s="26">
        <v>-98</v>
      </c>
      <c r="E22" s="25">
        <v>-309</v>
      </c>
      <c r="F22" s="2">
        <v>-355</v>
      </c>
    </row>
    <row r="23" spans="1:6" x14ac:dyDescent="0.2">
      <c r="A23" s="73" t="s">
        <v>127</v>
      </c>
      <c r="B23" s="17" t="s">
        <v>0</v>
      </c>
      <c r="C23" s="25">
        <v>763</v>
      </c>
      <c r="D23" s="26">
        <v>523</v>
      </c>
      <c r="E23" s="25">
        <v>745</v>
      </c>
      <c r="F23" s="2">
        <v>-506</v>
      </c>
    </row>
    <row r="24" spans="1:6" x14ac:dyDescent="0.2">
      <c r="A24" s="73" t="s">
        <v>126</v>
      </c>
      <c r="B24" s="17" t="s">
        <v>0</v>
      </c>
      <c r="C24" s="25">
        <v>-451</v>
      </c>
      <c r="D24" s="26">
        <v>-313</v>
      </c>
      <c r="E24" s="25">
        <v>-1976</v>
      </c>
      <c r="F24" s="2">
        <v>-1460</v>
      </c>
    </row>
    <row r="25" spans="1:6" x14ac:dyDescent="0.2">
      <c r="A25" s="73" t="s">
        <v>125</v>
      </c>
      <c r="B25" s="17" t="s">
        <v>0</v>
      </c>
      <c r="C25" s="25">
        <v>65</v>
      </c>
      <c r="D25" s="26">
        <v>59</v>
      </c>
      <c r="E25" s="25">
        <v>172</v>
      </c>
      <c r="F25" s="2">
        <v>179</v>
      </c>
    </row>
    <row r="26" spans="1:6" x14ac:dyDescent="0.2">
      <c r="A26" s="73" t="s">
        <v>124</v>
      </c>
      <c r="B26" s="17" t="s">
        <v>0</v>
      </c>
      <c r="C26" s="25">
        <v>319</v>
      </c>
      <c r="D26" s="26">
        <v>323</v>
      </c>
      <c r="E26" s="25">
        <v>973</v>
      </c>
      <c r="F26" s="2">
        <v>1044</v>
      </c>
    </row>
    <row r="27" spans="1:6" s="77" customFormat="1" x14ac:dyDescent="0.2">
      <c r="A27" s="76" t="s">
        <v>123</v>
      </c>
      <c r="B27" s="29" t="s">
        <v>0</v>
      </c>
      <c r="C27" s="30">
        <v>2703</v>
      </c>
      <c r="D27" s="31">
        <v>2252</v>
      </c>
      <c r="E27" s="30">
        <v>5627</v>
      </c>
      <c r="F27" s="32">
        <v>3615</v>
      </c>
    </row>
    <row r="28" spans="1:6" x14ac:dyDescent="0.2">
      <c r="A28" s="42" t="s">
        <v>122</v>
      </c>
      <c r="B28" s="17" t="s">
        <v>0</v>
      </c>
      <c r="C28" s="25">
        <v>-11</v>
      </c>
      <c r="D28" s="26">
        <v>768</v>
      </c>
      <c r="E28" s="25">
        <v>-29</v>
      </c>
      <c r="F28" s="2">
        <v>605</v>
      </c>
    </row>
    <row r="29" spans="1:6" s="77" customFormat="1" x14ac:dyDescent="0.2">
      <c r="A29" s="76" t="s">
        <v>121</v>
      </c>
      <c r="B29" s="29" t="s">
        <v>0</v>
      </c>
      <c r="C29" s="30">
        <v>2692</v>
      </c>
      <c r="D29" s="31">
        <v>3020</v>
      </c>
      <c r="E29" s="30">
        <v>5598</v>
      </c>
      <c r="F29" s="32">
        <v>4220</v>
      </c>
    </row>
    <row r="30" spans="1:6" x14ac:dyDescent="0.2">
      <c r="A30" s="43" t="s">
        <v>120</v>
      </c>
      <c r="B30" s="17" t="s">
        <v>0</v>
      </c>
      <c r="C30" s="59" t="s">
        <v>0</v>
      </c>
      <c r="D30" s="60" t="s">
        <v>0</v>
      </c>
      <c r="E30" s="74" t="s">
        <v>0</v>
      </c>
      <c r="F30" s="9" t="s">
        <v>0</v>
      </c>
    </row>
    <row r="31" spans="1:6" x14ac:dyDescent="0.2">
      <c r="A31" s="42" t="s">
        <v>119</v>
      </c>
      <c r="B31" s="17" t="s">
        <v>0</v>
      </c>
      <c r="C31" s="25">
        <v>-418</v>
      </c>
      <c r="D31" s="26">
        <v>-332</v>
      </c>
      <c r="E31" s="25">
        <v>-1110</v>
      </c>
      <c r="F31" s="2">
        <v>-1012</v>
      </c>
    </row>
    <row r="32" spans="1:6" x14ac:dyDescent="0.2">
      <c r="A32" s="42" t="s">
        <v>118</v>
      </c>
      <c r="B32" s="17" t="s">
        <v>0</v>
      </c>
      <c r="C32" s="25">
        <v>-13542</v>
      </c>
      <c r="D32" s="26">
        <v>-16</v>
      </c>
      <c r="E32" s="25">
        <v>-13766</v>
      </c>
      <c r="F32" s="2">
        <v>-1673</v>
      </c>
    </row>
    <row r="33" spans="1:6" x14ac:dyDescent="0.2">
      <c r="A33" s="42" t="s">
        <v>117</v>
      </c>
      <c r="B33" s="17" t="s">
        <v>0</v>
      </c>
      <c r="C33" s="25">
        <v>-315</v>
      </c>
      <c r="D33" s="26">
        <v>-359</v>
      </c>
      <c r="E33" s="25">
        <v>-1023</v>
      </c>
      <c r="F33" s="2">
        <v>-925</v>
      </c>
    </row>
    <row r="34" spans="1:6" x14ac:dyDescent="0.2">
      <c r="A34" s="42" t="s">
        <v>116</v>
      </c>
      <c r="B34" s="17" t="s">
        <v>0</v>
      </c>
      <c r="C34" s="25">
        <v>-664</v>
      </c>
      <c r="D34" s="26">
        <v>549</v>
      </c>
      <c r="E34" s="25">
        <v>-319</v>
      </c>
      <c r="F34" s="2">
        <v>-439</v>
      </c>
    </row>
    <row r="35" spans="1:6" x14ac:dyDescent="0.2">
      <c r="A35" s="42" t="s">
        <v>115</v>
      </c>
      <c r="B35" s="17" t="s">
        <v>0</v>
      </c>
      <c r="C35" s="25">
        <v>13</v>
      </c>
      <c r="D35" s="26">
        <v>6</v>
      </c>
      <c r="E35" s="25">
        <v>63</v>
      </c>
      <c r="F35" s="2">
        <v>46</v>
      </c>
    </row>
    <row r="36" spans="1:6" x14ac:dyDescent="0.2">
      <c r="A36" s="42" t="s">
        <v>114</v>
      </c>
      <c r="B36" s="17" t="s">
        <v>0</v>
      </c>
      <c r="C36" s="25">
        <v>-3</v>
      </c>
      <c r="D36" s="26">
        <v>0</v>
      </c>
      <c r="E36" s="25">
        <v>-1</v>
      </c>
      <c r="F36" s="2">
        <v>-2</v>
      </c>
    </row>
    <row r="37" spans="1:6" x14ac:dyDescent="0.2">
      <c r="A37" s="42" t="s">
        <v>113</v>
      </c>
      <c r="B37" s="17" t="s">
        <v>0</v>
      </c>
      <c r="C37" s="25">
        <v>256</v>
      </c>
      <c r="D37" s="26">
        <v>196</v>
      </c>
      <c r="E37" s="25">
        <v>587</v>
      </c>
      <c r="F37" s="2">
        <v>874</v>
      </c>
    </row>
    <row r="38" spans="1:6" s="77" customFormat="1" x14ac:dyDescent="0.2">
      <c r="A38" s="76" t="s">
        <v>112</v>
      </c>
      <c r="B38" s="29" t="s">
        <v>0</v>
      </c>
      <c r="C38" s="30">
        <v>-14671</v>
      </c>
      <c r="D38" s="31">
        <v>44</v>
      </c>
      <c r="E38" s="30">
        <v>-15570</v>
      </c>
      <c r="F38" s="32">
        <v>-3131</v>
      </c>
    </row>
    <row r="39" spans="1:6" x14ac:dyDescent="0.2">
      <c r="A39" s="42" t="s">
        <v>111</v>
      </c>
      <c r="B39" s="17" t="s">
        <v>0</v>
      </c>
      <c r="C39" s="25">
        <v>170</v>
      </c>
      <c r="D39" s="26">
        <v>-309</v>
      </c>
      <c r="E39" s="25">
        <v>1692</v>
      </c>
      <c r="F39" s="2">
        <v>-738</v>
      </c>
    </row>
    <row r="40" spans="1:6" s="77" customFormat="1" x14ac:dyDescent="0.2">
      <c r="A40" s="76" t="s">
        <v>110</v>
      </c>
      <c r="B40" s="29" t="s">
        <v>0</v>
      </c>
      <c r="C40" s="30">
        <v>-14501</v>
      </c>
      <c r="D40" s="31">
        <v>-266</v>
      </c>
      <c r="E40" s="30">
        <v>-13878</v>
      </c>
      <c r="F40" s="32">
        <v>-3870</v>
      </c>
    </row>
    <row r="41" spans="1:6" x14ac:dyDescent="0.2">
      <c r="A41" s="43" t="s">
        <v>109</v>
      </c>
      <c r="B41" s="17" t="s">
        <v>0</v>
      </c>
      <c r="C41" s="59" t="s">
        <v>0</v>
      </c>
      <c r="D41" s="60" t="s">
        <v>0</v>
      </c>
      <c r="E41" s="74" t="s">
        <v>0</v>
      </c>
      <c r="F41" s="9" t="s">
        <v>0</v>
      </c>
    </row>
    <row r="42" spans="1:6" x14ac:dyDescent="0.2">
      <c r="A42" s="42" t="s">
        <v>108</v>
      </c>
      <c r="B42" s="17" t="s">
        <v>0</v>
      </c>
      <c r="C42" s="25">
        <v>-6</v>
      </c>
      <c r="D42" s="26">
        <v>-470</v>
      </c>
      <c r="E42" s="25">
        <v>-29</v>
      </c>
      <c r="F42" s="2">
        <v>-1465</v>
      </c>
    </row>
    <row r="43" spans="1:6" x14ac:dyDescent="0.2">
      <c r="A43" s="42" t="s">
        <v>107</v>
      </c>
      <c r="B43" s="17" t="s">
        <v>0</v>
      </c>
      <c r="C43" s="25">
        <v>-8</v>
      </c>
      <c r="D43" s="26">
        <v>11</v>
      </c>
      <c r="E43" s="25">
        <v>2146</v>
      </c>
      <c r="F43" s="2">
        <v>-85</v>
      </c>
    </row>
    <row r="44" spans="1:6" x14ac:dyDescent="0.2">
      <c r="A44" s="42" t="s">
        <v>106</v>
      </c>
      <c r="B44" s="17" t="s">
        <v>0</v>
      </c>
      <c r="C44" s="25">
        <v>0</v>
      </c>
      <c r="D44" s="26">
        <v>3990</v>
      </c>
      <c r="E44" s="25">
        <v>8316</v>
      </c>
      <c r="F44" s="2">
        <v>10255</v>
      </c>
    </row>
    <row r="45" spans="1:6" x14ac:dyDescent="0.2">
      <c r="A45" s="42" t="s">
        <v>105</v>
      </c>
      <c r="B45" s="17" t="s">
        <v>0</v>
      </c>
      <c r="C45" s="25">
        <v>-187</v>
      </c>
      <c r="D45" s="26">
        <v>-1412</v>
      </c>
      <c r="E45" s="25">
        <v>-1796</v>
      </c>
      <c r="F45" s="2">
        <v>-4466</v>
      </c>
    </row>
    <row r="46" spans="1:6" x14ac:dyDescent="0.2">
      <c r="A46" s="42" t="s">
        <v>104</v>
      </c>
      <c r="B46" s="17" t="s">
        <v>0</v>
      </c>
      <c r="C46" s="25">
        <v>-758</v>
      </c>
      <c r="D46" s="26">
        <v>-33</v>
      </c>
      <c r="E46" s="25">
        <v>-276</v>
      </c>
      <c r="F46" s="2">
        <v>2603</v>
      </c>
    </row>
    <row r="47" spans="1:6" x14ac:dyDescent="0.2">
      <c r="A47" s="42" t="s">
        <v>103</v>
      </c>
      <c r="B47" s="17" t="s">
        <v>0</v>
      </c>
      <c r="C47" s="25">
        <v>-117</v>
      </c>
      <c r="D47" s="26">
        <v>-150</v>
      </c>
      <c r="E47" s="25">
        <v>-444</v>
      </c>
      <c r="F47" s="2">
        <v>-606</v>
      </c>
    </row>
    <row r="48" spans="1:6" x14ac:dyDescent="0.2">
      <c r="A48" s="42" t="s">
        <v>102</v>
      </c>
      <c r="B48" s="17" t="s">
        <v>0</v>
      </c>
      <c r="C48" s="25">
        <v>0</v>
      </c>
      <c r="D48" s="26">
        <v>0</v>
      </c>
      <c r="E48" s="25">
        <v>-2804</v>
      </c>
      <c r="F48" s="2">
        <v>-3174</v>
      </c>
    </row>
    <row r="49" spans="1:6" x14ac:dyDescent="0.2">
      <c r="A49" s="42" t="s">
        <v>101</v>
      </c>
      <c r="B49" s="17" t="s">
        <v>0</v>
      </c>
      <c r="C49" s="25">
        <v>-25</v>
      </c>
      <c r="D49" s="26">
        <v>-22</v>
      </c>
      <c r="E49" s="25">
        <v>-259</v>
      </c>
      <c r="F49" s="2">
        <v>-189</v>
      </c>
    </row>
    <row r="50" spans="1:6" s="77" customFormat="1" x14ac:dyDescent="0.2">
      <c r="A50" s="76" t="s">
        <v>100</v>
      </c>
      <c r="B50" s="29" t="s">
        <v>0</v>
      </c>
      <c r="C50" s="30">
        <v>-1101</v>
      </c>
      <c r="D50" s="31">
        <v>1914</v>
      </c>
      <c r="E50" s="30">
        <v>4853</v>
      </c>
      <c r="F50" s="32">
        <v>2874</v>
      </c>
    </row>
    <row r="51" spans="1:6" x14ac:dyDescent="0.2">
      <c r="A51" s="42" t="s">
        <v>99</v>
      </c>
      <c r="B51" s="17" t="s">
        <v>0</v>
      </c>
      <c r="C51" s="25">
        <v>0</v>
      </c>
      <c r="D51" s="26">
        <v>4</v>
      </c>
      <c r="E51" s="25">
        <v>0</v>
      </c>
      <c r="F51" s="2">
        <v>-924</v>
      </c>
    </row>
    <row r="52" spans="1:6" s="77" customFormat="1" x14ac:dyDescent="0.2">
      <c r="A52" s="76" t="s">
        <v>98</v>
      </c>
      <c r="B52" s="29" t="s">
        <v>0</v>
      </c>
      <c r="C52" s="30">
        <v>-1101</v>
      </c>
      <c r="D52" s="31">
        <v>1918</v>
      </c>
      <c r="E52" s="30">
        <v>4853</v>
      </c>
      <c r="F52" s="32">
        <v>1950</v>
      </c>
    </row>
    <row r="53" spans="1:6" x14ac:dyDescent="0.2">
      <c r="A53" s="13" t="s">
        <v>97</v>
      </c>
      <c r="B53" s="17" t="s">
        <v>0</v>
      </c>
      <c r="C53" s="25">
        <v>-52</v>
      </c>
      <c r="D53" s="26">
        <v>-92</v>
      </c>
      <c r="E53" s="25">
        <v>50</v>
      </c>
      <c r="F53" s="2">
        <v>-242</v>
      </c>
    </row>
    <row r="54" spans="1:6" s="77" customFormat="1" x14ac:dyDescent="0.2">
      <c r="A54" s="78" t="s">
        <v>96</v>
      </c>
      <c r="B54" s="29" t="s">
        <v>0</v>
      </c>
      <c r="C54" s="35">
        <v>-12961</v>
      </c>
      <c r="D54" s="36">
        <v>4580</v>
      </c>
      <c r="E54" s="35">
        <v>-3376</v>
      </c>
      <c r="F54" s="37">
        <v>2059</v>
      </c>
    </row>
    <row r="55" spans="1:6" x14ac:dyDescent="0.2">
      <c r="A55" s="13" t="s">
        <v>95</v>
      </c>
      <c r="B55" s="17" t="s">
        <v>0</v>
      </c>
      <c r="C55" s="25">
        <v>23639</v>
      </c>
      <c r="D55" s="26">
        <v>9870</v>
      </c>
      <c r="E55" s="25">
        <v>14054</v>
      </c>
      <c r="F55" s="2">
        <v>12391</v>
      </c>
    </row>
    <row r="56" spans="1:6" s="77" customFormat="1" x14ac:dyDescent="0.2">
      <c r="A56" s="78" t="s">
        <v>94</v>
      </c>
      <c r="B56" s="29" t="s">
        <v>0</v>
      </c>
      <c r="C56" s="35">
        <v>10678</v>
      </c>
      <c r="D56" s="36">
        <v>14450</v>
      </c>
      <c r="E56" s="35">
        <v>10678</v>
      </c>
      <c r="F56" s="37">
        <v>14450</v>
      </c>
    </row>
    <row r="57" spans="1:6" ht="25.5" x14ac:dyDescent="0.2">
      <c r="A57" s="10" t="s">
        <v>93</v>
      </c>
      <c r="B57" s="17" t="s">
        <v>0</v>
      </c>
      <c r="C57" s="25">
        <v>0</v>
      </c>
      <c r="D57" s="26">
        <v>2366</v>
      </c>
      <c r="E57" s="25">
        <v>0</v>
      </c>
      <c r="F57" s="2">
        <v>2366</v>
      </c>
    </row>
    <row r="58" spans="1:6" s="77" customFormat="1" x14ac:dyDescent="0.2">
      <c r="A58" s="78" t="s">
        <v>92</v>
      </c>
      <c r="B58" s="29" t="s">
        <v>0</v>
      </c>
      <c r="C58" s="35">
        <v>10678</v>
      </c>
      <c r="D58" s="36">
        <v>12084</v>
      </c>
      <c r="E58" s="35">
        <v>10678</v>
      </c>
      <c r="F58" s="37">
        <v>12084</v>
      </c>
    </row>
    <row r="62" spans="1:6" x14ac:dyDescent="0.2">
      <c r="A62" t="str">
        <f>Disclaimer!$B$18</f>
        <v>August 5, 2021</v>
      </c>
    </row>
    <row r="63" spans="1:6" x14ac:dyDescent="0.2">
      <c r="A63" t="str">
        <f>Disclaimer!$B$45</f>
        <v>© 2021 by Siemens AG, Berlin and Munich</v>
      </c>
    </row>
  </sheetData>
  <mergeCells count="2">
    <mergeCell ref="C4:D4"/>
    <mergeCell ref="E4:F4"/>
  </mergeCells>
  <pageMargins left="0.7" right="0.7" top="0.75" bottom="0.75" header="0.3" footer="0.3"/>
  <pageSetup orientation="portrait"/>
  <customProperties>
    <customPr name="EpmWorksheetKeyString_GU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AF8E"/>
  </sheetPr>
  <dimension ref="A1:R21"/>
  <sheetViews>
    <sheetView showGridLines="0" workbookViewId="0"/>
  </sheetViews>
  <sheetFormatPr defaultColWidth="8.7109375" defaultRowHeight="12.75" x14ac:dyDescent="0.2"/>
  <cols>
    <col min="1" max="1" width="30.5703125" bestFit="1" customWidth="1"/>
    <col min="3" max="18" width="9.7109375" customWidth="1"/>
  </cols>
  <sheetData>
    <row r="1" spans="1:18" ht="15" x14ac:dyDescent="0.2">
      <c r="A1" s="18" t="s">
        <v>138</v>
      </c>
      <c r="B1" s="17" t="s">
        <v>0</v>
      </c>
      <c r="C1" s="17" t="s">
        <v>0</v>
      </c>
      <c r="D1" s="17" t="s">
        <v>0</v>
      </c>
      <c r="E1" s="17" t="s">
        <v>0</v>
      </c>
      <c r="F1" s="17" t="s">
        <v>0</v>
      </c>
      <c r="G1" s="17" t="s">
        <v>0</v>
      </c>
      <c r="H1" s="17" t="s">
        <v>0</v>
      </c>
      <c r="I1" s="17" t="s">
        <v>0</v>
      </c>
      <c r="J1" s="17" t="s">
        <v>0</v>
      </c>
      <c r="K1" s="17" t="s">
        <v>0</v>
      </c>
      <c r="L1" s="17" t="s">
        <v>0</v>
      </c>
      <c r="M1" s="17" t="s">
        <v>0</v>
      </c>
      <c r="N1" s="17" t="s">
        <v>0</v>
      </c>
      <c r="O1" s="17" t="s">
        <v>0</v>
      </c>
      <c r="P1" s="17" t="s">
        <v>0</v>
      </c>
      <c r="Q1" s="17" t="s">
        <v>0</v>
      </c>
      <c r="R1" s="17" t="s">
        <v>0</v>
      </c>
    </row>
    <row r="2" spans="1:18" x14ac:dyDescent="0.2">
      <c r="A2" s="17" t="s">
        <v>0</v>
      </c>
      <c r="B2" s="17" t="s">
        <v>0</v>
      </c>
      <c r="C2" s="17" t="s">
        <v>0</v>
      </c>
      <c r="D2" s="17" t="s">
        <v>0</v>
      </c>
      <c r="E2" s="17" t="s">
        <v>0</v>
      </c>
      <c r="F2" s="17" t="s">
        <v>0</v>
      </c>
      <c r="G2" s="17" t="s">
        <v>0</v>
      </c>
      <c r="H2" s="17" t="s">
        <v>0</v>
      </c>
      <c r="I2" s="17" t="s">
        <v>0</v>
      </c>
      <c r="J2" s="17" t="s">
        <v>0</v>
      </c>
      <c r="K2" s="17" t="s">
        <v>0</v>
      </c>
      <c r="L2" s="17" t="s">
        <v>0</v>
      </c>
      <c r="M2" s="17" t="s">
        <v>0</v>
      </c>
      <c r="N2" s="17" t="s">
        <v>0</v>
      </c>
      <c r="O2" s="17" t="s">
        <v>0</v>
      </c>
      <c r="P2" s="17" t="s">
        <v>0</v>
      </c>
      <c r="Q2" s="17" t="s">
        <v>0</v>
      </c>
      <c r="R2" s="17" t="s">
        <v>0</v>
      </c>
    </row>
    <row r="3" spans="1:18" x14ac:dyDescent="0.2">
      <c r="A3" s="17" t="s">
        <v>0</v>
      </c>
      <c r="B3" s="17" t="s">
        <v>0</v>
      </c>
      <c r="C3" s="17" t="s">
        <v>0</v>
      </c>
      <c r="D3" s="17" t="s">
        <v>0</v>
      </c>
      <c r="E3" s="17" t="s">
        <v>0</v>
      </c>
      <c r="F3" s="17" t="s">
        <v>0</v>
      </c>
      <c r="G3" s="17" t="s">
        <v>0</v>
      </c>
      <c r="H3" s="17" t="s">
        <v>0</v>
      </c>
      <c r="I3" s="17" t="s">
        <v>0</v>
      </c>
      <c r="J3" s="17" t="s">
        <v>0</v>
      </c>
      <c r="K3" s="17" t="s">
        <v>0</v>
      </c>
      <c r="L3" s="17" t="s">
        <v>0</v>
      </c>
      <c r="M3" s="17" t="s">
        <v>0</v>
      </c>
      <c r="N3" s="17" t="s">
        <v>0</v>
      </c>
      <c r="O3" s="17" t="s">
        <v>0</v>
      </c>
      <c r="P3" s="17" t="s">
        <v>0</v>
      </c>
      <c r="Q3" s="17" t="s">
        <v>0</v>
      </c>
      <c r="R3" s="17" t="s">
        <v>0</v>
      </c>
    </row>
    <row r="4" spans="1:18" ht="54.75" customHeight="1" x14ac:dyDescent="0.2">
      <c r="A4" s="17" t="s">
        <v>0</v>
      </c>
      <c r="B4" s="17" t="s">
        <v>0</v>
      </c>
      <c r="C4" s="138" t="s">
        <v>5</v>
      </c>
      <c r="D4" s="138"/>
      <c r="E4" s="138"/>
      <c r="F4" s="139"/>
      <c r="G4" s="140" t="s">
        <v>6</v>
      </c>
      <c r="H4" s="141"/>
      <c r="I4" s="141"/>
      <c r="J4" s="142"/>
      <c r="K4" s="143" t="s">
        <v>196</v>
      </c>
      <c r="L4" s="144"/>
      <c r="M4" s="145" t="s">
        <v>197</v>
      </c>
      <c r="N4" s="146"/>
      <c r="O4" s="143" t="s">
        <v>198</v>
      </c>
      <c r="P4" s="144"/>
      <c r="Q4" s="140" t="s">
        <v>139</v>
      </c>
      <c r="R4" s="141"/>
    </row>
    <row r="5" spans="1:18" x14ac:dyDescent="0.2">
      <c r="A5" s="17" t="s">
        <v>0</v>
      </c>
      <c r="B5" s="17" t="s">
        <v>0</v>
      </c>
      <c r="C5" s="17" t="s">
        <v>0</v>
      </c>
      <c r="D5" s="17" t="s">
        <v>0</v>
      </c>
      <c r="E5" s="17" t="s">
        <v>0</v>
      </c>
      <c r="F5" s="19" t="s">
        <v>0</v>
      </c>
      <c r="G5" s="65" t="s">
        <v>0</v>
      </c>
      <c r="H5" s="65" t="s">
        <v>0</v>
      </c>
      <c r="I5" s="65" t="s">
        <v>0</v>
      </c>
      <c r="J5" s="79" t="s">
        <v>0</v>
      </c>
      <c r="K5" s="9" t="s">
        <v>0</v>
      </c>
      <c r="L5" s="80" t="s">
        <v>0</v>
      </c>
      <c r="M5" s="65" t="s">
        <v>0</v>
      </c>
      <c r="N5" s="79" t="s">
        <v>0</v>
      </c>
      <c r="O5" s="17" t="s">
        <v>0</v>
      </c>
      <c r="P5" s="19" t="s">
        <v>0</v>
      </c>
      <c r="Q5" s="65" t="s">
        <v>0</v>
      </c>
      <c r="R5" s="65" t="s">
        <v>0</v>
      </c>
    </row>
    <row r="6" spans="1:18" x14ac:dyDescent="0.2">
      <c r="A6" s="17" t="s">
        <v>0</v>
      </c>
      <c r="B6" s="17" t="s">
        <v>0</v>
      </c>
      <c r="C6" s="138" t="s">
        <v>168</v>
      </c>
      <c r="D6" s="147" t="s">
        <v>0</v>
      </c>
      <c r="E6" s="148" t="s">
        <v>1</v>
      </c>
      <c r="F6" s="149" t="s">
        <v>0</v>
      </c>
      <c r="G6" s="140" t="s">
        <v>168</v>
      </c>
      <c r="H6" s="150" t="s">
        <v>0</v>
      </c>
      <c r="I6" s="151" t="s">
        <v>1</v>
      </c>
      <c r="J6" s="152" t="s">
        <v>0</v>
      </c>
      <c r="K6" s="153" t="s">
        <v>168</v>
      </c>
      <c r="L6" s="139" t="s">
        <v>0</v>
      </c>
      <c r="M6" s="140" t="s">
        <v>168</v>
      </c>
      <c r="N6" s="142" t="s">
        <v>0</v>
      </c>
      <c r="O6" s="62" t="s">
        <v>170</v>
      </c>
      <c r="P6" s="81" t="s">
        <v>45</v>
      </c>
      <c r="Q6" s="140" t="s">
        <v>168</v>
      </c>
      <c r="R6" s="141" t="s">
        <v>0</v>
      </c>
    </row>
    <row r="7" spans="1:18" x14ac:dyDescent="0.2">
      <c r="A7" s="20" t="s">
        <v>34</v>
      </c>
      <c r="B7" s="21" t="s">
        <v>0</v>
      </c>
      <c r="C7" s="24" t="s">
        <v>2</v>
      </c>
      <c r="D7" s="82" t="s">
        <v>3</v>
      </c>
      <c r="E7" s="83" t="s">
        <v>4</v>
      </c>
      <c r="F7" s="84" t="s">
        <v>140</v>
      </c>
      <c r="G7" s="22" t="s">
        <v>2</v>
      </c>
      <c r="H7" s="85" t="s">
        <v>3</v>
      </c>
      <c r="I7" s="86" t="s">
        <v>4</v>
      </c>
      <c r="J7" s="87" t="s">
        <v>140</v>
      </c>
      <c r="K7" s="24" t="s">
        <v>2</v>
      </c>
      <c r="L7" s="84" t="s">
        <v>3</v>
      </c>
      <c r="M7" s="22" t="s">
        <v>2</v>
      </c>
      <c r="N7" s="87" t="s">
        <v>3</v>
      </c>
      <c r="O7" s="63">
        <v>2021</v>
      </c>
      <c r="P7" s="88">
        <v>2020</v>
      </c>
      <c r="Q7" s="22" t="s">
        <v>2</v>
      </c>
      <c r="R7" s="86" t="s">
        <v>3</v>
      </c>
    </row>
    <row r="8" spans="1:18" x14ac:dyDescent="0.2">
      <c r="A8" s="13" t="s">
        <v>141</v>
      </c>
      <c r="B8" s="17" t="s">
        <v>0</v>
      </c>
      <c r="C8" s="89">
        <v>4737</v>
      </c>
      <c r="D8" s="90">
        <v>3572</v>
      </c>
      <c r="E8" s="11">
        <v>0.33</v>
      </c>
      <c r="F8" s="91">
        <v>0.36</v>
      </c>
      <c r="G8" s="92">
        <v>4176</v>
      </c>
      <c r="H8" s="93">
        <v>3670</v>
      </c>
      <c r="I8" s="94">
        <v>0.14000000000000001</v>
      </c>
      <c r="J8" s="95">
        <v>0.17</v>
      </c>
      <c r="K8" s="89">
        <v>847</v>
      </c>
      <c r="L8" s="26">
        <v>899</v>
      </c>
      <c r="M8" s="96">
        <v>0.20300000000000001</v>
      </c>
      <c r="N8" s="97">
        <v>0.245</v>
      </c>
      <c r="O8" s="89">
        <v>9629</v>
      </c>
      <c r="P8" s="26">
        <v>10756</v>
      </c>
      <c r="Q8" s="92">
        <v>1115</v>
      </c>
      <c r="R8" s="25">
        <v>827</v>
      </c>
    </row>
    <row r="9" spans="1:18" x14ac:dyDescent="0.2">
      <c r="A9" s="13" t="s">
        <v>142</v>
      </c>
      <c r="B9" s="17" t="s">
        <v>0</v>
      </c>
      <c r="C9" s="89">
        <v>4076</v>
      </c>
      <c r="D9" s="90">
        <v>3399</v>
      </c>
      <c r="E9" s="11">
        <v>0.2</v>
      </c>
      <c r="F9" s="91">
        <v>0.24</v>
      </c>
      <c r="G9" s="92">
        <v>3770</v>
      </c>
      <c r="H9" s="93">
        <v>3372</v>
      </c>
      <c r="I9" s="94">
        <v>0.12</v>
      </c>
      <c r="J9" s="95">
        <v>0.15</v>
      </c>
      <c r="K9" s="89">
        <v>456</v>
      </c>
      <c r="L9" s="26">
        <v>250</v>
      </c>
      <c r="M9" s="96">
        <v>0.121</v>
      </c>
      <c r="N9" s="97">
        <v>7.3999999999999996E-2</v>
      </c>
      <c r="O9" s="89">
        <v>4726</v>
      </c>
      <c r="P9" s="26">
        <v>4340</v>
      </c>
      <c r="Q9" s="92">
        <v>511</v>
      </c>
      <c r="R9" s="25">
        <v>315</v>
      </c>
    </row>
    <row r="10" spans="1:18" x14ac:dyDescent="0.2">
      <c r="A10" s="13" t="s">
        <v>143</v>
      </c>
      <c r="B10" s="17" t="s">
        <v>0</v>
      </c>
      <c r="C10" s="89">
        <v>5067</v>
      </c>
      <c r="D10" s="90">
        <v>3040</v>
      </c>
      <c r="E10" s="11">
        <v>0.67</v>
      </c>
      <c r="F10" s="91">
        <v>0.74</v>
      </c>
      <c r="G10" s="92">
        <v>2258</v>
      </c>
      <c r="H10" s="93">
        <v>2162</v>
      </c>
      <c r="I10" s="94">
        <v>0.04</v>
      </c>
      <c r="J10" s="95">
        <v>0.05</v>
      </c>
      <c r="K10" s="89">
        <v>204</v>
      </c>
      <c r="L10" s="26">
        <v>153</v>
      </c>
      <c r="M10" s="96">
        <v>0.09</v>
      </c>
      <c r="N10" s="97">
        <v>7.0999999999999994E-2</v>
      </c>
      <c r="O10" s="89">
        <v>3591</v>
      </c>
      <c r="P10" s="26">
        <v>3424</v>
      </c>
      <c r="Q10" s="92">
        <v>-240</v>
      </c>
      <c r="R10" s="25">
        <v>500</v>
      </c>
    </row>
    <row r="11" spans="1:18" x14ac:dyDescent="0.2">
      <c r="A11" s="13" t="s">
        <v>144</v>
      </c>
      <c r="B11" s="17" t="s">
        <v>0</v>
      </c>
      <c r="C11" s="89">
        <v>5538</v>
      </c>
      <c r="D11" s="90">
        <v>3409</v>
      </c>
      <c r="E11" s="11">
        <v>0.62</v>
      </c>
      <c r="F11" s="91">
        <v>0.44</v>
      </c>
      <c r="G11" s="92">
        <v>5000</v>
      </c>
      <c r="H11" s="93">
        <v>3312</v>
      </c>
      <c r="I11" s="94">
        <v>0.51</v>
      </c>
      <c r="J11" s="95">
        <v>0.39</v>
      </c>
      <c r="K11" s="89">
        <v>812</v>
      </c>
      <c r="L11" s="26">
        <v>489</v>
      </c>
      <c r="M11" s="96">
        <v>0.16200000000000001</v>
      </c>
      <c r="N11" s="97">
        <v>0.14799999999999999</v>
      </c>
      <c r="O11" s="89">
        <v>30626</v>
      </c>
      <c r="P11" s="26">
        <v>15338</v>
      </c>
      <c r="Q11" s="92">
        <v>1034</v>
      </c>
      <c r="R11" s="25">
        <v>466</v>
      </c>
    </row>
    <row r="12" spans="1:18" s="77" customFormat="1" x14ac:dyDescent="0.2">
      <c r="A12" s="28" t="s">
        <v>145</v>
      </c>
      <c r="B12" s="29" t="s">
        <v>0</v>
      </c>
      <c r="C12" s="37">
        <v>19418</v>
      </c>
      <c r="D12" s="98">
        <v>13421</v>
      </c>
      <c r="E12" s="99">
        <v>0.45</v>
      </c>
      <c r="F12" s="100">
        <v>0.43</v>
      </c>
      <c r="G12" s="35">
        <v>15203</v>
      </c>
      <c r="H12" s="101">
        <v>12516</v>
      </c>
      <c r="I12" s="102">
        <v>0.21</v>
      </c>
      <c r="J12" s="103">
        <v>0.2</v>
      </c>
      <c r="K12" s="37">
        <v>2319</v>
      </c>
      <c r="L12" s="31">
        <v>1792</v>
      </c>
      <c r="M12" s="104">
        <v>0.153</v>
      </c>
      <c r="N12" s="105">
        <v>0.14299999999999999</v>
      </c>
      <c r="O12" s="37">
        <v>48572</v>
      </c>
      <c r="P12" s="31">
        <v>33859</v>
      </c>
      <c r="Q12" s="35">
        <v>2420</v>
      </c>
      <c r="R12" s="30">
        <v>2108</v>
      </c>
    </row>
    <row r="13" spans="1:18" x14ac:dyDescent="0.2">
      <c r="A13" s="13" t="s">
        <v>146</v>
      </c>
      <c r="B13" s="17" t="s">
        <v>0</v>
      </c>
      <c r="C13" s="89">
        <v>177</v>
      </c>
      <c r="D13" s="90">
        <v>164</v>
      </c>
      <c r="E13" s="12">
        <v>0</v>
      </c>
      <c r="F13" s="106">
        <v>0</v>
      </c>
      <c r="G13" s="92">
        <v>177</v>
      </c>
      <c r="H13" s="93">
        <v>164</v>
      </c>
      <c r="I13" s="107">
        <v>0</v>
      </c>
      <c r="J13" s="108">
        <v>0</v>
      </c>
      <c r="K13" s="89">
        <v>120</v>
      </c>
      <c r="L13" s="26">
        <v>36</v>
      </c>
      <c r="M13" s="96">
        <v>0.14199999999999999</v>
      </c>
      <c r="N13" s="97">
        <v>4.5999999999999999E-2</v>
      </c>
      <c r="O13" s="89">
        <v>29667</v>
      </c>
      <c r="P13" s="26">
        <v>28946</v>
      </c>
      <c r="Q13" s="92">
        <v>171</v>
      </c>
      <c r="R13" s="25">
        <v>121</v>
      </c>
    </row>
    <row r="14" spans="1:18" x14ac:dyDescent="0.2">
      <c r="A14" s="13" t="s">
        <v>147</v>
      </c>
      <c r="B14" s="17" t="s">
        <v>0</v>
      </c>
      <c r="C14" s="89">
        <v>988</v>
      </c>
      <c r="D14" s="90">
        <v>699</v>
      </c>
      <c r="E14" s="11">
        <v>0.41</v>
      </c>
      <c r="F14" s="91">
        <v>0.45</v>
      </c>
      <c r="G14" s="92">
        <v>747</v>
      </c>
      <c r="H14" s="93">
        <v>617</v>
      </c>
      <c r="I14" s="94">
        <v>0.21</v>
      </c>
      <c r="J14" s="95">
        <v>0.24</v>
      </c>
      <c r="K14" s="89">
        <v>-16</v>
      </c>
      <c r="L14" s="26">
        <v>-47</v>
      </c>
      <c r="M14" s="96">
        <v>-2.1999999999999999E-2</v>
      </c>
      <c r="N14" s="97">
        <v>-7.6999999999999999E-2</v>
      </c>
      <c r="O14" s="89">
        <v>684</v>
      </c>
      <c r="P14" s="26">
        <v>767</v>
      </c>
      <c r="Q14" s="92">
        <v>65</v>
      </c>
      <c r="R14" s="25">
        <v>74</v>
      </c>
    </row>
    <row r="15" spans="1:18" ht="25.5" x14ac:dyDescent="0.2">
      <c r="A15" s="10" t="s">
        <v>148</v>
      </c>
      <c r="B15" s="17" t="s">
        <v>0</v>
      </c>
      <c r="C15" s="89">
        <v>-98</v>
      </c>
      <c r="D15" s="90">
        <v>-378</v>
      </c>
      <c r="E15" s="12">
        <v>0</v>
      </c>
      <c r="F15" s="106">
        <v>0</v>
      </c>
      <c r="G15" s="92">
        <v>-43</v>
      </c>
      <c r="H15" s="93">
        <v>-318</v>
      </c>
      <c r="I15" s="107">
        <v>0</v>
      </c>
      <c r="J15" s="108">
        <v>0</v>
      </c>
      <c r="K15" s="89">
        <v>-715</v>
      </c>
      <c r="L15" s="26">
        <v>-433</v>
      </c>
      <c r="M15" s="109">
        <v>0</v>
      </c>
      <c r="N15" s="108">
        <v>0</v>
      </c>
      <c r="O15" s="89">
        <v>57909</v>
      </c>
      <c r="P15" s="26">
        <v>60325</v>
      </c>
      <c r="Q15" s="92">
        <v>-370</v>
      </c>
      <c r="R15" s="25">
        <v>-383</v>
      </c>
    </row>
    <row r="16" spans="1:18" s="77" customFormat="1" x14ac:dyDescent="0.2">
      <c r="A16" s="33" t="s">
        <v>149</v>
      </c>
      <c r="B16" s="29" t="s">
        <v>0</v>
      </c>
      <c r="C16" s="37">
        <v>20486</v>
      </c>
      <c r="D16" s="98">
        <v>13906</v>
      </c>
      <c r="E16" s="99">
        <v>0.47</v>
      </c>
      <c r="F16" s="100">
        <v>0.44</v>
      </c>
      <c r="G16" s="35">
        <v>16085</v>
      </c>
      <c r="H16" s="101">
        <v>12979</v>
      </c>
      <c r="I16" s="102">
        <v>0.24</v>
      </c>
      <c r="J16" s="103">
        <v>0.21</v>
      </c>
      <c r="K16" s="37">
        <v>1708</v>
      </c>
      <c r="L16" s="31">
        <v>1347</v>
      </c>
      <c r="M16" s="110">
        <v>0</v>
      </c>
      <c r="N16" s="111">
        <v>0</v>
      </c>
      <c r="O16" s="37">
        <v>136831</v>
      </c>
      <c r="P16" s="31">
        <v>123897</v>
      </c>
      <c r="Q16" s="35">
        <v>2285</v>
      </c>
      <c r="R16" s="30">
        <v>1920</v>
      </c>
    </row>
    <row r="20" spans="1:1" x14ac:dyDescent="0.2">
      <c r="A20" t="str">
        <f>Disclaimer!$B$18</f>
        <v>August 5, 2021</v>
      </c>
    </row>
    <row r="21" spans="1:1" x14ac:dyDescent="0.2">
      <c r="A21" t="str">
        <f>Disclaimer!$B$45</f>
        <v>© 2021 by Siemens AG, Berlin and Munich</v>
      </c>
    </row>
  </sheetData>
  <mergeCells count="13">
    <mergeCell ref="Q6:R6"/>
    <mergeCell ref="C6:D6"/>
    <mergeCell ref="E6:F6"/>
    <mergeCell ref="G6:H6"/>
    <mergeCell ref="I6:J6"/>
    <mergeCell ref="K6:L6"/>
    <mergeCell ref="M6:N6"/>
    <mergeCell ref="Q4:R4"/>
    <mergeCell ref="C4:F4"/>
    <mergeCell ref="G4:J4"/>
    <mergeCell ref="K4:L4"/>
    <mergeCell ref="M4:N4"/>
    <mergeCell ref="O4:P4"/>
  </mergeCells>
  <pageMargins left="0.7" right="0.7" top="0.75" bottom="0.75" header="0.3" footer="0.3"/>
  <pageSetup orientation="portrait"/>
  <customProperties>
    <customPr name="EpmWorksheetKeyString_GU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00AF8E"/>
  </sheetPr>
  <dimension ref="A1:R21"/>
  <sheetViews>
    <sheetView showGridLines="0" workbookViewId="0"/>
  </sheetViews>
  <sheetFormatPr defaultColWidth="8.7109375" defaultRowHeight="12.75" x14ac:dyDescent="0.2"/>
  <cols>
    <col min="1" max="1" width="30.5703125" bestFit="1" customWidth="1"/>
    <col min="3" max="18" width="9.7109375" customWidth="1"/>
  </cols>
  <sheetData>
    <row r="1" spans="1:18" ht="15" x14ac:dyDescent="0.2">
      <c r="A1" s="18" t="s">
        <v>138</v>
      </c>
      <c r="B1" s="17" t="s">
        <v>0</v>
      </c>
      <c r="C1" s="17" t="s">
        <v>0</v>
      </c>
      <c r="D1" s="17" t="s">
        <v>0</v>
      </c>
      <c r="E1" s="17" t="s">
        <v>0</v>
      </c>
      <c r="F1" s="17" t="s">
        <v>0</v>
      </c>
      <c r="G1" s="17" t="s">
        <v>0</v>
      </c>
      <c r="H1" s="17" t="s">
        <v>0</v>
      </c>
      <c r="I1" s="17" t="s">
        <v>0</v>
      </c>
      <c r="J1" s="17" t="s">
        <v>0</v>
      </c>
      <c r="K1" s="17" t="s">
        <v>0</v>
      </c>
      <c r="L1" s="17" t="s">
        <v>0</v>
      </c>
      <c r="M1" s="17" t="s">
        <v>0</v>
      </c>
      <c r="N1" s="17" t="s">
        <v>0</v>
      </c>
      <c r="O1" s="17" t="s">
        <v>0</v>
      </c>
      <c r="P1" s="17" t="s">
        <v>0</v>
      </c>
      <c r="Q1" s="17" t="s">
        <v>0</v>
      </c>
      <c r="R1" s="17" t="s">
        <v>0</v>
      </c>
    </row>
    <row r="2" spans="1:18" x14ac:dyDescent="0.2">
      <c r="A2" s="17" t="s">
        <v>0</v>
      </c>
      <c r="B2" s="17" t="s">
        <v>0</v>
      </c>
      <c r="C2" s="17" t="s">
        <v>0</v>
      </c>
      <c r="D2" s="17" t="s">
        <v>0</v>
      </c>
      <c r="E2" s="17" t="s">
        <v>0</v>
      </c>
      <c r="F2" s="17" t="s">
        <v>0</v>
      </c>
      <c r="G2" s="17" t="s">
        <v>0</v>
      </c>
      <c r="H2" s="17" t="s">
        <v>0</v>
      </c>
      <c r="I2" s="17" t="s">
        <v>0</v>
      </c>
      <c r="J2" s="17" t="s">
        <v>0</v>
      </c>
      <c r="K2" s="17" t="s">
        <v>0</v>
      </c>
      <c r="L2" s="17" t="s">
        <v>0</v>
      </c>
      <c r="M2" s="17" t="s">
        <v>0</v>
      </c>
      <c r="N2" s="17" t="s">
        <v>0</v>
      </c>
      <c r="O2" s="17" t="s">
        <v>0</v>
      </c>
      <c r="P2" s="17" t="s">
        <v>0</v>
      </c>
      <c r="Q2" s="17" t="s">
        <v>0</v>
      </c>
      <c r="R2" s="17" t="s">
        <v>0</v>
      </c>
    </row>
    <row r="3" spans="1:18" x14ac:dyDescent="0.2">
      <c r="A3" s="17" t="s">
        <v>0</v>
      </c>
      <c r="B3" s="17" t="s">
        <v>0</v>
      </c>
      <c r="C3" s="17" t="s">
        <v>0</v>
      </c>
      <c r="D3" s="17" t="s">
        <v>0</v>
      </c>
      <c r="E3" s="17" t="s">
        <v>0</v>
      </c>
      <c r="F3" s="17" t="s">
        <v>0</v>
      </c>
      <c r="G3" s="17" t="s">
        <v>0</v>
      </c>
      <c r="H3" s="17" t="s">
        <v>0</v>
      </c>
      <c r="I3" s="17" t="s">
        <v>0</v>
      </c>
      <c r="J3" s="17" t="s">
        <v>0</v>
      </c>
      <c r="K3" s="17" t="s">
        <v>0</v>
      </c>
      <c r="L3" s="17" t="s">
        <v>0</v>
      </c>
      <c r="M3" s="17" t="s">
        <v>0</v>
      </c>
      <c r="N3" s="17" t="s">
        <v>0</v>
      </c>
      <c r="O3" s="17" t="s">
        <v>0</v>
      </c>
      <c r="P3" s="17" t="s">
        <v>0</v>
      </c>
      <c r="Q3" s="17" t="s">
        <v>0</v>
      </c>
      <c r="R3" s="17" t="s">
        <v>0</v>
      </c>
    </row>
    <row r="4" spans="1:18" ht="54.75" customHeight="1" x14ac:dyDescent="0.2">
      <c r="A4" s="17" t="s">
        <v>0</v>
      </c>
      <c r="B4" s="17" t="s">
        <v>0</v>
      </c>
      <c r="C4" s="138" t="s">
        <v>5</v>
      </c>
      <c r="D4" s="138" t="s">
        <v>0</v>
      </c>
      <c r="E4" s="138" t="s">
        <v>0</v>
      </c>
      <c r="F4" s="139" t="s">
        <v>0</v>
      </c>
      <c r="G4" s="140" t="s">
        <v>6</v>
      </c>
      <c r="H4" s="141" t="s">
        <v>0</v>
      </c>
      <c r="I4" s="141" t="s">
        <v>0</v>
      </c>
      <c r="J4" s="142" t="s">
        <v>0</v>
      </c>
      <c r="K4" s="143" t="s">
        <v>199</v>
      </c>
      <c r="L4" s="144" t="s">
        <v>0</v>
      </c>
      <c r="M4" s="145" t="s">
        <v>200</v>
      </c>
      <c r="N4" s="146" t="s">
        <v>0</v>
      </c>
      <c r="O4" s="143" t="s">
        <v>201</v>
      </c>
      <c r="P4" s="144" t="s">
        <v>0</v>
      </c>
      <c r="Q4" s="140" t="s">
        <v>139</v>
      </c>
      <c r="R4" s="141" t="s">
        <v>0</v>
      </c>
    </row>
    <row r="5" spans="1:18" x14ac:dyDescent="0.2">
      <c r="A5" s="17" t="s">
        <v>0</v>
      </c>
      <c r="B5" s="17" t="s">
        <v>0</v>
      </c>
      <c r="C5" s="17" t="s">
        <v>0</v>
      </c>
      <c r="D5" s="17" t="s">
        <v>0</v>
      </c>
      <c r="E5" s="17" t="s">
        <v>0</v>
      </c>
      <c r="F5" s="19" t="s">
        <v>0</v>
      </c>
      <c r="G5" s="65" t="s">
        <v>0</v>
      </c>
      <c r="H5" s="65" t="s">
        <v>0</v>
      </c>
      <c r="I5" s="65" t="s">
        <v>0</v>
      </c>
      <c r="J5" s="79" t="s">
        <v>0</v>
      </c>
      <c r="K5" s="9" t="s">
        <v>0</v>
      </c>
      <c r="L5" s="80" t="s">
        <v>0</v>
      </c>
      <c r="M5" s="65" t="s">
        <v>0</v>
      </c>
      <c r="N5" s="79" t="s">
        <v>0</v>
      </c>
      <c r="O5" s="17" t="s">
        <v>0</v>
      </c>
      <c r="P5" s="19" t="s">
        <v>0</v>
      </c>
      <c r="Q5" s="65" t="s">
        <v>0</v>
      </c>
      <c r="R5" s="65" t="s">
        <v>0</v>
      </c>
    </row>
    <row r="6" spans="1:18" x14ac:dyDescent="0.2">
      <c r="A6" s="17" t="s">
        <v>0</v>
      </c>
      <c r="B6" s="17" t="s">
        <v>0</v>
      </c>
      <c r="C6" s="138" t="s">
        <v>169</v>
      </c>
      <c r="D6" s="147" t="s">
        <v>0</v>
      </c>
      <c r="E6" s="148" t="s">
        <v>1</v>
      </c>
      <c r="F6" s="149" t="s">
        <v>0</v>
      </c>
      <c r="G6" s="140" t="s">
        <v>169</v>
      </c>
      <c r="H6" s="150" t="s">
        <v>0</v>
      </c>
      <c r="I6" s="151" t="s">
        <v>1</v>
      </c>
      <c r="J6" s="152" t="s">
        <v>0</v>
      </c>
      <c r="K6" s="153" t="s">
        <v>169</v>
      </c>
      <c r="L6" s="139" t="s">
        <v>0</v>
      </c>
      <c r="M6" s="140" t="s">
        <v>169</v>
      </c>
      <c r="N6" s="142" t="s">
        <v>0</v>
      </c>
      <c r="O6" s="62" t="s">
        <v>170</v>
      </c>
      <c r="P6" s="81" t="s">
        <v>45</v>
      </c>
      <c r="Q6" s="140" t="s">
        <v>169</v>
      </c>
      <c r="R6" s="141" t="s">
        <v>0</v>
      </c>
    </row>
    <row r="7" spans="1:18" x14ac:dyDescent="0.2">
      <c r="A7" s="20" t="s">
        <v>34</v>
      </c>
      <c r="B7" s="21" t="s">
        <v>0</v>
      </c>
      <c r="C7" s="24" t="s">
        <v>2</v>
      </c>
      <c r="D7" s="82" t="s">
        <v>3</v>
      </c>
      <c r="E7" s="83" t="s">
        <v>4</v>
      </c>
      <c r="F7" s="84" t="s">
        <v>140</v>
      </c>
      <c r="G7" s="22" t="s">
        <v>2</v>
      </c>
      <c r="H7" s="85" t="s">
        <v>3</v>
      </c>
      <c r="I7" s="86" t="s">
        <v>4</v>
      </c>
      <c r="J7" s="87" t="s">
        <v>140</v>
      </c>
      <c r="K7" s="24" t="s">
        <v>2</v>
      </c>
      <c r="L7" s="84" t="s">
        <v>3</v>
      </c>
      <c r="M7" s="22" t="s">
        <v>2</v>
      </c>
      <c r="N7" s="87" t="s">
        <v>3</v>
      </c>
      <c r="O7" s="63">
        <v>2021</v>
      </c>
      <c r="P7" s="88">
        <v>2020</v>
      </c>
      <c r="Q7" s="22" t="s">
        <v>2</v>
      </c>
      <c r="R7" s="86" t="s">
        <v>3</v>
      </c>
    </row>
    <row r="8" spans="1:18" x14ac:dyDescent="0.2">
      <c r="A8" s="13" t="s">
        <v>141</v>
      </c>
      <c r="B8" s="17" t="s">
        <v>0</v>
      </c>
      <c r="C8" s="89">
        <v>13177</v>
      </c>
      <c r="D8" s="90">
        <v>11971</v>
      </c>
      <c r="E8" s="11">
        <v>0.1</v>
      </c>
      <c r="F8" s="91">
        <v>0.14000000000000001</v>
      </c>
      <c r="G8" s="92">
        <v>11972</v>
      </c>
      <c r="H8" s="93">
        <v>11116</v>
      </c>
      <c r="I8" s="94">
        <v>0.08</v>
      </c>
      <c r="J8" s="95">
        <v>0.12</v>
      </c>
      <c r="K8" s="89">
        <v>2506</v>
      </c>
      <c r="L8" s="26">
        <v>2025</v>
      </c>
      <c r="M8" s="96">
        <v>0.20899999999999999</v>
      </c>
      <c r="N8" s="97">
        <v>0.182</v>
      </c>
      <c r="O8" s="89">
        <v>9629</v>
      </c>
      <c r="P8" s="26">
        <v>10756</v>
      </c>
      <c r="Q8" s="92">
        <v>2694</v>
      </c>
      <c r="R8" s="25">
        <v>1872</v>
      </c>
    </row>
    <row r="9" spans="1:18" x14ac:dyDescent="0.2">
      <c r="A9" s="13" t="s">
        <v>142</v>
      </c>
      <c r="B9" s="17" t="s">
        <v>0</v>
      </c>
      <c r="C9" s="89">
        <v>11883</v>
      </c>
      <c r="D9" s="90">
        <v>10952</v>
      </c>
      <c r="E9" s="11">
        <v>0.09</v>
      </c>
      <c r="F9" s="91">
        <v>0.14000000000000001</v>
      </c>
      <c r="G9" s="92">
        <v>10809</v>
      </c>
      <c r="H9" s="93">
        <v>10418</v>
      </c>
      <c r="I9" s="94">
        <v>0.04</v>
      </c>
      <c r="J9" s="95">
        <v>0.09</v>
      </c>
      <c r="K9" s="89">
        <v>1238</v>
      </c>
      <c r="L9" s="26">
        <v>716</v>
      </c>
      <c r="M9" s="96">
        <v>0.115</v>
      </c>
      <c r="N9" s="97">
        <v>6.9000000000000006E-2</v>
      </c>
      <c r="O9" s="89">
        <v>4726</v>
      </c>
      <c r="P9" s="26">
        <v>4340</v>
      </c>
      <c r="Q9" s="92">
        <v>1197</v>
      </c>
      <c r="R9" s="25">
        <v>614</v>
      </c>
    </row>
    <row r="10" spans="1:18" x14ac:dyDescent="0.2">
      <c r="A10" s="13" t="s">
        <v>143</v>
      </c>
      <c r="B10" s="17" t="s">
        <v>0</v>
      </c>
      <c r="C10" s="89">
        <v>9936</v>
      </c>
      <c r="D10" s="90">
        <v>7090</v>
      </c>
      <c r="E10" s="11">
        <v>0.4</v>
      </c>
      <c r="F10" s="91">
        <v>0.44</v>
      </c>
      <c r="G10" s="92">
        <v>6722</v>
      </c>
      <c r="H10" s="93">
        <v>6605</v>
      </c>
      <c r="I10" s="94">
        <v>0.02</v>
      </c>
      <c r="J10" s="95">
        <v>0.04</v>
      </c>
      <c r="K10" s="89">
        <v>630</v>
      </c>
      <c r="L10" s="26">
        <v>581</v>
      </c>
      <c r="M10" s="96">
        <v>9.4E-2</v>
      </c>
      <c r="N10" s="97">
        <v>8.7999999999999995E-2</v>
      </c>
      <c r="O10" s="89">
        <v>3591</v>
      </c>
      <c r="P10" s="26">
        <v>3424</v>
      </c>
      <c r="Q10" s="92">
        <v>-347</v>
      </c>
      <c r="R10" s="25">
        <v>420</v>
      </c>
    </row>
    <row r="11" spans="1:18" x14ac:dyDescent="0.2">
      <c r="A11" s="13" t="s">
        <v>144</v>
      </c>
      <c r="B11" s="17" t="s">
        <v>0</v>
      </c>
      <c r="C11" s="89">
        <v>14416</v>
      </c>
      <c r="D11" s="90">
        <v>11350</v>
      </c>
      <c r="E11" s="11">
        <v>0.27</v>
      </c>
      <c r="F11" s="91">
        <v>0.25</v>
      </c>
      <c r="G11" s="92">
        <v>12833</v>
      </c>
      <c r="H11" s="93">
        <v>10584</v>
      </c>
      <c r="I11" s="94">
        <v>0.21</v>
      </c>
      <c r="J11" s="95">
        <v>0.21</v>
      </c>
      <c r="K11" s="89">
        <v>2161</v>
      </c>
      <c r="L11" s="26">
        <v>1594</v>
      </c>
      <c r="M11" s="96">
        <v>0.16800000000000001</v>
      </c>
      <c r="N11" s="97">
        <v>0.151</v>
      </c>
      <c r="O11" s="89">
        <v>30626</v>
      </c>
      <c r="P11" s="26">
        <v>15338</v>
      </c>
      <c r="Q11" s="92">
        <v>2488</v>
      </c>
      <c r="R11" s="25">
        <v>1092</v>
      </c>
    </row>
    <row r="12" spans="1:18" s="77" customFormat="1" x14ac:dyDescent="0.2">
      <c r="A12" s="28" t="s">
        <v>145</v>
      </c>
      <c r="B12" s="29" t="s">
        <v>0</v>
      </c>
      <c r="C12" s="37">
        <v>49413</v>
      </c>
      <c r="D12" s="98">
        <v>41362</v>
      </c>
      <c r="E12" s="99">
        <v>0.19</v>
      </c>
      <c r="F12" s="100">
        <v>0.22</v>
      </c>
      <c r="G12" s="35">
        <v>42336</v>
      </c>
      <c r="H12" s="101">
        <v>38723</v>
      </c>
      <c r="I12" s="102">
        <v>0.09</v>
      </c>
      <c r="J12" s="103">
        <v>0.12</v>
      </c>
      <c r="K12" s="37">
        <v>6535</v>
      </c>
      <c r="L12" s="31">
        <v>4916</v>
      </c>
      <c r="M12" s="104">
        <v>0.154</v>
      </c>
      <c r="N12" s="105">
        <v>0.127</v>
      </c>
      <c r="O12" s="37">
        <v>48572</v>
      </c>
      <c r="P12" s="31">
        <v>33859</v>
      </c>
      <c r="Q12" s="35">
        <v>6032</v>
      </c>
      <c r="R12" s="30">
        <v>3998</v>
      </c>
    </row>
    <row r="13" spans="1:18" x14ac:dyDescent="0.2">
      <c r="A13" s="13" t="s">
        <v>146</v>
      </c>
      <c r="B13" s="17" t="s">
        <v>0</v>
      </c>
      <c r="C13" s="89">
        <v>518</v>
      </c>
      <c r="D13" s="90">
        <v>542</v>
      </c>
      <c r="E13" s="12">
        <v>0</v>
      </c>
      <c r="F13" s="106">
        <v>0</v>
      </c>
      <c r="G13" s="92">
        <v>518</v>
      </c>
      <c r="H13" s="93">
        <v>542</v>
      </c>
      <c r="I13" s="107">
        <v>0</v>
      </c>
      <c r="J13" s="108">
        <v>0</v>
      </c>
      <c r="K13" s="89">
        <v>393</v>
      </c>
      <c r="L13" s="26">
        <v>341</v>
      </c>
      <c r="M13" s="96">
        <v>0.16</v>
      </c>
      <c r="N13" s="97">
        <v>0.151</v>
      </c>
      <c r="O13" s="89">
        <v>29667</v>
      </c>
      <c r="P13" s="26">
        <v>28946</v>
      </c>
      <c r="Q13" s="92">
        <v>611</v>
      </c>
      <c r="R13" s="25">
        <v>459</v>
      </c>
    </row>
    <row r="14" spans="1:18" x14ac:dyDescent="0.2">
      <c r="A14" s="13" t="s">
        <v>147</v>
      </c>
      <c r="B14" s="17" t="s">
        <v>0</v>
      </c>
      <c r="C14" s="89">
        <v>2612</v>
      </c>
      <c r="D14" s="90">
        <v>2336</v>
      </c>
      <c r="E14" s="11">
        <v>0.12</v>
      </c>
      <c r="F14" s="91">
        <v>0.17</v>
      </c>
      <c r="G14" s="92">
        <v>2120</v>
      </c>
      <c r="H14" s="93">
        <v>2314</v>
      </c>
      <c r="I14" s="94">
        <v>-0.08</v>
      </c>
      <c r="J14" s="95">
        <v>-0.04</v>
      </c>
      <c r="K14" s="89">
        <v>-88</v>
      </c>
      <c r="L14" s="26">
        <v>-101</v>
      </c>
      <c r="M14" s="96">
        <v>-4.1000000000000002E-2</v>
      </c>
      <c r="N14" s="97">
        <v>-4.3999999999999997E-2</v>
      </c>
      <c r="O14" s="89">
        <v>684</v>
      </c>
      <c r="P14" s="26">
        <v>767</v>
      </c>
      <c r="Q14" s="92">
        <v>167</v>
      </c>
      <c r="R14" s="25">
        <v>118</v>
      </c>
    </row>
    <row r="15" spans="1:18" ht="25.5" x14ac:dyDescent="0.2">
      <c r="A15" s="10" t="s">
        <v>148</v>
      </c>
      <c r="B15" s="17" t="s">
        <v>0</v>
      </c>
      <c r="C15" s="89">
        <v>-238</v>
      </c>
      <c r="D15" s="90">
        <v>-1310</v>
      </c>
      <c r="E15" s="12">
        <v>0</v>
      </c>
      <c r="F15" s="106">
        <v>0</v>
      </c>
      <c r="G15" s="92">
        <v>-153</v>
      </c>
      <c r="H15" s="93">
        <v>-1141</v>
      </c>
      <c r="I15" s="107">
        <v>0</v>
      </c>
      <c r="J15" s="108">
        <v>0</v>
      </c>
      <c r="K15" s="89">
        <v>-1184</v>
      </c>
      <c r="L15" s="26">
        <v>-1066</v>
      </c>
      <c r="M15" s="109">
        <v>0</v>
      </c>
      <c r="N15" s="108">
        <v>0</v>
      </c>
      <c r="O15" s="89">
        <v>57909</v>
      </c>
      <c r="P15" s="26">
        <v>60325</v>
      </c>
      <c r="Q15" s="92">
        <v>-2293</v>
      </c>
      <c r="R15" s="25">
        <v>-1972</v>
      </c>
    </row>
    <row r="16" spans="1:18" s="77" customFormat="1" x14ac:dyDescent="0.2">
      <c r="A16" s="33" t="s">
        <v>149</v>
      </c>
      <c r="B16" s="29" t="s">
        <v>0</v>
      </c>
      <c r="C16" s="37">
        <v>52305</v>
      </c>
      <c r="D16" s="98">
        <v>42930</v>
      </c>
      <c r="E16" s="99">
        <v>0.22</v>
      </c>
      <c r="F16" s="100">
        <v>0.23</v>
      </c>
      <c r="G16" s="35">
        <v>44820</v>
      </c>
      <c r="H16" s="101">
        <v>40438</v>
      </c>
      <c r="I16" s="102">
        <v>0.11</v>
      </c>
      <c r="J16" s="103">
        <v>0.12</v>
      </c>
      <c r="K16" s="37">
        <v>5656</v>
      </c>
      <c r="L16" s="31">
        <v>4091</v>
      </c>
      <c r="M16" s="110">
        <v>0</v>
      </c>
      <c r="N16" s="111">
        <v>0</v>
      </c>
      <c r="O16" s="37">
        <v>136831</v>
      </c>
      <c r="P16" s="31">
        <v>123897</v>
      </c>
      <c r="Q16" s="35">
        <v>4517</v>
      </c>
      <c r="R16" s="30">
        <v>2603</v>
      </c>
    </row>
    <row r="20" spans="1:1" x14ac:dyDescent="0.2">
      <c r="A20" t="str">
        <f>Disclaimer!$B$18</f>
        <v>August 5, 2021</v>
      </c>
    </row>
    <row r="21" spans="1:1" x14ac:dyDescent="0.2">
      <c r="A21" t="str">
        <f>Disclaimer!$B$45</f>
        <v>© 2021 by Siemens AG, Berlin and Munich</v>
      </c>
    </row>
  </sheetData>
  <mergeCells count="13">
    <mergeCell ref="Q6:R6"/>
    <mergeCell ref="C6:D6"/>
    <mergeCell ref="E6:F6"/>
    <mergeCell ref="G6:H6"/>
    <mergeCell ref="I6:J6"/>
    <mergeCell ref="K6:L6"/>
    <mergeCell ref="M6:N6"/>
    <mergeCell ref="Q4:R4"/>
    <mergeCell ref="C4:F4"/>
    <mergeCell ref="G4:J4"/>
    <mergeCell ref="K4:L4"/>
    <mergeCell ref="M4:N4"/>
    <mergeCell ref="O4:P4"/>
  </mergeCells>
  <pageMargins left="0.7" right="0.7" top="0.75" bottom="0.75" header="0.3" footer="0.3"/>
  <pageSetup orientation="portrait"/>
  <customProperties>
    <customPr name="EpmWorksheetKeyString_GU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00AF8E"/>
  </sheetPr>
  <dimension ref="A1:N21"/>
  <sheetViews>
    <sheetView showGridLines="0" workbookViewId="0"/>
  </sheetViews>
  <sheetFormatPr defaultColWidth="8.7109375" defaultRowHeight="12.75" x14ac:dyDescent="0.2"/>
  <cols>
    <col min="1" max="1" width="30.5703125" bestFit="1" customWidth="1"/>
    <col min="3" max="14" width="9.7109375" customWidth="1"/>
  </cols>
  <sheetData>
    <row r="1" spans="1:14" ht="15" x14ac:dyDescent="0.2">
      <c r="A1" s="18" t="s">
        <v>150</v>
      </c>
      <c r="B1" s="17" t="s">
        <v>0</v>
      </c>
      <c r="C1" s="17" t="s">
        <v>0</v>
      </c>
      <c r="D1" s="17" t="s">
        <v>0</v>
      </c>
      <c r="E1" s="17" t="s">
        <v>0</v>
      </c>
      <c r="F1" s="17" t="s">
        <v>0</v>
      </c>
      <c r="G1" s="17" t="s">
        <v>0</v>
      </c>
      <c r="H1" s="17" t="s">
        <v>0</v>
      </c>
      <c r="I1" s="17" t="s">
        <v>0</v>
      </c>
      <c r="J1" s="17" t="s">
        <v>0</v>
      </c>
      <c r="K1" s="17" t="s">
        <v>0</v>
      </c>
      <c r="L1" s="17" t="s">
        <v>0</v>
      </c>
      <c r="M1" s="17" t="s">
        <v>0</v>
      </c>
      <c r="N1" s="17" t="s">
        <v>0</v>
      </c>
    </row>
    <row r="2" spans="1:14" x14ac:dyDescent="0.2">
      <c r="A2" s="17" t="s">
        <v>0</v>
      </c>
      <c r="B2" s="17" t="s">
        <v>0</v>
      </c>
      <c r="C2" s="17" t="s">
        <v>0</v>
      </c>
      <c r="D2" s="17" t="s">
        <v>0</v>
      </c>
      <c r="E2" s="17" t="s">
        <v>0</v>
      </c>
      <c r="F2" s="17" t="s">
        <v>0</v>
      </c>
      <c r="G2" s="17" t="s">
        <v>0</v>
      </c>
      <c r="H2" s="17" t="s">
        <v>0</v>
      </c>
      <c r="I2" s="17" t="s">
        <v>0</v>
      </c>
      <c r="J2" s="17" t="s">
        <v>0</v>
      </c>
      <c r="K2" s="17" t="s">
        <v>0</v>
      </c>
      <c r="L2" s="17" t="s">
        <v>0</v>
      </c>
      <c r="M2" s="17" t="s">
        <v>0</v>
      </c>
      <c r="N2" s="17" t="s">
        <v>0</v>
      </c>
    </row>
    <row r="3" spans="1:14" x14ac:dyDescent="0.2">
      <c r="A3" s="17" t="s">
        <v>0</v>
      </c>
      <c r="B3" s="17" t="s">
        <v>0</v>
      </c>
      <c r="C3" s="17" t="s">
        <v>0</v>
      </c>
      <c r="D3" s="17" t="s">
        <v>0</v>
      </c>
      <c r="E3" s="17" t="s">
        <v>0</v>
      </c>
      <c r="F3" s="17" t="s">
        <v>0</v>
      </c>
      <c r="G3" s="17" t="s">
        <v>0</v>
      </c>
      <c r="H3" s="17" t="s">
        <v>0</v>
      </c>
      <c r="I3" s="17" t="s">
        <v>0</v>
      </c>
      <c r="J3" s="17" t="s">
        <v>0</v>
      </c>
      <c r="K3" s="17" t="s">
        <v>0</v>
      </c>
      <c r="L3" s="17" t="s">
        <v>0</v>
      </c>
      <c r="M3" s="17" t="s">
        <v>0</v>
      </c>
      <c r="N3" s="17" t="s">
        <v>0</v>
      </c>
    </row>
    <row r="4" spans="1:14" ht="65.25" customHeight="1" x14ac:dyDescent="0.2">
      <c r="A4" s="17" t="s">
        <v>0</v>
      </c>
      <c r="B4" s="17" t="s">
        <v>0</v>
      </c>
      <c r="C4" s="141" t="s">
        <v>151</v>
      </c>
      <c r="D4" s="142" t="s">
        <v>0</v>
      </c>
      <c r="E4" s="143" t="s">
        <v>166</v>
      </c>
      <c r="F4" s="144" t="s">
        <v>0</v>
      </c>
      <c r="G4" s="143" t="s">
        <v>153</v>
      </c>
      <c r="H4" s="144" t="s">
        <v>0</v>
      </c>
      <c r="I4" s="140" t="s">
        <v>154</v>
      </c>
      <c r="J4" s="142" t="s">
        <v>0</v>
      </c>
      <c r="K4" s="143" t="s">
        <v>155</v>
      </c>
      <c r="L4" s="144" t="s">
        <v>0</v>
      </c>
      <c r="M4" s="140" t="s">
        <v>7</v>
      </c>
      <c r="N4" s="141" t="s">
        <v>0</v>
      </c>
    </row>
    <row r="5" spans="1:14" ht="12.75" customHeight="1" x14ac:dyDescent="0.2">
      <c r="A5" s="17"/>
      <c r="B5" s="17"/>
      <c r="C5" s="114"/>
      <c r="D5" s="115"/>
      <c r="E5" s="117"/>
      <c r="F5" s="116"/>
      <c r="G5" s="117"/>
      <c r="H5" s="116"/>
      <c r="I5" s="114"/>
      <c r="J5" s="115"/>
      <c r="K5" s="117"/>
      <c r="L5" s="116"/>
      <c r="M5" s="114"/>
      <c r="N5" s="114"/>
    </row>
    <row r="6" spans="1:14" x14ac:dyDescent="0.2">
      <c r="A6" s="17" t="s">
        <v>0</v>
      </c>
      <c r="B6" s="17" t="s">
        <v>0</v>
      </c>
      <c r="C6" s="141" t="s">
        <v>168</v>
      </c>
      <c r="D6" s="142" t="s">
        <v>0</v>
      </c>
      <c r="E6" s="153" t="s">
        <v>168</v>
      </c>
      <c r="F6" s="139" t="s">
        <v>0</v>
      </c>
      <c r="G6" s="153" t="s">
        <v>168</v>
      </c>
      <c r="H6" s="139" t="s">
        <v>0</v>
      </c>
      <c r="I6" s="140" t="s">
        <v>168</v>
      </c>
      <c r="J6" s="142" t="s">
        <v>0</v>
      </c>
      <c r="K6" s="153" t="s">
        <v>168</v>
      </c>
      <c r="L6" s="139" t="s">
        <v>0</v>
      </c>
      <c r="M6" s="140" t="s">
        <v>168</v>
      </c>
      <c r="N6" s="141" t="s">
        <v>0</v>
      </c>
    </row>
    <row r="7" spans="1:14" x14ac:dyDescent="0.2">
      <c r="A7" s="20" t="s">
        <v>34</v>
      </c>
      <c r="B7" s="21" t="s">
        <v>0</v>
      </c>
      <c r="C7" s="22" t="s">
        <v>2</v>
      </c>
      <c r="D7" s="87" t="s">
        <v>3</v>
      </c>
      <c r="E7" s="24" t="s">
        <v>2</v>
      </c>
      <c r="F7" s="84" t="s">
        <v>3</v>
      </c>
      <c r="G7" s="24" t="s">
        <v>2</v>
      </c>
      <c r="H7" s="84" t="s">
        <v>3</v>
      </c>
      <c r="I7" s="22" t="s">
        <v>2</v>
      </c>
      <c r="J7" s="87" t="s">
        <v>3</v>
      </c>
      <c r="K7" s="24" t="s">
        <v>2</v>
      </c>
      <c r="L7" s="84" t="s">
        <v>3</v>
      </c>
      <c r="M7" s="22" t="s">
        <v>2</v>
      </c>
      <c r="N7" s="86" t="s">
        <v>3</v>
      </c>
    </row>
    <row r="8" spans="1:14" x14ac:dyDescent="0.2">
      <c r="A8" s="13" t="s">
        <v>141</v>
      </c>
      <c r="B8" s="17" t="s">
        <v>0</v>
      </c>
      <c r="C8" s="92">
        <v>847</v>
      </c>
      <c r="D8" s="118">
        <v>899</v>
      </c>
      <c r="E8" s="89">
        <v>-88</v>
      </c>
      <c r="F8" s="26">
        <v>-98</v>
      </c>
      <c r="G8" s="89">
        <v>-1</v>
      </c>
      <c r="H8" s="26">
        <v>209</v>
      </c>
      <c r="I8" s="92">
        <v>759</v>
      </c>
      <c r="J8" s="118">
        <v>592</v>
      </c>
      <c r="K8" s="89">
        <v>159</v>
      </c>
      <c r="L8" s="26">
        <v>175</v>
      </c>
      <c r="M8" s="92">
        <v>918</v>
      </c>
      <c r="N8" s="25">
        <v>767</v>
      </c>
    </row>
    <row r="9" spans="1:14" x14ac:dyDescent="0.2">
      <c r="A9" s="13" t="s">
        <v>142</v>
      </c>
      <c r="B9" s="17" t="s">
        <v>0</v>
      </c>
      <c r="C9" s="92">
        <v>456</v>
      </c>
      <c r="D9" s="118">
        <v>250</v>
      </c>
      <c r="E9" s="89">
        <v>-15</v>
      </c>
      <c r="F9" s="26">
        <v>-13</v>
      </c>
      <c r="G9" s="89">
        <v>2</v>
      </c>
      <c r="H9" s="26">
        <v>-1</v>
      </c>
      <c r="I9" s="92">
        <v>440</v>
      </c>
      <c r="J9" s="118">
        <v>238</v>
      </c>
      <c r="K9" s="89">
        <v>86</v>
      </c>
      <c r="L9" s="26">
        <v>83</v>
      </c>
      <c r="M9" s="92">
        <v>525</v>
      </c>
      <c r="N9" s="25">
        <v>322</v>
      </c>
    </row>
    <row r="10" spans="1:14" x14ac:dyDescent="0.2">
      <c r="A10" s="13" t="s">
        <v>143</v>
      </c>
      <c r="B10" s="17" t="s">
        <v>0</v>
      </c>
      <c r="C10" s="92">
        <v>204</v>
      </c>
      <c r="D10" s="118">
        <v>153</v>
      </c>
      <c r="E10" s="89">
        <v>-16</v>
      </c>
      <c r="F10" s="26">
        <v>-16</v>
      </c>
      <c r="G10" s="89">
        <v>4</v>
      </c>
      <c r="H10" s="26">
        <v>2</v>
      </c>
      <c r="I10" s="92">
        <v>183</v>
      </c>
      <c r="J10" s="118">
        <v>134</v>
      </c>
      <c r="K10" s="89">
        <v>47</v>
      </c>
      <c r="L10" s="26">
        <v>77</v>
      </c>
      <c r="M10" s="92">
        <v>230</v>
      </c>
      <c r="N10" s="25">
        <v>211</v>
      </c>
    </row>
    <row r="11" spans="1:14" x14ac:dyDescent="0.2">
      <c r="A11" s="13" t="s">
        <v>144</v>
      </c>
      <c r="B11" s="17" t="s">
        <v>0</v>
      </c>
      <c r="C11" s="92">
        <v>812</v>
      </c>
      <c r="D11" s="118">
        <v>489</v>
      </c>
      <c r="E11" s="89">
        <v>-129</v>
      </c>
      <c r="F11" s="26">
        <v>-41</v>
      </c>
      <c r="G11" s="89">
        <v>22</v>
      </c>
      <c r="H11" s="26">
        <v>12</v>
      </c>
      <c r="I11" s="92">
        <v>661</v>
      </c>
      <c r="J11" s="118">
        <v>436</v>
      </c>
      <c r="K11" s="89">
        <v>347</v>
      </c>
      <c r="L11" s="26">
        <v>208</v>
      </c>
      <c r="M11" s="92">
        <v>1009</v>
      </c>
      <c r="N11" s="25">
        <v>644</v>
      </c>
    </row>
    <row r="12" spans="1:14" s="77" customFormat="1" x14ac:dyDescent="0.2">
      <c r="A12" s="28" t="s">
        <v>12</v>
      </c>
      <c r="B12" s="29" t="s">
        <v>0</v>
      </c>
      <c r="C12" s="35">
        <v>2319</v>
      </c>
      <c r="D12" s="119">
        <v>1792</v>
      </c>
      <c r="E12" s="37">
        <v>-247</v>
      </c>
      <c r="F12" s="31">
        <v>-168</v>
      </c>
      <c r="G12" s="37">
        <v>28</v>
      </c>
      <c r="H12" s="31">
        <v>222</v>
      </c>
      <c r="I12" s="35">
        <v>2043</v>
      </c>
      <c r="J12" s="119">
        <v>1401</v>
      </c>
      <c r="K12" s="37">
        <v>639</v>
      </c>
      <c r="L12" s="31">
        <v>543</v>
      </c>
      <c r="M12" s="35">
        <v>2682</v>
      </c>
      <c r="N12" s="30">
        <v>1944</v>
      </c>
    </row>
    <row r="13" spans="1:14" x14ac:dyDescent="0.2">
      <c r="A13" s="13" t="s">
        <v>156</v>
      </c>
      <c r="B13" s="17" t="s">
        <v>0</v>
      </c>
      <c r="C13" s="92">
        <v>120</v>
      </c>
      <c r="D13" s="118">
        <v>36</v>
      </c>
      <c r="E13" s="89">
        <v>0</v>
      </c>
      <c r="F13" s="26">
        <v>0</v>
      </c>
      <c r="G13" s="89">
        <v>201</v>
      </c>
      <c r="H13" s="26">
        <v>139</v>
      </c>
      <c r="I13" s="92">
        <v>-81</v>
      </c>
      <c r="J13" s="118">
        <v>-103</v>
      </c>
      <c r="K13" s="89">
        <v>51</v>
      </c>
      <c r="L13" s="26">
        <v>71</v>
      </c>
      <c r="M13" s="92">
        <v>-30</v>
      </c>
      <c r="N13" s="25">
        <v>-33</v>
      </c>
    </row>
    <row r="14" spans="1:14" x14ac:dyDescent="0.2">
      <c r="A14" s="13" t="s">
        <v>157</v>
      </c>
      <c r="B14" s="17" t="s">
        <v>0</v>
      </c>
      <c r="C14" s="92">
        <v>-16</v>
      </c>
      <c r="D14" s="118">
        <v>-47</v>
      </c>
      <c r="E14" s="89">
        <v>-1</v>
      </c>
      <c r="F14" s="26">
        <v>-1</v>
      </c>
      <c r="G14" s="89">
        <v>9</v>
      </c>
      <c r="H14" s="26">
        <v>7</v>
      </c>
      <c r="I14" s="92">
        <v>-26</v>
      </c>
      <c r="J14" s="118">
        <v>-55</v>
      </c>
      <c r="K14" s="89">
        <v>13</v>
      </c>
      <c r="L14" s="26">
        <v>15</v>
      </c>
      <c r="M14" s="92">
        <v>-13</v>
      </c>
      <c r="N14" s="25">
        <v>-40</v>
      </c>
    </row>
    <row r="15" spans="1:14" ht="25.5" x14ac:dyDescent="0.2">
      <c r="A15" s="10" t="s">
        <v>148</v>
      </c>
      <c r="B15" s="17" t="s">
        <v>0</v>
      </c>
      <c r="C15" s="92">
        <v>-715</v>
      </c>
      <c r="D15" s="118">
        <v>-433</v>
      </c>
      <c r="E15" s="89">
        <v>248</v>
      </c>
      <c r="F15" s="26">
        <v>169</v>
      </c>
      <c r="G15" s="89">
        <v>-37</v>
      </c>
      <c r="H15" s="26">
        <v>-61</v>
      </c>
      <c r="I15" s="92">
        <v>-430</v>
      </c>
      <c r="J15" s="118">
        <v>-203</v>
      </c>
      <c r="K15" s="89">
        <v>156</v>
      </c>
      <c r="L15" s="26">
        <v>130</v>
      </c>
      <c r="M15" s="92">
        <v>-274</v>
      </c>
      <c r="N15" s="25">
        <v>-73</v>
      </c>
    </row>
    <row r="16" spans="1:14" s="77" customFormat="1" x14ac:dyDescent="0.2">
      <c r="A16" s="33" t="s">
        <v>149</v>
      </c>
      <c r="B16" s="29" t="s">
        <v>0</v>
      </c>
      <c r="C16" s="35">
        <v>1708</v>
      </c>
      <c r="D16" s="119">
        <v>1347</v>
      </c>
      <c r="E16" s="37">
        <v>0</v>
      </c>
      <c r="F16" s="31">
        <v>0</v>
      </c>
      <c r="G16" s="37">
        <v>201</v>
      </c>
      <c r="H16" s="31">
        <v>307</v>
      </c>
      <c r="I16" s="35">
        <v>1507</v>
      </c>
      <c r="J16" s="119">
        <v>1040</v>
      </c>
      <c r="K16" s="37">
        <v>859</v>
      </c>
      <c r="L16" s="31">
        <v>758</v>
      </c>
      <c r="M16" s="35">
        <v>2366</v>
      </c>
      <c r="N16" s="30">
        <v>1798</v>
      </c>
    </row>
    <row r="20" spans="1:1" x14ac:dyDescent="0.2">
      <c r="A20" t="str">
        <f>Disclaimer!$B$18</f>
        <v>August 5, 2021</v>
      </c>
    </row>
    <row r="21" spans="1:1" x14ac:dyDescent="0.2">
      <c r="A21" t="str">
        <f>Disclaimer!$B$45</f>
        <v>© 2021 by Siemens AG, Berlin and Munich</v>
      </c>
    </row>
  </sheetData>
  <mergeCells count="12">
    <mergeCell ref="M6:N6"/>
    <mergeCell ref="C4:D4"/>
    <mergeCell ref="E4:F4"/>
    <mergeCell ref="G4:H4"/>
    <mergeCell ref="I4:J4"/>
    <mergeCell ref="K4:L4"/>
    <mergeCell ref="M4:N4"/>
    <mergeCell ref="C6:D6"/>
    <mergeCell ref="E6:F6"/>
    <mergeCell ref="G6:H6"/>
    <mergeCell ref="I6:J6"/>
    <mergeCell ref="K6:L6"/>
  </mergeCells>
  <pageMargins left="0.7" right="0.7" top="0.75" bottom="0.75" header="0.3" footer="0.3"/>
  <pageSetup paperSize="9" orientation="portrait" horizontalDpi="300" verticalDpi="300" r:id="rId1"/>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00AF8E"/>
  </sheetPr>
  <dimension ref="A1:N21"/>
  <sheetViews>
    <sheetView showGridLines="0" workbookViewId="0"/>
  </sheetViews>
  <sheetFormatPr defaultColWidth="8.7109375" defaultRowHeight="12.75" x14ac:dyDescent="0.2"/>
  <cols>
    <col min="1" max="1" width="30.5703125" bestFit="1" customWidth="1"/>
    <col min="3" max="14" width="9.7109375" customWidth="1"/>
  </cols>
  <sheetData>
    <row r="1" spans="1:14" ht="15" x14ac:dyDescent="0.2">
      <c r="A1" s="18" t="s">
        <v>150</v>
      </c>
      <c r="B1" s="17" t="s">
        <v>0</v>
      </c>
      <c r="C1" s="17" t="s">
        <v>0</v>
      </c>
      <c r="D1" s="17" t="s">
        <v>0</v>
      </c>
      <c r="E1" s="17" t="s">
        <v>0</v>
      </c>
      <c r="F1" s="17" t="s">
        <v>0</v>
      </c>
      <c r="G1" s="17" t="s">
        <v>0</v>
      </c>
      <c r="H1" s="17" t="s">
        <v>0</v>
      </c>
      <c r="I1" s="17" t="s">
        <v>0</v>
      </c>
      <c r="J1" s="17" t="s">
        <v>0</v>
      </c>
      <c r="K1" s="17" t="s">
        <v>0</v>
      </c>
      <c r="L1" s="17" t="s">
        <v>0</v>
      </c>
      <c r="M1" s="17" t="s">
        <v>0</v>
      </c>
      <c r="N1" s="17" t="s">
        <v>0</v>
      </c>
    </row>
    <row r="2" spans="1:14" x14ac:dyDescent="0.2">
      <c r="A2" s="17" t="s">
        <v>0</v>
      </c>
      <c r="B2" s="17" t="s">
        <v>0</v>
      </c>
      <c r="C2" s="17" t="s">
        <v>0</v>
      </c>
      <c r="D2" s="17" t="s">
        <v>0</v>
      </c>
      <c r="E2" s="17" t="s">
        <v>0</v>
      </c>
      <c r="F2" s="17" t="s">
        <v>0</v>
      </c>
      <c r="G2" s="17" t="s">
        <v>0</v>
      </c>
      <c r="H2" s="17" t="s">
        <v>0</v>
      </c>
      <c r="I2" s="17" t="s">
        <v>0</v>
      </c>
      <c r="J2" s="17" t="s">
        <v>0</v>
      </c>
      <c r="K2" s="17" t="s">
        <v>0</v>
      </c>
      <c r="L2" s="17" t="s">
        <v>0</v>
      </c>
      <c r="M2" s="17" t="s">
        <v>0</v>
      </c>
      <c r="N2" s="17" t="s">
        <v>0</v>
      </c>
    </row>
    <row r="3" spans="1:14" x14ac:dyDescent="0.2">
      <c r="A3" s="17" t="s">
        <v>0</v>
      </c>
      <c r="B3" s="17" t="s">
        <v>0</v>
      </c>
      <c r="C3" s="17" t="s">
        <v>0</v>
      </c>
      <c r="D3" s="17" t="s">
        <v>0</v>
      </c>
      <c r="E3" s="17" t="s">
        <v>0</v>
      </c>
      <c r="F3" s="17" t="s">
        <v>0</v>
      </c>
      <c r="G3" s="17" t="s">
        <v>0</v>
      </c>
      <c r="H3" s="17" t="s">
        <v>0</v>
      </c>
      <c r="I3" s="17" t="s">
        <v>0</v>
      </c>
      <c r="J3" s="17" t="s">
        <v>0</v>
      </c>
      <c r="K3" s="17" t="s">
        <v>0</v>
      </c>
      <c r="L3" s="17" t="s">
        <v>0</v>
      </c>
      <c r="M3" s="17" t="s">
        <v>0</v>
      </c>
      <c r="N3" s="17" t="s">
        <v>0</v>
      </c>
    </row>
    <row r="4" spans="1:14" ht="65.25" customHeight="1" x14ac:dyDescent="0.2">
      <c r="A4" s="17" t="s">
        <v>0</v>
      </c>
      <c r="B4" s="17" t="s">
        <v>0</v>
      </c>
      <c r="C4" s="141" t="s">
        <v>151</v>
      </c>
      <c r="D4" s="142" t="s">
        <v>0</v>
      </c>
      <c r="E4" s="143" t="s">
        <v>152</v>
      </c>
      <c r="F4" s="144" t="s">
        <v>0</v>
      </c>
      <c r="G4" s="143" t="s">
        <v>153</v>
      </c>
      <c r="H4" s="144" t="s">
        <v>0</v>
      </c>
      <c r="I4" s="140" t="s">
        <v>154</v>
      </c>
      <c r="J4" s="142" t="s">
        <v>0</v>
      </c>
      <c r="K4" s="143" t="s">
        <v>155</v>
      </c>
      <c r="L4" s="144" t="s">
        <v>0</v>
      </c>
      <c r="M4" s="140" t="s">
        <v>7</v>
      </c>
      <c r="N4" s="141" t="s">
        <v>0</v>
      </c>
    </row>
    <row r="5" spans="1:14" ht="12.75" customHeight="1" x14ac:dyDescent="0.2">
      <c r="A5" s="17"/>
      <c r="B5" s="17"/>
      <c r="C5" s="114"/>
      <c r="D5" s="115"/>
      <c r="E5" s="117"/>
      <c r="F5" s="116"/>
      <c r="G5" s="117"/>
      <c r="H5" s="116"/>
      <c r="I5" s="114"/>
      <c r="J5" s="115"/>
      <c r="K5" s="117"/>
      <c r="L5" s="116"/>
      <c r="M5" s="114"/>
      <c r="N5" s="114"/>
    </row>
    <row r="6" spans="1:14" x14ac:dyDescent="0.2">
      <c r="A6" s="17" t="s">
        <v>0</v>
      </c>
      <c r="B6" s="17" t="s">
        <v>0</v>
      </c>
      <c r="C6" s="141" t="s">
        <v>169</v>
      </c>
      <c r="D6" s="142" t="s">
        <v>0</v>
      </c>
      <c r="E6" s="153" t="s">
        <v>169</v>
      </c>
      <c r="F6" s="139" t="s">
        <v>0</v>
      </c>
      <c r="G6" s="153" t="s">
        <v>169</v>
      </c>
      <c r="H6" s="139" t="s">
        <v>0</v>
      </c>
      <c r="I6" s="140" t="s">
        <v>169</v>
      </c>
      <c r="J6" s="142" t="s">
        <v>0</v>
      </c>
      <c r="K6" s="153" t="s">
        <v>169</v>
      </c>
      <c r="L6" s="139" t="s">
        <v>0</v>
      </c>
      <c r="M6" s="140" t="s">
        <v>169</v>
      </c>
      <c r="N6" s="141" t="s">
        <v>0</v>
      </c>
    </row>
    <row r="7" spans="1:14" x14ac:dyDescent="0.2">
      <c r="A7" s="20" t="s">
        <v>34</v>
      </c>
      <c r="B7" s="21" t="s">
        <v>0</v>
      </c>
      <c r="C7" s="22" t="s">
        <v>2</v>
      </c>
      <c r="D7" s="87" t="s">
        <v>3</v>
      </c>
      <c r="E7" s="24" t="s">
        <v>2</v>
      </c>
      <c r="F7" s="84" t="s">
        <v>3</v>
      </c>
      <c r="G7" s="24" t="s">
        <v>2</v>
      </c>
      <c r="H7" s="84" t="s">
        <v>3</v>
      </c>
      <c r="I7" s="22" t="s">
        <v>2</v>
      </c>
      <c r="J7" s="87" t="s">
        <v>3</v>
      </c>
      <c r="K7" s="24" t="s">
        <v>2</v>
      </c>
      <c r="L7" s="84" t="s">
        <v>3</v>
      </c>
      <c r="M7" s="22" t="s">
        <v>2</v>
      </c>
      <c r="N7" s="86" t="s">
        <v>3</v>
      </c>
    </row>
    <row r="8" spans="1:14" x14ac:dyDescent="0.2">
      <c r="A8" s="13" t="s">
        <v>141</v>
      </c>
      <c r="B8" s="17" t="s">
        <v>0</v>
      </c>
      <c r="C8" s="92">
        <v>2506</v>
      </c>
      <c r="D8" s="118">
        <v>2025</v>
      </c>
      <c r="E8" s="89">
        <v>-266</v>
      </c>
      <c r="F8" s="26">
        <v>-303</v>
      </c>
      <c r="G8" s="89">
        <v>-1</v>
      </c>
      <c r="H8" s="26">
        <v>237</v>
      </c>
      <c r="I8" s="92">
        <v>2241</v>
      </c>
      <c r="J8" s="118">
        <v>1485</v>
      </c>
      <c r="K8" s="89">
        <v>476</v>
      </c>
      <c r="L8" s="26">
        <v>528</v>
      </c>
      <c r="M8" s="92">
        <v>2717</v>
      </c>
      <c r="N8" s="25">
        <v>2013</v>
      </c>
    </row>
    <row r="9" spans="1:14" x14ac:dyDescent="0.2">
      <c r="A9" s="13" t="s">
        <v>142</v>
      </c>
      <c r="B9" s="17" t="s">
        <v>0</v>
      </c>
      <c r="C9" s="92">
        <v>1238</v>
      </c>
      <c r="D9" s="118">
        <v>716</v>
      </c>
      <c r="E9" s="89">
        <v>-39</v>
      </c>
      <c r="F9" s="26">
        <v>-38</v>
      </c>
      <c r="G9" s="89">
        <v>7</v>
      </c>
      <c r="H9" s="26">
        <v>-2</v>
      </c>
      <c r="I9" s="92">
        <v>1192</v>
      </c>
      <c r="J9" s="118">
        <v>680</v>
      </c>
      <c r="K9" s="89">
        <v>244</v>
      </c>
      <c r="L9" s="26">
        <v>249</v>
      </c>
      <c r="M9" s="92">
        <v>1436</v>
      </c>
      <c r="N9" s="25">
        <v>929</v>
      </c>
    </row>
    <row r="10" spans="1:14" x14ac:dyDescent="0.2">
      <c r="A10" s="13" t="s">
        <v>143</v>
      </c>
      <c r="B10" s="17" t="s">
        <v>0</v>
      </c>
      <c r="C10" s="92">
        <v>630</v>
      </c>
      <c r="D10" s="118">
        <v>581</v>
      </c>
      <c r="E10" s="89">
        <v>-48</v>
      </c>
      <c r="F10" s="26">
        <v>-50</v>
      </c>
      <c r="G10" s="89">
        <v>11</v>
      </c>
      <c r="H10" s="26">
        <v>8</v>
      </c>
      <c r="I10" s="92">
        <v>572</v>
      </c>
      <c r="J10" s="118">
        <v>524</v>
      </c>
      <c r="K10" s="89">
        <v>139</v>
      </c>
      <c r="L10" s="26">
        <v>214</v>
      </c>
      <c r="M10" s="92">
        <v>711</v>
      </c>
      <c r="N10" s="25">
        <v>738</v>
      </c>
    </row>
    <row r="11" spans="1:14" x14ac:dyDescent="0.2">
      <c r="A11" s="13" t="s">
        <v>144</v>
      </c>
      <c r="B11" s="17" t="s">
        <v>0</v>
      </c>
      <c r="C11" s="92">
        <v>2161</v>
      </c>
      <c r="D11" s="118">
        <v>1594</v>
      </c>
      <c r="E11" s="89">
        <v>-195</v>
      </c>
      <c r="F11" s="26">
        <v>-128</v>
      </c>
      <c r="G11" s="89">
        <v>3</v>
      </c>
      <c r="H11" s="26">
        <v>18</v>
      </c>
      <c r="I11" s="92">
        <v>1963</v>
      </c>
      <c r="J11" s="118">
        <v>1448</v>
      </c>
      <c r="K11" s="89">
        <v>754</v>
      </c>
      <c r="L11" s="26">
        <v>599</v>
      </c>
      <c r="M11" s="92">
        <v>2718</v>
      </c>
      <c r="N11" s="25">
        <v>2047</v>
      </c>
    </row>
    <row r="12" spans="1:14" s="77" customFormat="1" x14ac:dyDescent="0.2">
      <c r="A12" s="28" t="s">
        <v>12</v>
      </c>
      <c r="B12" s="29" t="s">
        <v>0</v>
      </c>
      <c r="C12" s="35">
        <v>6535</v>
      </c>
      <c r="D12" s="119">
        <v>4916</v>
      </c>
      <c r="E12" s="37">
        <v>-548</v>
      </c>
      <c r="F12" s="31">
        <v>-519</v>
      </c>
      <c r="G12" s="37">
        <v>19</v>
      </c>
      <c r="H12" s="31">
        <v>260</v>
      </c>
      <c r="I12" s="35">
        <v>5968</v>
      </c>
      <c r="J12" s="119">
        <v>4137</v>
      </c>
      <c r="K12" s="37">
        <v>1613</v>
      </c>
      <c r="L12" s="31">
        <v>1591</v>
      </c>
      <c r="M12" s="35">
        <v>7581</v>
      </c>
      <c r="N12" s="30">
        <v>5728</v>
      </c>
    </row>
    <row r="13" spans="1:14" x14ac:dyDescent="0.2">
      <c r="A13" s="13" t="s">
        <v>156</v>
      </c>
      <c r="B13" s="17" t="s">
        <v>0</v>
      </c>
      <c r="C13" s="92">
        <v>393</v>
      </c>
      <c r="D13" s="118">
        <v>341</v>
      </c>
      <c r="E13" s="89">
        <v>-1</v>
      </c>
      <c r="F13" s="26">
        <v>-1</v>
      </c>
      <c r="G13" s="89">
        <v>579</v>
      </c>
      <c r="H13" s="26">
        <v>455</v>
      </c>
      <c r="I13" s="92">
        <v>-187</v>
      </c>
      <c r="J13" s="118">
        <v>-115</v>
      </c>
      <c r="K13" s="89">
        <v>154</v>
      </c>
      <c r="L13" s="26">
        <v>189</v>
      </c>
      <c r="M13" s="92">
        <v>-33</v>
      </c>
      <c r="N13" s="25">
        <v>74</v>
      </c>
    </row>
    <row r="14" spans="1:14" x14ac:dyDescent="0.2">
      <c r="A14" s="13" t="s">
        <v>157</v>
      </c>
      <c r="B14" s="17" t="s">
        <v>0</v>
      </c>
      <c r="C14" s="92">
        <v>-88</v>
      </c>
      <c r="D14" s="118">
        <v>-101</v>
      </c>
      <c r="E14" s="89">
        <v>-2</v>
      </c>
      <c r="F14" s="26">
        <v>-2</v>
      </c>
      <c r="G14" s="89">
        <v>31</v>
      </c>
      <c r="H14" s="26">
        <v>13</v>
      </c>
      <c r="I14" s="92">
        <v>-121</v>
      </c>
      <c r="J14" s="118">
        <v>-115</v>
      </c>
      <c r="K14" s="89">
        <v>40</v>
      </c>
      <c r="L14" s="26">
        <v>45</v>
      </c>
      <c r="M14" s="92">
        <v>-81</v>
      </c>
      <c r="N14" s="25">
        <v>-71</v>
      </c>
    </row>
    <row r="15" spans="1:14" ht="25.5" x14ac:dyDescent="0.2">
      <c r="A15" s="10" t="s">
        <v>148</v>
      </c>
      <c r="B15" s="17" t="s">
        <v>0</v>
      </c>
      <c r="C15" s="92">
        <v>-1184</v>
      </c>
      <c r="D15" s="118">
        <v>-1066</v>
      </c>
      <c r="E15" s="89">
        <v>551</v>
      </c>
      <c r="F15" s="26">
        <v>522</v>
      </c>
      <c r="G15" s="89">
        <v>378</v>
      </c>
      <c r="H15" s="26">
        <v>-113</v>
      </c>
      <c r="I15" s="92">
        <v>-1011</v>
      </c>
      <c r="J15" s="118">
        <v>-431</v>
      </c>
      <c r="K15" s="89">
        <v>458</v>
      </c>
      <c r="L15" s="26">
        <v>399</v>
      </c>
      <c r="M15" s="92">
        <v>-554</v>
      </c>
      <c r="N15" s="25">
        <v>-32</v>
      </c>
    </row>
    <row r="16" spans="1:14" s="77" customFormat="1" x14ac:dyDescent="0.2">
      <c r="A16" s="33" t="s">
        <v>149</v>
      </c>
      <c r="B16" s="29" t="s">
        <v>0</v>
      </c>
      <c r="C16" s="35">
        <v>5656</v>
      </c>
      <c r="D16" s="119">
        <v>4091</v>
      </c>
      <c r="E16" s="37">
        <v>0</v>
      </c>
      <c r="F16" s="31">
        <v>0</v>
      </c>
      <c r="G16" s="37">
        <v>1007</v>
      </c>
      <c r="H16" s="31">
        <v>616</v>
      </c>
      <c r="I16" s="35">
        <v>4649</v>
      </c>
      <c r="J16" s="119">
        <v>3475</v>
      </c>
      <c r="K16" s="37">
        <v>2265</v>
      </c>
      <c r="L16" s="31">
        <v>2224</v>
      </c>
      <c r="M16" s="35">
        <v>6913</v>
      </c>
      <c r="N16" s="30">
        <v>5699</v>
      </c>
    </row>
    <row r="20" spans="1:1" x14ac:dyDescent="0.2">
      <c r="A20" t="str">
        <f>Disclaimer!$B$18</f>
        <v>August 5, 2021</v>
      </c>
    </row>
    <row r="21" spans="1:1" x14ac:dyDescent="0.2">
      <c r="A21" t="str">
        <f>Disclaimer!$B$45</f>
        <v>© 2021 by Siemens AG, Berlin and Munich</v>
      </c>
    </row>
  </sheetData>
  <mergeCells count="12">
    <mergeCell ref="M6:N6"/>
    <mergeCell ref="C4:D4"/>
    <mergeCell ref="E4:F4"/>
    <mergeCell ref="G4:H4"/>
    <mergeCell ref="I4:J4"/>
    <mergeCell ref="K4:L4"/>
    <mergeCell ref="M4:N4"/>
    <mergeCell ref="C6:D6"/>
    <mergeCell ref="E6:F6"/>
    <mergeCell ref="G6:H6"/>
    <mergeCell ref="I6:J6"/>
    <mergeCell ref="K6:L6"/>
  </mergeCells>
  <pageMargins left="0.7" right="0.7" top="0.75" bottom="0.75" header="0.3" footer="0.3"/>
  <pageSetup orientation="portrait"/>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Disclaimer</vt:lpstr>
      <vt:lpstr>Cons. Statements of Income</vt:lpstr>
      <vt:lpstr>Cons. Statements of Fin. Pos.</vt:lpstr>
      <vt:lpstr>Cons Statements of CF</vt:lpstr>
      <vt:lpstr>Segment figures_Q3</vt:lpstr>
      <vt:lpstr>Segment figures Q1-Q3</vt:lpstr>
      <vt:lpstr>EBITDA recon_Q3</vt:lpstr>
      <vt:lpstr>EBITDA recon_Q1-Q3</vt:lpstr>
      <vt:lpstr>Regional overview_Q3</vt:lpstr>
      <vt:lpstr>Regional overview_Q1-Q3</vt:lpstr>
      <vt:lpstr>BIPMETAWS!BIPMETA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investorrelations@siemens.com</dc:creator>
  <cp:keywords/>
  <dc:description/>
  <cp:lastModifiedBy>Bacherle, Martin (CF R TS)</cp:lastModifiedBy>
  <dcterms:created xsi:type="dcterms:W3CDTF">2021-03-29T14:06:00Z</dcterms:created>
  <dcterms:modified xsi:type="dcterms:W3CDTF">2021-08-03T10:50:46Z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eriodId">
    <vt:i4>130</vt:i4>
  </property>
  <property fmtid="{D5CDD505-2E9C-101B-9397-08002B2CF9AE}" pid="3" name="PeriodName">
    <vt:lpwstr>2021 Q3</vt:lpwstr>
  </property>
  <property fmtid="{D5CDD505-2E9C-101B-9397-08002B2CF9AE}" pid="4" name="ChapterId">
    <vt:i4>38571</vt:i4>
  </property>
  <property fmtid="{D5CDD505-2E9C-101B-9397-08002B2CF9AE}" pid="5" name="ChapterName">
    <vt:lpwstr>Excel Q2-Q4</vt:lpwstr>
  </property>
  <property fmtid="{D5CDD505-2E9C-101B-9397-08002B2CF9AE}" pid="6" name="ReportId">
    <vt:i4>1164</vt:i4>
  </property>
  <property fmtid="{D5CDD505-2E9C-101B-9397-08002B2CF9AE}" pid="7" name="ReportName">
    <vt:lpwstr>Data Cache_E</vt:lpwstr>
  </property>
  <property fmtid="{D5CDD505-2E9C-101B-9397-08002B2CF9AE}" pid="8" name="isLinkedAndViewmode">
    <vt:bool>false</vt:bool>
  </property>
  <property fmtid="{D5CDD505-2E9C-101B-9397-08002B2CF9AE}" pid="9" name="DocumentNo">
    <vt:lpwstr>dc5820a4-3313-44d6-9664-83a4ef2f82c0</vt:lpwstr>
  </property>
  <property fmtid="{D5CDD505-2E9C-101B-9397-08002B2CF9AE}" pid="10" name="MSIP_Label_a59b6cd5-d141-4a33-8bf1-0ca04484304f_Enabled">
    <vt:lpwstr>true</vt:lpwstr>
  </property>
  <property fmtid="{D5CDD505-2E9C-101B-9397-08002B2CF9AE}" pid="11" name="MSIP_Label_a59b6cd5-d141-4a33-8bf1-0ca04484304f_SetDate">
    <vt:lpwstr>2021-08-03T10:50:46Z</vt:lpwstr>
  </property>
  <property fmtid="{D5CDD505-2E9C-101B-9397-08002B2CF9AE}" pid="12" name="MSIP_Label_a59b6cd5-d141-4a33-8bf1-0ca04484304f_Method">
    <vt:lpwstr>Standard</vt:lpwstr>
  </property>
  <property fmtid="{D5CDD505-2E9C-101B-9397-08002B2CF9AE}" pid="13" name="MSIP_Label_a59b6cd5-d141-4a33-8bf1-0ca04484304f_Name">
    <vt:lpwstr>restricted-default</vt:lpwstr>
  </property>
  <property fmtid="{D5CDD505-2E9C-101B-9397-08002B2CF9AE}" pid="14" name="MSIP_Label_a59b6cd5-d141-4a33-8bf1-0ca04484304f_SiteId">
    <vt:lpwstr>38ae3bcd-9579-4fd4-adda-b42e1495d55a</vt:lpwstr>
  </property>
  <property fmtid="{D5CDD505-2E9C-101B-9397-08002B2CF9AE}" pid="15" name="MSIP_Label_a59b6cd5-d141-4a33-8bf1-0ca04484304f_ActionId">
    <vt:lpwstr>b4827f3c-ed54-4080-b680-b10105f6e7da</vt:lpwstr>
  </property>
  <property fmtid="{D5CDD505-2E9C-101B-9397-08002B2CF9AE}" pid="16" name="MSIP_Label_a59b6cd5-d141-4a33-8bf1-0ca04484304f_ContentBits">
    <vt:lpwstr>0</vt:lpwstr>
  </property>
  <property fmtid="{D5CDD505-2E9C-101B-9397-08002B2CF9AE}" pid="17" name="Document_Confidentiality">
    <vt:lpwstr>Restricted</vt:lpwstr>
  </property>
</Properties>
</file>