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codeName="ThisWorkbook"/>
  <mc:AlternateContent xmlns:mc="http://schemas.openxmlformats.org/markup-compatibility/2006">
    <mc:Choice Requires="x15">
      <x15ac:absPath xmlns:x15ac="http://schemas.microsoft.com/office/spreadsheetml/2010/11/ac" url="\\Dfs.ad007.siemens.net\01\fs001\CF_IR_CFT3\02 Events\2022\220210 Q1\Financial Results in Excel\"/>
    </mc:Choice>
  </mc:AlternateContent>
  <xr:revisionPtr revIDLastSave="0" documentId="13_ncr:1_{813BD966-FD54-4E95-8BB3-2A7B53A95F81}" xr6:coauthVersionLast="47" xr6:coauthVersionMax="47" xr10:uidLastSave="{00000000-0000-0000-0000-000000000000}"/>
  <bookViews>
    <workbookView xWindow="-120" yWindow="-120" windowWidth="29040" windowHeight="15840" firstSheet="1" activeTab="1" xr2:uid="{00000000-000D-0000-FFFF-FFFF00000000}"/>
  </bookViews>
  <sheets>
    <sheet name="BIPMETAWS" sheetId="2" state="veryHidden" r:id="rId1"/>
    <sheet name="Disclaimer" sheetId="10" r:id="rId2"/>
    <sheet name="Cons. Statements of Income" sheetId="4" r:id="rId3"/>
    <sheet name="Cons. Statements of Fin. Pos." sheetId="5" r:id="rId4"/>
    <sheet name="Cons. Statements of CF" sheetId="6" r:id="rId5"/>
    <sheet name="Segment figures_Q1" sheetId="7" r:id="rId6"/>
    <sheet name="EBITDA recon_Q1" sheetId="8" r:id="rId7"/>
    <sheet name="Regional overview_Q1" sheetId="9" r:id="rId8"/>
  </sheets>
  <externalReferences>
    <externalReference r:id="rId9"/>
    <externalReference r:id="rId10"/>
  </externalReferences>
  <definedNames>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ColStruct">'[2]#COL_STRUCT'!$AR$2:$AR$10</definedName>
    <definedName name="BIP_IR_COMP_D">#REF!</definedName>
    <definedName name="BIP_IR_COMP_E">#REF!</definedName>
    <definedName name="BIPMETA" localSheetId="0">BIPMETAWS!$A$1:$A$500</definedName>
    <definedName name="C_Period_Text">'[2]#COL_STRUCT'!$M$12</definedName>
    <definedName name="C_YEAR_EPM">'[2]#COL_STRUCT'!$M$11</definedName>
    <definedName name="EPMWorkbookOptions_1" hidden="1">"aDIAAB+LCAAAAAAABADtm29vqjAUxt8v2Xcg5L6dgKhzC7o4RSVRIaDuLmYhTI+TXARvwbl9+1vwv+Ium85UB6+W9jmn7dNfW51FuHsbWtQrINd07BzNJViaArvr9Ez7JUePvf4Vl6Hv8pcXwoOD/jw7zh955GGpS+E42719c80cPfC80S3DTCaTxIRPOOiFSbIsx/yu17TuAIbGlWm7nmF3gV5E9f4fReNWKUooOrYNXb/NplMcIwS21zZh"</definedName>
    <definedName name="EPMWorkbookOptions_2" hidden="1">"ElSuVZcMz5iV4vKGMYRpa4uWPBiOxsgMmmq5gBQEfcD5upDAHaLzelmp6zW5WKjpnTKlUn5CSnEc60nv9A3LhSeB8dMuGymMRpbZNVYMidzYPMd6lpXi2RjyvxhNEpmSotdVUdnowNSBpSkUs7OqavZ6YJfMIdhu0N3d0mVX3TUNVmkDZ7LIUXQsB+U9NAaBCan4KDQYRUjk1uhmgXiWPXjzysarg0wP9yuYj2nwVl2E+LKJXG+lA+H1G4kW"</definedName>
    <definedName name="EPMWorkbookOptions_3" hidden="1">"vdxtUFTVqq5lm3/HEIwcz3KhUlEFJqzyoxxTx/FaTbMcn+VWEoTNRRArox6gPCsw0z9Cs7sjy3hXkDMC5L1vEDMT1QzX08DCSxB6dRg+450kRLYOWKgAS6bxK0PuzAx5SnQKloWX35ZiR6aqCchA3cH7UkrhrerWNq0c7U87HTqaXRMTLVZgPh6jwEQxa2XuvpOz+9bXKWPZVJZlo0PGEQ/ZfStG7OCIFQtNsfJlyng+nU6lUtEpSxJPWWBI"</definedName>
    <definedName name="EPMWorkbookOptions_4" hidden="1">"DNrBQStJ7S9jlrnm2Gz2OjpmPPGYYTtiyA4OWflxnwMzk+H5T5yYKeIhKz9ixpIslz51yPb14AzW2QEwSJ26B0TtNVJTrB/xS2Ca+N3GN+THrzXfhDA1fvwqXWuqrWKzpYrYqUqF41k2NiuqWcnYrOhmcadvFlHbfU0ulI643WeI3+59Q85juyeKM0U85r+Wr4nHDPuBKVPY5KlTdgAPbmIP2MyP9+AMdtwDcMCfugdknTqSJh/x2MmSf+xg"</definedName>
    <definedName name="EPMWorkbookOptions_5" hidden="1">"Q+K1hk0IU+NHajT1+5YmNURNwz5Vs3pTVnZo8cNWJVHVG3JJPHU7iVq26h6/3X1+1d4Qv2rV+Ke7b6BME4tN+ZjfSjjyb7xMPYlhOzhsbUl8OCZq5N978R05D9D2N0FT26duAlGrTTvqBwiO/Os/WvwJ4tCY1cFwxwjcY4JG+AWguSUYNZ+5dqEW4/YZ0VpvwkUCE3Zlf610LsfZtl9QWC3cfqlBUKGP528g2/II7PlN9/XCQFe0wEB+UtnW"</definedName>
    <definedName name="EPMWorkbookOptions_6" hidden="1">"jFeYKzeLA+387Q1MphfYOFdvV6zrJ73ZrAmS2zaQaTxbUAf0ssywVX55sUw7e1sk/w9kQjeIaDIAAA=="</definedName>
    <definedName name="Geldsaldo" hidden="1">Main.SAPF4Help()</definedName>
    <definedName name="Label_Special">#REF!</definedName>
    <definedName name="R_Perioden">'[2]#COL_STRUCT'!$AL$1:$AO$11</definedName>
    <definedName name="SAPBEXrevision" hidden="1">48</definedName>
    <definedName name="SAPBEXsysID" hidden="1">"CB3"</definedName>
    <definedName name="SAPBEXwbID" hidden="1">"3K38N8CGSBLCA6WS8HM7W6P8E"</definedName>
    <definedName name="SAPCrosstab2">#REF!</definedName>
    <definedName name="SAPFuncF4Help" hidden="1">Main.SAPF4Help()</definedName>
    <definedName name="Select_Special">'[2]#COL_STRUCT'!$W$9:$W$15</definedName>
    <definedName name="TEST0">#REF!</definedName>
    <definedName name="TESTHKEY">#REF!</definedName>
    <definedName name="TESTKEYS">#REF!</definedName>
    <definedName name="TESTVKEY">#REF!</definedName>
    <definedName name="Width_Special">'[2]#COL_STRUCT'!$X$9:$X$15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9" l="1"/>
  <c r="A19" i="9"/>
  <c r="A21" i="8"/>
  <c r="A20" i="8"/>
  <c r="A21" i="7"/>
  <c r="A20" i="7"/>
  <c r="A63" i="6"/>
  <c r="A62" i="6"/>
  <c r="A58" i="5"/>
  <c r="A57" i="5"/>
  <c r="A69" i="4"/>
  <c r="A68" i="4"/>
</calcChain>
</file>

<file path=xl/sharedStrings.xml><?xml version="1.0" encoding="utf-8"?>
<sst xmlns="http://schemas.openxmlformats.org/spreadsheetml/2006/main" count="757" uniqueCount="195">
  <si>
    <t/>
  </si>
  <si>
    <t>Q1</t>
  </si>
  <si>
    <t>% Change</t>
  </si>
  <si>
    <t>FY 2021</t>
  </si>
  <si>
    <t>Actual</t>
  </si>
  <si>
    <t>Orders</t>
  </si>
  <si>
    <t>Revenue</t>
  </si>
  <si>
    <t>EBITDA</t>
  </si>
  <si>
    <t>Income from continuing operations</t>
  </si>
  <si>
    <t>Income (loss) from discontinued operations, net of income taxes</t>
  </si>
  <si>
    <t>Net income</t>
  </si>
  <si>
    <t>Total equity</t>
  </si>
  <si>
    <t>Consolidated Statements of Income</t>
  </si>
  <si>
    <t>(in millions of €, per share amounts in €)</t>
  </si>
  <si>
    <t>Cost of sales</t>
  </si>
  <si>
    <t>Gross profit</t>
  </si>
  <si>
    <t>Research and development expenses</t>
  </si>
  <si>
    <t>Selling and general administrative expenses</t>
  </si>
  <si>
    <t>Other operating income</t>
  </si>
  <si>
    <t>Other operating expenses</t>
  </si>
  <si>
    <t>Income (loss) from investments accounted for using the equity method, net</t>
  </si>
  <si>
    <t>Interest income</t>
  </si>
  <si>
    <t>Interest expenses</t>
  </si>
  <si>
    <t>Other financial income (expenses), net</t>
  </si>
  <si>
    <t>Income from continuing operations before income taxes</t>
  </si>
  <si>
    <t>Income tax expenses</t>
  </si>
  <si>
    <t>Attributable to:</t>
  </si>
  <si>
    <t>Non-controlling interests</t>
  </si>
  <si>
    <t>Shareholders of Siemens AG</t>
  </si>
  <si>
    <t>Basic earnings per share</t>
  </si>
  <si>
    <t>Income (loss) from discontinued operations</t>
  </si>
  <si>
    <t>Diluted earnings per share</t>
  </si>
  <si>
    <t>Consolidated Statements of Comprehensive Income</t>
  </si>
  <si>
    <t>(in millions of €)</t>
  </si>
  <si>
    <t>Remeasurements of defined benefit plans</t>
  </si>
  <si>
    <t>therein: Income tax effects</t>
  </si>
  <si>
    <t>Remeasurements of equity instruments</t>
  </si>
  <si>
    <t>Items that will not be reclassified to profit or loss</t>
  </si>
  <si>
    <t>Currency translation differences</t>
  </si>
  <si>
    <t>Derivative financial instruments</t>
  </si>
  <si>
    <t>Items that may be reclassified subsequently to profit or loss</t>
  </si>
  <si>
    <t>Other comprehensive income, net of income taxes</t>
  </si>
  <si>
    <t>Total comprehensive income</t>
  </si>
  <si>
    <t>Consolidated Statements of Financial Position</t>
  </si>
  <si>
    <t>Sep 30,</t>
  </si>
  <si>
    <t>Assets</t>
  </si>
  <si>
    <t>Cash and cash equivalents</t>
  </si>
  <si>
    <t>Trade and other receivables</t>
  </si>
  <si>
    <t>Other current financial assets</t>
  </si>
  <si>
    <t>Contract assets</t>
  </si>
  <si>
    <t>Inventories</t>
  </si>
  <si>
    <t>Current income tax assets</t>
  </si>
  <si>
    <t>Other current assets</t>
  </si>
  <si>
    <t>Assets classified as held for disposal</t>
  </si>
  <si>
    <t>Total current assets</t>
  </si>
  <si>
    <t>Goodwill</t>
  </si>
  <si>
    <t>Other intangible assets</t>
  </si>
  <si>
    <t>Property, plant and equipment</t>
  </si>
  <si>
    <t>Investments accounted for using the equity method</t>
  </si>
  <si>
    <t>Other financial assets</t>
  </si>
  <si>
    <t>Deferred tax assets</t>
  </si>
  <si>
    <t>Other assets</t>
  </si>
  <si>
    <t>Total non-current assets</t>
  </si>
  <si>
    <t>Total assets</t>
  </si>
  <si>
    <t>Liabilities and equity</t>
  </si>
  <si>
    <t>Short-term debt and current maturities of long-term debt</t>
  </si>
  <si>
    <t>Trade payables</t>
  </si>
  <si>
    <t>Other current financial liabilities</t>
  </si>
  <si>
    <t>Contract liabilities</t>
  </si>
  <si>
    <t>Current provisions</t>
  </si>
  <si>
    <t>Current income tax liabilities</t>
  </si>
  <si>
    <t>Other current liabilities</t>
  </si>
  <si>
    <t>Liabilities associated with assets classified as held for disposal</t>
  </si>
  <si>
    <t>Total current liabilities</t>
  </si>
  <si>
    <t>Long-term debt</t>
  </si>
  <si>
    <t>Provisions for pensions and similar obligations</t>
  </si>
  <si>
    <t>Deferred tax liabilities</t>
  </si>
  <si>
    <t>Provisions</t>
  </si>
  <si>
    <t>Other financial liabilities</t>
  </si>
  <si>
    <t>Other liabilities</t>
  </si>
  <si>
    <t>Total non-current liabilities</t>
  </si>
  <si>
    <t>Total liabilities</t>
  </si>
  <si>
    <t>Equity</t>
  </si>
  <si>
    <t>Issued capital</t>
  </si>
  <si>
    <t>Capital reserve</t>
  </si>
  <si>
    <t>Retained earnings</t>
  </si>
  <si>
    <t>Other components of equity</t>
  </si>
  <si>
    <t xml:space="preserve">Treasury shares, at cost </t>
  </si>
  <si>
    <t>Total equity attributable to shareholders of Siemens AG</t>
  </si>
  <si>
    <t>Total liabilities and equity</t>
  </si>
  <si>
    <t>Consolidated Statements of Cash Flows</t>
  </si>
  <si>
    <t>Cash flows from operating activities</t>
  </si>
  <si>
    <t>Adjustments to reconcile net income to cash flows from operating activities - continuing operations</t>
  </si>
  <si>
    <t>(Income) loss from discontinued operations, net of income taxes</t>
  </si>
  <si>
    <t>Amortization, depreciation and impairments</t>
  </si>
  <si>
    <t>Interest (income) expenses, net</t>
  </si>
  <si>
    <t>(Income) loss related to investing activities</t>
  </si>
  <si>
    <t>Other non-cash (income) expenses</t>
  </si>
  <si>
    <t>Change in operating net working capital from</t>
  </si>
  <si>
    <t>Additions to assets leased to others in operating leases</t>
  </si>
  <si>
    <t>Change in other assets and liabilities</t>
  </si>
  <si>
    <t>Income taxes paid</t>
  </si>
  <si>
    <t>Dividends received</t>
  </si>
  <si>
    <t>Interest received</t>
  </si>
  <si>
    <t>Cash flows from operating activities - continuing operations</t>
  </si>
  <si>
    <t>Cash flows from operating activities - discontinued operations</t>
  </si>
  <si>
    <t>Cash flows from operating activities - continuing and discontinued operations</t>
  </si>
  <si>
    <t>Cash flows from investing activities</t>
  </si>
  <si>
    <t xml:space="preserve">Additions to intangible assets and property, plant and equipment </t>
  </si>
  <si>
    <t>Acquisitions of businesses, net of cash acquired</t>
  </si>
  <si>
    <t>Purchase of investments and financial assets for investment purposes</t>
  </si>
  <si>
    <t>Change in receivables from financing activities</t>
  </si>
  <si>
    <t>Disposal of intangibles and property, plant and equipment</t>
  </si>
  <si>
    <t>Disposal of businesses, net of cash disposed</t>
  </si>
  <si>
    <t>Disposal of investments and financial assets for investment purposes</t>
  </si>
  <si>
    <t>Cash flows from investing activities - continuing operations</t>
  </si>
  <si>
    <t>Cash flows from investing activities - discontinued operations</t>
  </si>
  <si>
    <t>Cash flows from investing activities - continuing and discontinued operations</t>
  </si>
  <si>
    <t>Cash flows from financing activities</t>
  </si>
  <si>
    <t>Purchase of treasury shares</t>
  </si>
  <si>
    <t>Re-issuance of treasury shares and other transactions with owners</t>
  </si>
  <si>
    <t>Repayment of long-term debt (including current maturities of long-term debt)</t>
  </si>
  <si>
    <t>Change in short-term debt and other financing activities</t>
  </si>
  <si>
    <t>Interest paid</t>
  </si>
  <si>
    <t>Dividends attributable to non-controlling interests</t>
  </si>
  <si>
    <t>Cash flows from financing activities - continuing operations</t>
  </si>
  <si>
    <t>Cash flows from financing activities - discontinued operations</t>
  </si>
  <si>
    <t>Cash flows from financing activities - continuing and discontinued operations</t>
  </si>
  <si>
    <t>Effect of changes in exchange rates on cash and cash equivalents</t>
  </si>
  <si>
    <t>Change in cash and cash equivalents</t>
  </si>
  <si>
    <t>Cash and cash equivalents at beginning of period</t>
  </si>
  <si>
    <t>Cash and cash equivalents at end of period</t>
  </si>
  <si>
    <t xml:space="preserve">Less: Cash and cash equivalents of assets classified as held for disposal and discontinued operations
at end of period </t>
  </si>
  <si>
    <t>Cash and cash equivalents at end of period (Consolidated Statements of Financial Position)</t>
  </si>
  <si>
    <t>Overview of Segment figures</t>
  </si>
  <si>
    <t>Free cash flow</t>
  </si>
  <si>
    <t>Comp.</t>
  </si>
  <si>
    <t>Digital Industries</t>
  </si>
  <si>
    <t>Smart Infrastructure</t>
  </si>
  <si>
    <t>Mobility</t>
  </si>
  <si>
    <t>Siemens Healthineers</t>
  </si>
  <si>
    <t>Siemens Financial Services (SFS)</t>
  </si>
  <si>
    <t>Reconciliation to 
Consolidated Financial Statements</t>
  </si>
  <si>
    <t>Siemens (continuing operations)</t>
  </si>
  <si>
    <t>EBITDA Reconciliation</t>
  </si>
  <si>
    <t>Profit</t>
  </si>
  <si>
    <t>Financial
income
(expenses), net</t>
  </si>
  <si>
    <t>EBIT</t>
  </si>
  <si>
    <t>Amortization,
depreciation and
impairments</t>
  </si>
  <si>
    <t>Siemens Financial Services</t>
  </si>
  <si>
    <t>Portfolio Companies</t>
  </si>
  <si>
    <t>Orders &amp; Revenue by region</t>
  </si>
  <si>
    <t>Europe, C.I.S., Africa, Middle East</t>
  </si>
  <si>
    <t>therein: Germany</t>
  </si>
  <si>
    <t>Americas</t>
  </si>
  <si>
    <t>therein: U.S.</t>
  </si>
  <si>
    <t>Asia, Australia</t>
  </si>
  <si>
    <t>therein: China</t>
  </si>
  <si>
    <t>therein: emerging markets</t>
  </si>
  <si>
    <t>2021</t>
  </si>
  <si>
    <t>Amortization of intangible
assets acquired in business 
combinations</t>
  </si>
  <si>
    <t>||&lt;BBOOKS&gt;&lt;BBOOK bbname="DefaultVariables"&gt;&lt;VARIABLES /&gt;&lt;/BBOOK&gt;&lt;BBOOK bbname="37397" bbdesc="2021 Q1/Data Cache_E/Key figures" dsname="Disclosure Management CF R 4"&gt;&lt;VARIABLES&gt;&lt;/VARIABLES&gt;&lt;/BBOOK&gt;&lt;BBOOK bbname="37393" bbdesc="2021 Q1/Data Cache_E/Consolidated statements of income" dsname="Disclosure Management CF R 4"&gt;&lt;VARIABLES&gt;&lt;/VARIABLES&gt;&lt;/BBOOK&gt;&lt;BBOOK bbname="37392" bbdesc="2021 Q1/Data Cache_E/Consolidated Statements of financial position" dsname="Disclosure Management CF R 4"&gt;&lt;VARIABLES&gt;&lt;/VARIABLES&gt;&lt;/BBOOK&gt;&lt;BBOOK bbname="37386" bbdesc="2021 Q1/Data Cache_E/Consolidated Statements of cash flow" dsname="Disclosure Management CF R 4"&gt;&lt;VARIABLES&gt;&lt;/VARIABLES&gt;&lt;/BBOOK&gt;&lt;BBOOK bbname="37387" bbdesc="2021 Q1/Data Cache_E/Overview of Segment figures (quarterly Q1 bis Q4) u. Severance" dsname="Disclosure Management CF R 4"&gt;&lt;VARIABLES&gt;&lt;/VARIABLES&gt;&lt;/BBOOK&gt;&lt;BBOOK bbname="37396" bbdesc="2021 Q1/Data Cache_E/EBITDA Reconciliation (quarterly Q1 bis Q4)" dsname="Disclosure Management CF R 4"&gt;&lt;VARIABLES&gt;&lt;/VARIABLES&gt;&lt;/BBOOK&gt;&lt;BBOOK bbname="37399" bbdesc="2021 Q1/Data Cache_E/Orders and revenue by region (quarterly and YTD)" dsname="Disclosure Management CF R 4"&gt;&lt;VARIABLES&gt;&lt;/VARIABLES&gt;&lt;/BBOOK&gt;&lt;BBOOK bbname="42633" bbdesc="2022 Q1/Data Cache_E/Consolidated Statements of cash flow" dsname="Disclosure Management CF R 4"&gt;&lt;VARIABLES&gt;&lt;/VARIABLES&gt;&lt;/BBOOK&gt;&lt;BBOOK bbname="42644" bbdesc="2022 Q1/Data Cache_E/Key figures" dsname="Disclosure Management CF R 4"&gt;&lt;VARIABLES&gt;&lt;/VARIABLES&gt;&lt;/BBOOK&gt;&lt;BBOOK bbname="42646" bbdesc="2022 Q1/Data Cache_E/Orders and revenue by region (quarterly and YTD)" dsname="Disclosure Management CF R 4"&gt;&lt;VARIABLES&gt;&lt;/VARIABLES&gt;&lt;/BBOOK&gt;&lt;BBOOK bbname="42643" bbdesc="2022 Q1/Data Cache_E/EBITDA Reconciliation (quarterly Q1 bis Q4)" dsname="Disclosure Management CF R 4"&gt;&lt;VARIABLES&gt;&lt;/VARIABLES&gt;&lt;/BBOOK&gt;&lt;BBOOK bbname="42640" bbdesc="2022 Q1/Data Cache_E/Consolidated statements of income" dsname="Disclosure Management CF R 4"&gt;&lt;VARIABLES&gt;&lt;/VARIABLES&gt;&lt;/BBOOK&gt;&lt;BBOOK bbname="42639" bbdesc="2022 Q1/Data Cache_E/Consolidated Statements of financial position" dsname="Disclosure Management CF R 4"&gt;&lt;VARIABLES&gt;&lt;/VARIABLES&gt;&lt;/BBOOK&gt;&lt;BBOOK bbname="42634" bbdesc="2022 Q1/Data Cache_E/Overview of Segment figures (quarterly Q1 bis Q4) u. Severance" dsname="Disclosure Management CF R 4"&gt;&lt;VARIABLES&gt;&lt;/VARIABLES&gt;&lt;/BBOOK&gt;&lt;/BBOOKS&gt;</t>
  </si>
  <si>
    <t>FY 2022</t>
  </si>
  <si>
    <t>Dec 31,</t>
  </si>
  <si>
    <t>Industrial Business</t>
  </si>
  <si>
    <t>||&lt;OBJECT&gt;&lt;META&gt;&lt;ID&gt;&lt;/ID&gt;&lt;NAME&gt;E Version 1 (38472).xlsx&lt;/NAME&gt;&lt;TYPE&gt;&lt;ID&gt;7&lt;/ID&gt;&lt;FRIENDLYNAME&gt;ExcelSheet&lt;/FRIENDLYNAME&gt;&lt;LABEL&gt;&lt;/LABEL&gt;&lt;/TYPE&gt;&lt;STATUS&gt;SEM&lt;/STATUS&gt;&lt;SAFE&gt;1&lt;/SAFE&gt;&lt;MARKCHANGES&gt;0&lt;/MARKCHANGES&gt;&lt;USESTYLES&gt;0&lt;/USESTYLES&gt;&lt;USETEMPLATES&gt;0&lt;/USETEMPLATES&gt;&lt;FXC&gt;0&lt;/FXC&gt;&lt;FXR&gt;0&lt;/FXR&gt;&lt;FORMAT&gt;&lt;/FORMAT&gt;&lt;FMODUS&gt;&lt;/FMODUS&gt;&lt;FLCID&gt;1031&lt;/FLCID&gt;&lt;RELATION&gt;&lt;/RELATION&gt;&lt;LINKED&gt;&lt;/LINKED&gt;&lt;SVALUE&gt;&lt;/SVALUE&gt;&lt;INFO&gt;&lt;/INFO&gt;&lt;/META&gt;&lt;UPDATE&gt;&lt;DATE&gt;10.1.10.2&lt;/DATE&gt;&lt;DYNAMIZEDBY&gt;z004833d&lt;/DYNAMIZEDBY&gt;&lt;DYNAMIZEDON&gt;16.04.2021 14:48:52&lt;/DYNAMIZEDON&gt;&lt;LASTUPDATEDBY&gt;z004833d&lt;/LASTUPDATEDBY&gt;&lt;LASTUPDATEDON&gt;16.04.2021 14:48:52&lt;/LASTUPDATEDON&gt;&lt;UTC&gt;1&lt;/UTC&gt;&lt;/UPDATE&gt;&lt;QUERIES bbk="42644" bbkdesc="2022 Q1/Data Cache_E/Key figures" datapro="BIP_FI_KF_Q1_EN" tdatapro="BIP_FI_KF_Q1_EN" author="" modtime="1/25/2021 2:53:34 PM" moduser="gielsdorf_s" rolluptime="" syuser="" syuzeit="" root="/DATA" colcount="6" rowcount="78" url="" dynamizeds="Disclosure Management CF R 4" dynamizedstype="9" refreshds="" viewtype="1"&gt;&lt;QUERY reftype="ABS" elmntsel="TABLE" bbk="42644" bbkdesc="2022 Q1/Data Cache_E/Key figures" datapro="BIP_FI_KF_Q1_EN" infos="" iscomment="0"&gt;&lt;SELECT&gt;/BBOOK/DATAPROVIDER[./META/PROPS/ID='BIP_FI_KF_Q1_EN']/DATA/ROW&lt;/SELECT&gt;&lt;FILTERS&gt;&lt;FILTER&gt;&lt;/FILTER&gt;&lt;/FILTERS&gt;&lt;/QUERY&gt;&lt;/QUERIES&gt;&lt;QUERIES bbk="42640" bbkdesc="2022 Q1/Data Cache_E/Consolidated statements of income" datapro="BIP_FI_GuV_Q1_EN" tdatapro="BIP_FI_GuV_Q1_EN" author="" modtime="1/25/2021 2:24:56 PM" moduser="gielsdorf_s" rolluptime="" syuser="" syuzeit="" root="/DATA" colcount="5" rowcount="59" url="" dynamizeds="Disclosure Management CF R 4" dynamizedstype="9" refreshds="" viewtype="1"&gt;&lt;QUERY reftype="ABS" elmntsel="TABLE" bbk="42640" bbkdesc="2022 Q1/Data Cache_E/Consolidated statements of income" datapro="BIP_FI_GuV_Q1_EN" infos="" iscomment="0"&gt;&lt;SELECT&gt;/BBOOK/DATAPROVIDER[./META/PROPS/ID='BIP_FI_GuV_Q1_EN']/DATA/ROW&lt;/SELECT&gt;&lt;FILTERS&gt;&lt;FILTER&gt;&lt;/FILTER&gt;&lt;/FILTERS&gt;&lt;/QUERY&gt;&lt;/QUERIES&gt;&lt;QUERIES bbk="42639" bbkdesc="2022 Q1/Data Cache_E/Consolidated Statements of financial position" datapro="BIP_FI_Bilanz_EN" tdatapro="BIP_FI_Bilanz_EN" author="" modtime="1/22/2021 12:31:53 PM" moduser="Z0005P0C" rolluptime="" syuser="" syuzeit="" root="/DATA" colcount="4" rowcount="53" url="" dynamizeds="Disclosure Management CF R 4" dynamizedstype="9" refreshds="" viewtype="1"&gt;&lt;QUERY reftype="ABS" elmntsel="TABLE" bbk="42639" bbkdesc="2022 Q1/Data Cache_E/Consolidated Statements of financial position" datapro="BIP_FI_Bilanz_EN" infos="" iscomment="0"&gt;&lt;SELECT&gt;/BBOOK/DATAPROVIDER[./META/PROPS/ID='BIP_FI_Bilanz_EN']/DATA/ROW&lt;/SELECT&gt;&lt;FILTERS&gt;&lt;FILTER&gt;&lt;/FILTER&gt;&lt;/FILTERS&gt;&lt;/QUERY&gt;&lt;/QUERIES&gt;&lt;QUERIES bbk="42633" bbkdesc="2022 Q1/Data Cache_E/Consolidated Statements of cash flow" datapro="BIP_FI_KFR_Q1_E" tdatapro="BIP_FI_KFR_Q1_E" author="" modtime="1/22/2021 3:34:42 PM" moduser="Z000E5XG" rolluptime="" syuser="" syuzeit="" root="/DATA" colcount="4" rowcount="55" url="" dynamizeds="Disclosure Management CF R 4" dynamizedstype="9" refreshds="" viewtype="1"&gt;&lt;QUERY reftype="ABS" elmntsel="TABLE" bbk="42633" bbkdesc="2022 Q1/Data Cache_E/Consolidated Statements of cash flow" datapro="BIP_FI_KFR_Q1_E" infos="" iscomment="0"&gt;&lt;SELECT&gt;/BBOOK/DATAPROVIDER[./META/PROPS/ID='BIP_FI_KFR_Q1_E']/DATA/ROW&lt;/SELECT&gt;&lt;FILTERS&gt;&lt;FILTER&gt;&lt;/FILTER&gt;&lt;/FILTERS&gt;&lt;/QUERY&gt;&lt;/QUERIES&gt;&lt;QUERIES bbk="42634" bbkdesc="2022 Q1/Data Cache_E/Overview of Segment figures (quarterly Q1 bis Q4) u. Severance" datapro="BIP_FI_SEGM_QtD_EN" tdatapro="BIP_FI_SEGM_QtD_EN" author="" modtime="1/28/2021 12:21:32 PM" moduser="Z000E5XG" rolluptime="" syuser="" syuzeit="" root="/DATA" colcount="18" rowcount="16" url="" dynamizeds="Disclosure Management CF R 4" dynamizedstype="9" refreshds="" viewtype="1"&gt;&lt;QUERY reftype="ABS" elmntsel="TABLE" bbk="42634" bbkdesc="2022 Q1/Data Cache_E/Overview of Segment figures (quarterly Q1 bis Q4) u. Severance" datapro="BIP_FI_SEGM_QtD_EN" infos="" iscomment="0"&gt;&lt;SELECT&gt;/BBOOK/DATAPROVIDER[./META/PROPS/ID='BIP_FI_SEGM_QtD_EN']/DATA/ROW&lt;/SELECT&gt;&lt;FILTERS&gt;&lt;FILTER&gt;&lt;/FILTER&gt;&lt;/FILTERS&gt;&lt;/QUERY&gt;&lt;/QUERIES&gt;&lt;QUERIES bbk="42643" bbkdesc="2022 Q1/Data Cache_E/EBITDA Reconciliation (quarterly Q1 bis Q4)" datapro="BIP_FI_EBITDA_QtD_EN" tdatapro="BIP_FI_EBITDA_QtD_EN" author="" modtime="1/22/2021 1:41:33 PM" moduser="schmirler_a" rolluptime="" syuser="" syuzeit="" root="/DATA" colcount="14" rowcount="15" url="" dynamizeds="Disclosure Management CF R 4" dynamizedstype="9" refreshds="" viewtype="1"&gt;&lt;QUERY reftype="ABS" elmntsel="TABLE" bbk="42643" bbkdesc="2022 Q1/Data Cache_E/EBITDA Reconciliation (quarterly Q1 bis Q4)" datapro="BIP_FI_EBITDA_QtD_EN" infos="" iscomment="0"&gt;&lt;SELECT&gt;/BBOOK/DATAPROVIDER[./META/PROPS/ID='BIP_FI_EBITDA_QtD_EN']/DATA/ROW&lt;/SELECT&gt;&lt;FILTERS&gt;&lt;FILTER&gt;&lt;/FILTER&gt;&lt;/FILTERS&gt;&lt;/QUERY&gt;&lt;/QUERIES&gt;&lt;QUERIES bbk="42646" bbkdesc="2022 Q1/Data Cache_E/Orders and revenue by region (quarterly and YTD)" datapro="BIP_FI_REGION_QtD_EN" tdatapro="BIP_FI_REGION_QtD_EN" author="" modtime="1/21/2022 8:55:52 AM" moduser="weissenberger_r" rolluptime="" syuser="" syuzeit="" root="/BBOOK/DATAPROVIDER[./META/PROPS/ID='BIP_FI_REGION_QtD_EN']/DATA" colcount="10" rowcount="14" url="" dynamizeds="Disclosure Management CF R 4" dynamizedstype="9" refreshds="" viewtype="1"&gt;&lt;QUERY reftype="ABS" elmntsel="TABLE" bbk="42646" bbkdesc="2022 Q1/Data Cache_E/Orders and revenue by region (quarterly and YTD)" datapro="BIP_FI_REGION_QtD_EN" infos="" iscomment="0"&gt;&lt;SELECT&gt;/BBOOK/DATAPROVIDER[./META/PROPS/ID='BIP_FI_REGION_QtD_EN']/DATA/ROW&lt;/SELECT&gt;&lt;FILTERS&gt;&lt;FILTER&gt;&lt;/FILTER&gt;&lt;/FILTERS&gt;&lt;/QUERY&gt;&lt;/QUERIES&gt;&lt;/OBJECT&gt;</t>
  </si>
  <si>
    <t>Siemens Financial Results Spreadsheet</t>
  </si>
  <si>
    <t>The Siemens financial statements can be downloaded at www.siemens.com/ir.</t>
  </si>
  <si>
    <t>This document includes – in the applicable financial reporting framework not clearly defined – supplemental financial measures that are or may be alternative performance measures (non-GAAP-measures). These supplemental financial measures should not be viewed in isolation or as alternatives to measures of Siemens’ net assets and financial positions or results of operations as presented in accordance with the applicable financial reporting framework in its Consolidated Financial Statements. Other companies that report or describe similarly titled alternative performance measures may calculate them differently.</t>
  </si>
  <si>
    <t>Due to rounding, numbers presented throughout this and other documents may not add up precisely to the totals provided and percentages may not precisely reflect the absolute figures.</t>
  </si>
  <si>
    <t>Address</t>
  </si>
  <si>
    <t>Siemens AG</t>
  </si>
  <si>
    <t>Werner-von-Siemens-Str. 1</t>
  </si>
  <si>
    <t>80333 Munich</t>
  </si>
  <si>
    <t>Germany</t>
  </si>
  <si>
    <t xml:space="preserve">Internet </t>
  </si>
  <si>
    <t>siemens.com</t>
  </si>
  <si>
    <t>Phone</t>
  </si>
  <si>
    <t>+49 89 636-33443 (Media Relations)</t>
  </si>
  <si>
    <t>E-Mail</t>
  </si>
  <si>
    <t>press@siemens.com</t>
  </si>
  <si>
    <t>investorrelations@siemens.com</t>
  </si>
  <si>
    <t>Q1 FY 2022</t>
  </si>
  <si>
    <t>October 1, 2021 to December 31, 2021</t>
  </si>
  <si>
    <t>February 10, 2022</t>
  </si>
  <si>
    <t>This spreadsheet is not part of the Siemens Q1 FY 2022 financial results and does not represent financial statements within the meaning of the applicable financial reporting framework. It is prepared for your convenience only.</t>
  </si>
  <si>
    <t>© 2022 by Siemens AG, Berlin and Munich</t>
  </si>
  <si>
    <t>+49 89 7805 32474 (Investor Relations)</t>
  </si>
  <si>
    <t>Issuance of long-term debt</t>
  </si>
  <si>
    <t>Dividends paid to shareholders of Siemens AG</t>
  </si>
  <si>
    <r>
      <rPr>
        <b/>
        <sz val="10"/>
        <color theme="1"/>
        <rFont val="Arial"/>
        <family val="2"/>
      </rPr>
      <t>Profit</t>
    </r>
    <r>
      <rPr>
        <sz val="10"/>
        <color theme="1"/>
        <rFont val="Arial"/>
        <family val="2"/>
      </rPr>
      <t xml:space="preserve">
(SFS: EBT)</t>
    </r>
  </si>
  <si>
    <r>
      <rPr>
        <b/>
        <sz val="10"/>
        <color theme="1"/>
        <rFont val="Arial"/>
        <family val="2"/>
      </rPr>
      <t>Profit margin</t>
    </r>
    <r>
      <rPr>
        <sz val="10"/>
        <color theme="1"/>
        <rFont val="Arial"/>
        <family val="2"/>
      </rPr>
      <t xml:space="preserve">
(SFS: ROE)</t>
    </r>
  </si>
  <si>
    <r>
      <rPr>
        <b/>
        <sz val="10"/>
        <color theme="1"/>
        <rFont val="Arial"/>
        <family val="2"/>
      </rPr>
      <t xml:space="preserve"> Net capital employed</t>
    </r>
    <r>
      <rPr>
        <sz val="10"/>
        <color theme="1"/>
        <rFont val="Arial"/>
        <family val="2"/>
      </rPr>
      <t xml:space="preserve">
(SFS: Total assets)</t>
    </r>
  </si>
  <si>
    <t>Industrial Business (IB)</t>
  </si>
  <si>
    <t>Portfolio Companies (POC)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</si>
</sst>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quot;—   &quot;"/>
    <numFmt numFmtId="165" formatCode="#,##0;\(#,##0\);&quot;— &quot;"/>
    <numFmt numFmtId="166" formatCode="#,##0.00;\(#,##0.00\);&quot;— &quot;"/>
    <numFmt numFmtId="167" formatCode="#,##0.00;\(#,##0.00\);&quot;—   &quot;"/>
    <numFmt numFmtId="168" formatCode="#,##0;\–\ #,##0;&quot;—   &quot;"/>
    <numFmt numFmtId="169" formatCode="0%;\(#0\)%"/>
    <numFmt numFmtId="170" formatCode="0.0%;\(#0.0\)%"/>
    <numFmt numFmtId="171" formatCode="0,\'\ ;\-0,\'\ ;&quot;— &quot;"/>
  </numFmts>
  <fonts count="12" x14ac:knownFonts="1">
    <font>
      <sz val="10"/>
      <color theme="1"/>
      <name val="Arial"/>
      <family val="2"/>
    </font>
    <font>
      <b/>
      <u/>
      <sz val="12"/>
      <color rgb="FF00AF8E"/>
      <name val="Arial"/>
      <family val="2"/>
    </font>
    <font>
      <b/>
      <sz val="12"/>
      <color rgb="FF00AF8E"/>
      <name val="Arial"/>
      <family val="2"/>
    </font>
    <font>
      <sz val="10"/>
      <color rgb="FFFF0000"/>
      <name val="Arial"/>
      <family val="2"/>
    </font>
    <font>
      <sz val="12"/>
      <color rgb="FF00AF8E"/>
      <name val="Arial"/>
      <family val="2"/>
    </font>
    <font>
      <b/>
      <sz val="10"/>
      <color theme="1"/>
      <name val="Arial"/>
      <family val="2"/>
    </font>
    <font>
      <sz val="10"/>
      <color rgb="FF00AF8E"/>
      <name val="Arial"/>
      <family val="2"/>
    </font>
    <font>
      <b/>
      <sz val="10"/>
      <color rgb="FF00AF8E"/>
      <name val="Arial"/>
      <family val="2"/>
    </font>
    <font>
      <u/>
      <sz val="10"/>
      <color theme="1"/>
      <name val="Arial"/>
      <family val="2"/>
    </font>
    <font>
      <i/>
      <sz val="10"/>
      <color theme="1"/>
      <name val="Arial"/>
      <family val="2"/>
    </font>
    <font>
      <sz val="10"/>
      <name val="Arial"/>
      <family val="2"/>
    </font>
    <font>
      <b/>
      <i/>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dotted">
        <color auto="1"/>
      </right>
      <top/>
      <bottom/>
      <diagonal/>
    </border>
    <border>
      <left style="dotted">
        <color auto="1"/>
      </left>
      <right/>
      <top/>
      <bottom/>
      <diagonal/>
    </border>
    <border>
      <left/>
      <right style="dotted">
        <color auto="1"/>
      </right>
      <top/>
      <bottom style="thin">
        <color indexed="64"/>
      </bottom>
      <diagonal/>
    </border>
  </borders>
  <cellStyleXfs count="1">
    <xf numFmtId="0" fontId="0" fillId="0" borderId="0"/>
  </cellStyleXfs>
  <cellXfs count="156">
    <xf numFmtId="0" fontId="0" fillId="0" borderId="0" xfId="0"/>
    <xf numFmtId="49" fontId="0" fillId="0" borderId="0" xfId="0" applyNumberFormat="1"/>
    <xf numFmtId="165" fontId="0" fillId="0" borderId="0" xfId="0" applyNumberFormat="1"/>
    <xf numFmtId="164" fontId="0" fillId="0" borderId="0" xfId="0" quotePrefix="1" applyNumberFormat="1"/>
    <xf numFmtId="167" fontId="0" fillId="0" borderId="0" xfId="0" quotePrefix="1" applyNumberFormat="1"/>
    <xf numFmtId="165" fontId="0" fillId="0" borderId="0" xfId="0" quotePrefix="1" applyNumberFormat="1"/>
    <xf numFmtId="168" fontId="0" fillId="0" borderId="0" xfId="0" quotePrefix="1" applyNumberFormat="1"/>
    <xf numFmtId="49" fontId="0" fillId="0" borderId="0" xfId="0" quotePrefix="1" applyNumberFormat="1"/>
    <xf numFmtId="49" fontId="0" fillId="0" borderId="0" xfId="0" applyNumberFormat="1" applyAlignment="1">
      <alignment wrapText="1"/>
    </xf>
    <xf numFmtId="169" fontId="0" fillId="0" borderId="0" xfId="0" applyNumberFormat="1"/>
    <xf numFmtId="171" fontId="0" fillId="0" borderId="0" xfId="0" applyNumberFormat="1"/>
    <xf numFmtId="0" fontId="1" fillId="2" borderId="0" xfId="0" applyFont="1" applyFill="1" applyAlignment="1">
      <alignment horizontal="left" wrapText="1"/>
    </xf>
    <xf numFmtId="0" fontId="2" fillId="0" borderId="0" xfId="0" applyFont="1"/>
    <xf numFmtId="0" fontId="2" fillId="2" borderId="0" xfId="0" applyFont="1" applyFill="1" applyAlignment="1">
      <alignment horizontal="left" wrapText="1"/>
    </xf>
    <xf numFmtId="0" fontId="3" fillId="0" borderId="0" xfId="0" applyFont="1"/>
    <xf numFmtId="0" fontId="2" fillId="2" borderId="0" xfId="0" applyFont="1" applyFill="1"/>
    <xf numFmtId="0" fontId="0" fillId="0" borderId="0" xfId="0" applyAlignment="1">
      <alignment horizontal="left" vertical="top" wrapText="1"/>
    </xf>
    <xf numFmtId="0" fontId="0" fillId="0" borderId="0" xfId="0" quotePrefix="1"/>
    <xf numFmtId="49" fontId="4" fillId="0" borderId="0" xfId="0" applyNumberFormat="1" applyFont="1"/>
    <xf numFmtId="49" fontId="5" fillId="0" borderId="0" xfId="0" applyNumberFormat="1" applyFont="1" applyAlignment="1">
      <alignment horizontal="center"/>
    </xf>
    <xf numFmtId="49" fontId="5" fillId="0" borderId="1" xfId="0" applyNumberFormat="1" applyFont="1" applyBorder="1" applyAlignment="1">
      <alignment horizontal="center"/>
    </xf>
    <xf numFmtId="0" fontId="0" fillId="0" borderId="1" xfId="0" quotePrefix="1" applyBorder="1"/>
    <xf numFmtId="49" fontId="0" fillId="0" borderId="2" xfId="0" applyNumberFormat="1" applyBorder="1"/>
    <xf numFmtId="0" fontId="0" fillId="0" borderId="2" xfId="0" quotePrefix="1" applyBorder="1"/>
    <xf numFmtId="49" fontId="5" fillId="3" borderId="2" xfId="0" applyNumberFormat="1" applyFont="1" applyFill="1" applyBorder="1" applyAlignment="1">
      <alignment horizontal="right"/>
    </xf>
    <xf numFmtId="49" fontId="5" fillId="0" borderId="2" xfId="0" applyNumberFormat="1" applyFont="1" applyBorder="1" applyAlignment="1">
      <alignment horizontal="right"/>
    </xf>
    <xf numFmtId="165" fontId="0" fillId="3" borderId="0" xfId="0" applyNumberFormat="1" applyFill="1"/>
    <xf numFmtId="165" fontId="0" fillId="0" borderId="1" xfId="0" applyNumberFormat="1" applyBorder="1"/>
    <xf numFmtId="49" fontId="6" fillId="0" borderId="0" xfId="0" applyNumberFormat="1" applyFont="1"/>
    <xf numFmtId="0" fontId="6" fillId="0" borderId="0" xfId="0" quotePrefix="1" applyFont="1"/>
    <xf numFmtId="165" fontId="6" fillId="3" borderId="0" xfId="0" applyNumberFormat="1" applyFont="1" applyFill="1"/>
    <xf numFmtId="165" fontId="6" fillId="0" borderId="1" xfId="0" applyNumberFormat="1" applyFont="1" applyBorder="1"/>
    <xf numFmtId="165" fontId="6" fillId="0" borderId="0" xfId="0" applyNumberFormat="1" applyFont="1"/>
    <xf numFmtId="49" fontId="7" fillId="0" borderId="0" xfId="0" applyNumberFormat="1" applyFont="1"/>
    <xf numFmtId="0" fontId="7" fillId="0" borderId="0" xfId="0" quotePrefix="1" applyFont="1"/>
    <xf numFmtId="165" fontId="7" fillId="3" borderId="0" xfId="0" applyNumberFormat="1" applyFont="1" applyFill="1"/>
    <xf numFmtId="165" fontId="7" fillId="0" borderId="0" xfId="0" applyNumberFormat="1" applyFont="1"/>
    <xf numFmtId="0" fontId="5" fillId="0" borderId="0" xfId="0" applyFont="1"/>
    <xf numFmtId="164" fontId="0" fillId="3" borderId="0" xfId="0" quotePrefix="1" applyNumberFormat="1" applyFill="1"/>
    <xf numFmtId="49" fontId="8" fillId="0" borderId="0" xfId="0" applyNumberFormat="1" applyFont="1"/>
    <xf numFmtId="49" fontId="0" fillId="0" borderId="0" xfId="0" applyNumberFormat="1" applyAlignment="1">
      <alignment horizontal="left" indent="1"/>
    </xf>
    <xf numFmtId="49" fontId="5" fillId="0" borderId="0" xfId="0" applyNumberFormat="1" applyFont="1"/>
    <xf numFmtId="4" fontId="0" fillId="3" borderId="0" xfId="0" quotePrefix="1" applyNumberFormat="1" applyFill="1"/>
    <xf numFmtId="166" fontId="0" fillId="3" borderId="0" xfId="0" applyNumberFormat="1" applyFill="1"/>
    <xf numFmtId="166" fontId="7" fillId="3" borderId="0" xfId="0" applyNumberFormat="1" applyFont="1" applyFill="1"/>
    <xf numFmtId="166" fontId="0" fillId="3" borderId="0" xfId="0" quotePrefix="1" applyNumberFormat="1" applyFill="1"/>
    <xf numFmtId="49" fontId="9" fillId="0" borderId="0" xfId="0" applyNumberFormat="1" applyFont="1" applyAlignment="1">
      <alignment horizontal="left" indent="1"/>
    </xf>
    <xf numFmtId="0" fontId="9" fillId="0" borderId="0" xfId="0" quotePrefix="1" applyFont="1"/>
    <xf numFmtId="165" fontId="9" fillId="3" borderId="0" xfId="0" applyNumberFormat="1" applyFont="1" applyFill="1"/>
    <xf numFmtId="0" fontId="9" fillId="0" borderId="0" xfId="0" applyFont="1"/>
    <xf numFmtId="165" fontId="0" fillId="3" borderId="0" xfId="0" quotePrefix="1" applyNumberFormat="1" applyFill="1"/>
    <xf numFmtId="49" fontId="5" fillId="0" borderId="0" xfId="0" applyNumberFormat="1" applyFont="1" applyAlignment="1">
      <alignment horizontal="center"/>
    </xf>
    <xf numFmtId="49" fontId="5" fillId="0" borderId="1" xfId="0" applyNumberFormat="1" applyFont="1" applyBorder="1" applyAlignment="1">
      <alignment horizontal="center"/>
    </xf>
    <xf numFmtId="0" fontId="0" fillId="0" borderId="0" xfId="0" quotePrefix="1" applyBorder="1"/>
    <xf numFmtId="165" fontId="0" fillId="0" borderId="0" xfId="0" applyNumberFormat="1" applyBorder="1"/>
    <xf numFmtId="165" fontId="6" fillId="0" borderId="0" xfId="0" applyNumberFormat="1" applyFont="1" applyBorder="1"/>
    <xf numFmtId="165" fontId="7" fillId="0" borderId="0" xfId="0" applyNumberFormat="1" applyFont="1" applyBorder="1"/>
    <xf numFmtId="164" fontId="0" fillId="0" borderId="0" xfId="0" quotePrefix="1" applyNumberFormat="1" applyBorder="1"/>
    <xf numFmtId="4" fontId="0" fillId="0" borderId="0" xfId="0" quotePrefix="1" applyNumberFormat="1" applyBorder="1"/>
    <xf numFmtId="166" fontId="0" fillId="0" borderId="0" xfId="0" applyNumberFormat="1" applyBorder="1"/>
    <xf numFmtId="166" fontId="7" fillId="0" borderId="0" xfId="0" applyNumberFormat="1" applyFont="1" applyBorder="1"/>
    <xf numFmtId="166" fontId="0" fillId="0" borderId="0" xfId="0" quotePrefix="1" applyNumberFormat="1" applyBorder="1"/>
    <xf numFmtId="165" fontId="9" fillId="0" borderId="0" xfId="0" applyNumberFormat="1" applyFont="1" applyBorder="1"/>
    <xf numFmtId="165" fontId="0" fillId="0" borderId="0" xfId="0" quotePrefix="1" applyNumberFormat="1" applyBorder="1"/>
    <xf numFmtId="49" fontId="5" fillId="0" borderId="0" xfId="0" applyNumberFormat="1" applyFont="1" applyBorder="1" applyAlignment="1">
      <alignment horizontal="center"/>
    </xf>
    <xf numFmtId="49" fontId="5" fillId="0" borderId="0" xfId="0" applyNumberFormat="1" applyFont="1" applyBorder="1" applyAlignment="1">
      <alignment horizontal="right"/>
    </xf>
    <xf numFmtId="167" fontId="0" fillId="0" borderId="0" xfId="0" quotePrefix="1" applyNumberFormat="1" applyBorder="1"/>
    <xf numFmtId="0" fontId="0" fillId="0" borderId="0" xfId="0" applyBorder="1"/>
    <xf numFmtId="49" fontId="5" fillId="0" borderId="0" xfId="0" applyNumberFormat="1" applyFont="1" applyBorder="1" applyAlignment="1">
      <alignment horizontal="center"/>
    </xf>
    <xf numFmtId="49" fontId="5" fillId="3" borderId="0" xfId="0" applyNumberFormat="1" applyFont="1" applyFill="1" applyAlignment="1">
      <alignment horizontal="right"/>
    </xf>
    <xf numFmtId="49" fontId="5" fillId="0" borderId="0" xfId="0" applyNumberFormat="1" applyFont="1" applyAlignment="1">
      <alignment horizontal="right"/>
    </xf>
    <xf numFmtId="0" fontId="5" fillId="3" borderId="2" xfId="0" applyFont="1" applyFill="1" applyBorder="1" applyAlignment="1">
      <alignment horizontal="right"/>
    </xf>
    <xf numFmtId="0" fontId="5" fillId="0" borderId="2" xfId="0" applyFont="1" applyBorder="1" applyAlignment="1">
      <alignment horizontal="right"/>
    </xf>
    <xf numFmtId="168" fontId="0" fillId="3" borderId="0" xfId="0" quotePrefix="1" applyNumberFormat="1" applyFill="1"/>
    <xf numFmtId="0" fontId="0" fillId="3" borderId="0" xfId="0" quotePrefix="1" applyFill="1"/>
    <xf numFmtId="49" fontId="6" fillId="0" borderId="0" xfId="0" applyNumberFormat="1" applyFont="1" applyAlignment="1">
      <alignment horizontal="left" indent="1"/>
    </xf>
    <xf numFmtId="49" fontId="7" fillId="0" borderId="0" xfId="0" applyNumberFormat="1" applyFont="1" applyAlignment="1">
      <alignment horizontal="left"/>
    </xf>
    <xf numFmtId="0" fontId="5" fillId="0" borderId="0" xfId="0" quotePrefix="1" applyFont="1"/>
    <xf numFmtId="49" fontId="10" fillId="0" borderId="0" xfId="0" applyNumberFormat="1" applyFont="1"/>
    <xf numFmtId="0" fontId="10" fillId="0" borderId="0" xfId="0" quotePrefix="1" applyFont="1"/>
    <xf numFmtId="165" fontId="10" fillId="3" borderId="0" xfId="0" applyNumberFormat="1" applyFont="1" applyFill="1"/>
    <xf numFmtId="49" fontId="0" fillId="0" borderId="0" xfId="0" applyNumberFormat="1" applyAlignment="1">
      <alignment horizontal="left" indent="2"/>
    </xf>
    <xf numFmtId="49" fontId="0" fillId="0" borderId="0" xfId="0" applyNumberFormat="1" applyAlignment="1">
      <alignment horizontal="left" indent="3"/>
    </xf>
    <xf numFmtId="0" fontId="6" fillId="0" borderId="0" xfId="0" applyFont="1"/>
    <xf numFmtId="168" fontId="0" fillId="0" borderId="0" xfId="0" quotePrefix="1" applyNumberFormat="1" applyBorder="1"/>
    <xf numFmtId="165" fontId="10" fillId="0" borderId="0" xfId="0" applyNumberFormat="1" applyFont="1" applyBorder="1"/>
    <xf numFmtId="0" fontId="6" fillId="0" borderId="0" xfId="0" applyFont="1" applyBorder="1"/>
    <xf numFmtId="49" fontId="5" fillId="3" borderId="4" xfId="0" applyNumberFormat="1" applyFont="1" applyFill="1" applyBorder="1" applyAlignment="1">
      <alignment horizontal="center"/>
    </xf>
    <xf numFmtId="49" fontId="5" fillId="3" borderId="0" xfId="0" applyNumberFormat="1" applyFont="1" applyFill="1" applyAlignment="1">
      <alignment horizontal="center"/>
    </xf>
    <xf numFmtId="49" fontId="5" fillId="3" borderId="1" xfId="0" applyNumberFormat="1" applyFont="1" applyFill="1" applyBorder="1" applyAlignment="1">
      <alignment horizontal="center"/>
    </xf>
    <xf numFmtId="49" fontId="0" fillId="0" borderId="4" xfId="0" applyNumberFormat="1" applyBorder="1" applyAlignment="1">
      <alignment horizontal="right" wrapText="1"/>
    </xf>
    <xf numFmtId="49" fontId="0" fillId="0" borderId="1" xfId="0" applyNumberFormat="1" applyBorder="1" applyAlignment="1">
      <alignment horizontal="right" wrapText="1"/>
    </xf>
    <xf numFmtId="49" fontId="0" fillId="3" borderId="4" xfId="0" applyNumberFormat="1" applyFill="1" applyBorder="1" applyAlignment="1">
      <alignment horizontal="right" wrapText="1"/>
    </xf>
    <xf numFmtId="49" fontId="0" fillId="3" borderId="1" xfId="0" applyNumberFormat="1" applyFill="1" applyBorder="1" applyAlignment="1">
      <alignment horizontal="right" wrapText="1"/>
    </xf>
    <xf numFmtId="0" fontId="0" fillId="3" borderId="1" xfId="0" quotePrefix="1" applyFill="1" applyBorder="1"/>
    <xf numFmtId="49" fontId="0" fillId="0" borderId="1" xfId="0" quotePrefix="1" applyNumberFormat="1" applyBorder="1"/>
    <xf numFmtId="49" fontId="5" fillId="0" borderId="5" xfId="0" applyNumberFormat="1" applyFont="1" applyBorder="1" applyAlignment="1">
      <alignment horizontal="center"/>
    </xf>
    <xf numFmtId="49" fontId="0" fillId="0" borderId="6" xfId="0" applyNumberFormat="1" applyBorder="1" applyAlignment="1">
      <alignment horizontal="center"/>
    </xf>
    <xf numFmtId="49" fontId="0" fillId="0" borderId="1" xfId="0" applyNumberFormat="1" applyBorder="1" applyAlignment="1">
      <alignment horizontal="center"/>
    </xf>
    <xf numFmtId="49" fontId="5" fillId="3" borderId="5" xfId="0" applyNumberFormat="1" applyFont="1" applyFill="1" applyBorder="1" applyAlignment="1">
      <alignment horizontal="center"/>
    </xf>
    <xf numFmtId="49" fontId="0" fillId="3" borderId="6" xfId="0" applyNumberFormat="1" applyFill="1" applyBorder="1" applyAlignment="1">
      <alignment horizontal="center"/>
    </xf>
    <xf numFmtId="49" fontId="0" fillId="3" borderId="1" xfId="0" applyNumberFormat="1" applyFill="1" applyBorder="1" applyAlignment="1">
      <alignment horizontal="center"/>
    </xf>
    <xf numFmtId="49" fontId="5" fillId="0" borderId="4" xfId="0" applyNumberFormat="1" applyFont="1" applyBorder="1" applyAlignment="1">
      <alignment horizontal="center"/>
    </xf>
    <xf numFmtId="49" fontId="0" fillId="0" borderId="1" xfId="0" applyNumberFormat="1" applyBorder="1" applyAlignment="1">
      <alignment horizontal="right"/>
    </xf>
    <xf numFmtId="49" fontId="0" fillId="0" borderId="7" xfId="0" applyNumberFormat="1" applyBorder="1" applyAlignment="1">
      <alignment horizontal="right"/>
    </xf>
    <xf numFmtId="49" fontId="0" fillId="0" borderId="2" xfId="0" applyNumberFormat="1" applyBorder="1" applyAlignment="1">
      <alignment horizontal="right"/>
    </xf>
    <xf numFmtId="49" fontId="0" fillId="0" borderId="3" xfId="0" applyNumberFormat="1" applyBorder="1" applyAlignment="1">
      <alignment horizontal="right"/>
    </xf>
    <xf numFmtId="49" fontId="0" fillId="3" borderId="7" xfId="0" applyNumberFormat="1" applyFill="1" applyBorder="1" applyAlignment="1">
      <alignment horizontal="right"/>
    </xf>
    <xf numFmtId="49" fontId="0" fillId="3" borderId="2" xfId="0" applyNumberFormat="1" applyFill="1" applyBorder="1" applyAlignment="1">
      <alignment horizontal="right"/>
    </xf>
    <xf numFmtId="49" fontId="0" fillId="3" borderId="3" xfId="0" applyNumberFormat="1" applyFill="1" applyBorder="1" applyAlignment="1">
      <alignment horizontal="right"/>
    </xf>
    <xf numFmtId="0" fontId="0" fillId="0" borderId="3" xfId="0" applyBorder="1" applyAlignment="1">
      <alignment horizontal="right"/>
    </xf>
    <xf numFmtId="165" fontId="5" fillId="0" borderId="0" xfId="0" applyNumberFormat="1" applyFont="1"/>
    <xf numFmtId="165" fontId="0" fillId="0" borderId="5" xfId="0" applyNumberFormat="1" applyBorder="1"/>
    <xf numFmtId="169" fontId="0" fillId="0" borderId="1" xfId="0" applyNumberFormat="1" applyBorder="1"/>
    <xf numFmtId="165" fontId="5" fillId="3" borderId="0" xfId="0" applyNumberFormat="1" applyFont="1" applyFill="1"/>
    <xf numFmtId="165" fontId="0" fillId="3" borderId="5" xfId="0" applyNumberFormat="1" applyFill="1" applyBorder="1"/>
    <xf numFmtId="169" fontId="0" fillId="3" borderId="0" xfId="0" applyNumberFormat="1" applyFill="1"/>
    <xf numFmtId="169" fontId="0" fillId="3" borderId="1" xfId="0" applyNumberFormat="1" applyFill="1" applyBorder="1"/>
    <xf numFmtId="170" fontId="5" fillId="3" borderId="0" xfId="0" applyNumberFormat="1" applyFont="1" applyFill="1"/>
    <xf numFmtId="170" fontId="0" fillId="3" borderId="1" xfId="0" applyNumberFormat="1" applyFill="1" applyBorder="1"/>
    <xf numFmtId="165" fontId="6" fillId="0" borderId="5" xfId="0" applyNumberFormat="1" applyFont="1" applyBorder="1"/>
    <xf numFmtId="169" fontId="6" fillId="0" borderId="0" xfId="0" applyNumberFormat="1" applyFont="1"/>
    <xf numFmtId="169" fontId="6" fillId="0" borderId="1" xfId="0" applyNumberFormat="1" applyFont="1" applyBorder="1"/>
    <xf numFmtId="165" fontId="6" fillId="3" borderId="5" xfId="0" applyNumberFormat="1" applyFont="1" applyFill="1" applyBorder="1"/>
    <xf numFmtId="169" fontId="6" fillId="3" borderId="0" xfId="0" applyNumberFormat="1" applyFont="1" applyFill="1"/>
    <xf numFmtId="169" fontId="6" fillId="3" borderId="1" xfId="0" applyNumberFormat="1" applyFont="1" applyFill="1" applyBorder="1"/>
    <xf numFmtId="170" fontId="7" fillId="3" borderId="0" xfId="0" applyNumberFormat="1" applyFont="1" applyFill="1"/>
    <xf numFmtId="170" fontId="6" fillId="3" borderId="1" xfId="0" applyNumberFormat="1" applyFont="1" applyFill="1" applyBorder="1"/>
    <xf numFmtId="171" fontId="0" fillId="0" borderId="1" xfId="0" applyNumberFormat="1" applyBorder="1"/>
    <xf numFmtId="171" fontId="0" fillId="3" borderId="0" xfId="0" applyNumberFormat="1" applyFill="1"/>
    <xf numFmtId="171" fontId="0" fillId="3" borderId="1" xfId="0" applyNumberFormat="1" applyFill="1" applyBorder="1"/>
    <xf numFmtId="171" fontId="5" fillId="3" borderId="0" xfId="0" applyNumberFormat="1" applyFont="1" applyFill="1"/>
    <xf numFmtId="171" fontId="7" fillId="3" borderId="0" xfId="0" applyNumberFormat="1" applyFont="1" applyFill="1"/>
    <xf numFmtId="171" fontId="6" fillId="3" borderId="1" xfId="0" applyNumberFormat="1" applyFont="1" applyFill="1" applyBorder="1"/>
    <xf numFmtId="49" fontId="5" fillId="3" borderId="0" xfId="0" applyNumberFormat="1" applyFont="1" applyFill="1" applyAlignment="1">
      <alignment horizontal="center"/>
    </xf>
    <xf numFmtId="49" fontId="5" fillId="3" borderId="1" xfId="0" applyNumberFormat="1" applyFont="1" applyFill="1" applyBorder="1" applyAlignment="1">
      <alignment horizontal="center"/>
    </xf>
    <xf numFmtId="49" fontId="0" fillId="0" borderId="0" xfId="0" applyNumberFormat="1" applyAlignment="1">
      <alignment horizontal="right" wrapText="1"/>
    </xf>
    <xf numFmtId="49" fontId="0" fillId="0" borderId="1" xfId="0" applyNumberFormat="1" applyBorder="1" applyAlignment="1">
      <alignment horizontal="right" wrapText="1"/>
    </xf>
    <xf numFmtId="165" fontId="0" fillId="3" borderId="1" xfId="0" applyNumberFormat="1" applyFill="1" applyBorder="1"/>
    <xf numFmtId="165" fontId="6" fillId="3" borderId="1" xfId="0" applyNumberFormat="1" applyFont="1" applyFill="1" applyBorder="1"/>
    <xf numFmtId="49" fontId="0" fillId="3" borderId="0" xfId="0" applyNumberFormat="1" applyFill="1" applyAlignment="1">
      <alignment horizontal="center"/>
    </xf>
    <xf numFmtId="164" fontId="5" fillId="0" borderId="0" xfId="0" applyNumberFormat="1" applyFont="1"/>
    <xf numFmtId="164" fontId="0" fillId="0" borderId="5" xfId="0" applyNumberFormat="1" applyBorder="1"/>
    <xf numFmtId="164" fontId="5" fillId="3" borderId="0" xfId="0" applyNumberFormat="1" applyFont="1" applyFill="1"/>
    <xf numFmtId="164" fontId="0" fillId="3" borderId="5" xfId="0" applyNumberFormat="1" applyFill="1" applyBorder="1"/>
    <xf numFmtId="164" fontId="11" fillId="0" borderId="0" xfId="0" applyNumberFormat="1" applyFont="1"/>
    <xf numFmtId="164" fontId="9" fillId="0" borderId="5" xfId="0" applyNumberFormat="1" applyFont="1" applyBorder="1"/>
    <xf numFmtId="169" fontId="9" fillId="0" borderId="0" xfId="0" applyNumberFormat="1" applyFont="1"/>
    <xf numFmtId="169" fontId="9" fillId="0" borderId="1" xfId="0" applyNumberFormat="1" applyFont="1" applyBorder="1"/>
    <xf numFmtId="164" fontId="11" fillId="3" borderId="0" xfId="0" applyNumberFormat="1" applyFont="1" applyFill="1"/>
    <xf numFmtId="164" fontId="9" fillId="3" borderId="5" xfId="0" applyNumberFormat="1" applyFont="1" applyFill="1" applyBorder="1"/>
    <xf numFmtId="169" fontId="9" fillId="3" borderId="0" xfId="0" applyNumberFormat="1" applyFont="1" applyFill="1"/>
    <xf numFmtId="164" fontId="7" fillId="0" borderId="0" xfId="0" applyNumberFormat="1" applyFont="1"/>
    <xf numFmtId="164" fontId="6" fillId="0" borderId="5" xfId="0" applyNumberFormat="1" applyFont="1" applyBorder="1"/>
    <xf numFmtId="164" fontId="7" fillId="3" borderId="0" xfId="0" applyNumberFormat="1" applyFont="1" applyFill="1"/>
    <xf numFmtId="164" fontId="6" fillId="3" borderId="5"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600075</xdr:colOff>
      <xdr:row>2</xdr:row>
      <xdr:rowOff>19050</xdr:rowOff>
    </xdr:from>
    <xdr:to>
      <xdr:col>4</xdr:col>
      <xdr:colOff>33655</xdr:colOff>
      <xdr:row>4</xdr:row>
      <xdr:rowOff>131657</xdr:rowOff>
    </xdr:to>
    <xdr:pic>
      <xdr:nvPicPr>
        <xdr:cNvPr id="2" name="Picture 1">
          <a:extLst>
            <a:ext uri="{FF2B5EF4-FFF2-40B4-BE49-F238E27FC236}">
              <a16:creationId xmlns:a16="http://schemas.microsoft.com/office/drawing/2014/main" id="{0FB01DD6-5C5A-4E7F-9F19-5D4CBD4D4E25}"/>
            </a:ext>
          </a:extLst>
        </xdr:cNvPr>
        <xdr:cNvPicPr>
          <a:picLocks noChangeAspect="1"/>
        </xdr:cNvPicPr>
      </xdr:nvPicPr>
      <xdr:blipFill>
        <a:blip xmlns:r="http://schemas.openxmlformats.org/officeDocument/2006/relationships" r:embed="rId1"/>
        <a:stretch>
          <a:fillRect/>
        </a:stretch>
      </xdr:blipFill>
      <xdr:spPr>
        <a:xfrm>
          <a:off x="600075" y="342900"/>
          <a:ext cx="1859280" cy="436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s001/CF_IR_CFT3/02%20Events/2021/211111%20Q4/Financial%20Results%20in%20Excel/211111%20Financial%20Results%20Q4-21%20in%20Exc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cfr_22\Team%20Ergebnisrechnung\Corporate%20Items\Profit\GJ%202021\P11%20-%20Aug%202021%20+%20Bud%20IX%202022\Bud%20IX%202022_Profit%20-%20Innova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PMETAWS"/>
      <sheetName val="Disclaimer"/>
      <sheetName val="Cons. Statements of Income"/>
      <sheetName val="Cons. Statements of Fin. Pos."/>
      <sheetName val="Cons. Statements of CF"/>
      <sheetName val="Segment figures_Q4"/>
      <sheetName val="Segment figures_FY21"/>
      <sheetName val="EBITDA recon_Q4"/>
      <sheetName val="EBITDA recon_FY21"/>
      <sheetName val="Regional overview_Q4"/>
      <sheetName val="Regional overview_FY21"/>
      <sheetName val="Comp. Key Figures FY21 &gt;&gt;"/>
      <sheetName val="Comparable figures_FY21"/>
      <sheetName val="Recon_FY21 EPS to EPS pre PP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ial_Format"/>
      <sheetName val="Export_Control"/>
      <sheetName val="#COL_STRUCT"/>
      <sheetName val="EPMFormattingSheet"/>
      <sheetName val="Profit - Innovation"/>
    </sheetNames>
    <sheetDataSet>
      <sheetData sheetId="0"/>
      <sheetData sheetId="1"/>
      <sheetData sheetId="2">
        <row r="1">
          <cell r="AL1" t="str">
            <v>Jan</v>
          </cell>
          <cell r="AM1" t="str">
            <v>04</v>
          </cell>
          <cell r="AN1" t="str">
            <v>Jan</v>
          </cell>
          <cell r="AO1">
            <v>7</v>
          </cell>
        </row>
        <row r="2">
          <cell r="AL2" t="str">
            <v>Feb</v>
          </cell>
          <cell r="AM2" t="str">
            <v>05</v>
          </cell>
          <cell r="AN2" t="str">
            <v>Feb</v>
          </cell>
          <cell r="AO2">
            <v>7</v>
          </cell>
          <cell r="AR2" t="str">
            <v>#01 Standard</v>
          </cell>
        </row>
        <row r="3">
          <cell r="AL3" t="str">
            <v>Mar</v>
          </cell>
          <cell r="AM3" t="str">
            <v>06</v>
          </cell>
          <cell r="AN3" t="str">
            <v>Q2</v>
          </cell>
          <cell r="AO3">
            <v>6.14</v>
          </cell>
          <cell r="AR3" t="str">
            <v>#02 NCE</v>
          </cell>
        </row>
        <row r="4">
          <cell r="AL4" t="str">
            <v>Apr</v>
          </cell>
          <cell r="AM4" t="str">
            <v>07</v>
          </cell>
          <cell r="AN4" t="str">
            <v>Apr</v>
          </cell>
          <cell r="AO4">
            <v>7</v>
          </cell>
          <cell r="AR4" t="str">
            <v>#13 ROCE_Net debt</v>
          </cell>
        </row>
        <row r="5">
          <cell r="AL5" t="str">
            <v>May</v>
          </cell>
          <cell r="AM5" t="str">
            <v>08</v>
          </cell>
          <cell r="AN5" t="str">
            <v>May</v>
          </cell>
          <cell r="AO5">
            <v>7</v>
          </cell>
        </row>
        <row r="6">
          <cell r="AL6" t="str">
            <v>Jun</v>
          </cell>
          <cell r="AM6" t="str">
            <v>09</v>
          </cell>
          <cell r="AN6" t="str">
            <v>Q3</v>
          </cell>
          <cell r="AO6">
            <v>7</v>
          </cell>
        </row>
        <row r="7">
          <cell r="AL7" t="str">
            <v>Jul</v>
          </cell>
          <cell r="AM7">
            <v>10</v>
          </cell>
          <cell r="AN7" t="str">
            <v>Jul</v>
          </cell>
          <cell r="AO7">
            <v>7</v>
          </cell>
        </row>
        <row r="8">
          <cell r="AL8" t="str">
            <v>Aug</v>
          </cell>
          <cell r="AM8">
            <v>11</v>
          </cell>
          <cell r="AN8" t="str">
            <v>Aug</v>
          </cell>
          <cell r="AO8">
            <v>7</v>
          </cell>
        </row>
        <row r="9">
          <cell r="W9" t="str">
            <v>x</v>
          </cell>
          <cell r="X9">
            <v>8.7100000000000009</v>
          </cell>
          <cell r="AL9" t="str">
            <v>Sep</v>
          </cell>
          <cell r="AM9">
            <v>12</v>
          </cell>
          <cell r="AN9" t="str">
            <v>Q4</v>
          </cell>
          <cell r="AO9">
            <v>8.86</v>
          </cell>
        </row>
        <row r="10">
          <cell r="X10">
            <v>8.7100000000000009</v>
          </cell>
          <cell r="AL10" t="str">
            <v>Nov</v>
          </cell>
          <cell r="AM10" t="str">
            <v>02</v>
          </cell>
          <cell r="AN10" t="str">
            <v>Nov</v>
          </cell>
          <cell r="AO10">
            <v>6.14</v>
          </cell>
        </row>
        <row r="11">
          <cell r="M11">
            <v>2021</v>
          </cell>
          <cell r="AL11" t="str">
            <v>Dec</v>
          </cell>
          <cell r="AM11" t="str">
            <v>03</v>
          </cell>
          <cell r="AN11" t="str">
            <v>Q1</v>
          </cell>
          <cell r="AO11">
            <v>7</v>
          </cell>
        </row>
        <row r="12">
          <cell r="M12" t="str">
            <v>Sep</v>
          </cell>
        </row>
      </sheetData>
      <sheetData sheetId="3"/>
      <sheetData sheetId="4"/>
    </sheetDataSet>
  </externalBook>
</externalLink>
</file>

<file path=xl/theme/theme1.xml><?xml version="1.0" encoding="utf-8"?>
<a:theme xmlns:a="http://schemas.openxmlformats.org/drawingml/2006/main" name="Theme1">
  <a:themeElements>
    <a:clrScheme name="Siemens AG Theme Color">
      <a:dk1>
        <a:srgbClr val="000000"/>
      </a:dk1>
      <a:lt1>
        <a:sysClr val="window" lastClr="FFFFFF"/>
      </a:lt1>
      <a:dk2>
        <a:srgbClr val="000028"/>
      </a:dk2>
      <a:lt2>
        <a:srgbClr val="F3F3F0"/>
      </a:lt2>
      <a:accent1>
        <a:srgbClr val="009999"/>
      </a:accent1>
      <a:accent2>
        <a:srgbClr val="00D7A0"/>
      </a:accent2>
      <a:accent3>
        <a:srgbClr val="00BEDC"/>
      </a:accent3>
      <a:accent4>
        <a:srgbClr val="0087BE"/>
      </a:accent4>
      <a:accent5>
        <a:srgbClr val="00557C"/>
      </a:accent5>
      <a:accent6>
        <a:srgbClr val="000028"/>
      </a:accent6>
      <a:hlink>
        <a:srgbClr val="00BEDC"/>
      </a:hlink>
      <a:folHlink>
        <a:srgbClr val="0087BE"/>
      </a:folHlink>
    </a:clrScheme>
    <a:fontScheme name="Siemen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Siemens" id="{DC412558-1053-4159-B477-6BEC93955EBF}" vid="{53B84B62-F12A-48FD-88C7-BC6674179BF2}"/>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501"/>
  <sheetViews>
    <sheetView workbookViewId="0"/>
  </sheetViews>
  <sheetFormatPr defaultColWidth="8.7109375" defaultRowHeight="12.75" x14ac:dyDescent="0.2"/>
  <sheetData>
    <row r="1" spans="1:2" x14ac:dyDescent="0.2">
      <c r="A1" s="1" t="s">
        <v>165</v>
      </c>
      <c r="B1" s="1" t="s">
        <v>161</v>
      </c>
    </row>
    <row r="501" spans="2:2" x14ac:dyDescent="0.2">
      <c r="B501" t="s">
        <v>0</v>
      </c>
    </row>
  </sheetData>
  <pageMargins left="0.7" right="0.7" top="0.75" bottom="0.75" header="0.3" footer="0.3"/>
  <pageSetup orientation="portrait"/>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25D3C-326D-4FE8-966C-F268D7A0035D}">
  <sheetPr>
    <tabColor theme="4"/>
  </sheetPr>
  <dimension ref="B8:J45"/>
  <sheetViews>
    <sheetView showGridLines="0" tabSelected="1" zoomScale="90" zoomScaleNormal="90" workbookViewId="0"/>
  </sheetViews>
  <sheetFormatPr defaultColWidth="9.140625" defaultRowHeight="12.75" x14ac:dyDescent="0.2"/>
  <sheetData>
    <row r="8" spans="2:10" ht="15.75" x14ac:dyDescent="0.25">
      <c r="B8" s="11" t="s">
        <v>166</v>
      </c>
      <c r="C8" s="11"/>
      <c r="D8" s="11"/>
      <c r="E8" s="11"/>
      <c r="F8" s="11"/>
      <c r="G8" s="11"/>
      <c r="H8" s="11"/>
      <c r="I8" s="11"/>
      <c r="J8" s="11"/>
    </row>
    <row r="11" spans="2:10" ht="15.75" x14ac:dyDescent="0.25">
      <c r="B11" s="12" t="s">
        <v>182</v>
      </c>
    </row>
    <row r="12" spans="2:10" ht="15.75" x14ac:dyDescent="0.25">
      <c r="B12" s="12" t="s">
        <v>183</v>
      </c>
    </row>
    <row r="14" spans="2:10" ht="15.75" x14ac:dyDescent="0.25">
      <c r="B14" s="12"/>
    </row>
    <row r="15" spans="2:10" ht="15.75" x14ac:dyDescent="0.25">
      <c r="B15" s="12"/>
    </row>
    <row r="18" spans="2:10" x14ac:dyDescent="0.2">
      <c r="B18" t="s">
        <v>184</v>
      </c>
    </row>
    <row r="21" spans="2:10" ht="61.5" customHeight="1" x14ac:dyDescent="0.25">
      <c r="B21" s="13" t="s">
        <v>185</v>
      </c>
      <c r="C21" s="13"/>
      <c r="D21" s="13"/>
      <c r="E21" s="13"/>
      <c r="F21" s="13"/>
      <c r="G21" s="13"/>
      <c r="H21" s="13"/>
      <c r="I21" s="13"/>
      <c r="J21" s="13"/>
    </row>
    <row r="22" spans="2:10" x14ac:dyDescent="0.2">
      <c r="B22" s="14"/>
    </row>
    <row r="24" spans="2:10" ht="15.75" x14ac:dyDescent="0.25">
      <c r="B24" s="15" t="s">
        <v>167</v>
      </c>
      <c r="C24" s="15"/>
      <c r="D24" s="15"/>
      <c r="E24" s="15"/>
      <c r="F24" s="15"/>
      <c r="G24" s="15"/>
      <c r="H24" s="15"/>
      <c r="I24" s="15"/>
      <c r="J24" s="15"/>
    </row>
    <row r="27" spans="2:10" ht="93" customHeight="1" x14ac:dyDescent="0.2">
      <c r="B27" s="16" t="s">
        <v>168</v>
      </c>
      <c r="C27" s="16"/>
      <c r="D27" s="16"/>
      <c r="E27" s="16"/>
      <c r="F27" s="16"/>
      <c r="G27" s="16"/>
      <c r="H27" s="16"/>
      <c r="I27" s="16"/>
      <c r="J27" s="16"/>
    </row>
    <row r="29" spans="2:10" ht="33" customHeight="1" x14ac:dyDescent="0.2">
      <c r="B29" s="16" t="s">
        <v>169</v>
      </c>
      <c r="C29" s="16"/>
      <c r="D29" s="16"/>
      <c r="E29" s="16"/>
      <c r="F29" s="16"/>
      <c r="G29" s="16"/>
      <c r="H29" s="16"/>
      <c r="I29" s="16"/>
      <c r="J29" s="16"/>
    </row>
    <row r="32" spans="2:10" x14ac:dyDescent="0.2">
      <c r="B32" t="s">
        <v>170</v>
      </c>
      <c r="C32" t="s">
        <v>171</v>
      </c>
    </row>
    <row r="33" spans="2:3" x14ac:dyDescent="0.2">
      <c r="C33" t="s">
        <v>172</v>
      </c>
    </row>
    <row r="34" spans="2:3" x14ac:dyDescent="0.2">
      <c r="C34" t="s">
        <v>173</v>
      </c>
    </row>
    <row r="35" spans="2:3" x14ac:dyDescent="0.2">
      <c r="C35" t="s">
        <v>174</v>
      </c>
    </row>
    <row r="37" spans="2:3" x14ac:dyDescent="0.2">
      <c r="B37" t="s">
        <v>175</v>
      </c>
      <c r="C37" t="s">
        <v>176</v>
      </c>
    </row>
    <row r="39" spans="2:3" x14ac:dyDescent="0.2">
      <c r="B39" t="s">
        <v>177</v>
      </c>
      <c r="C39" s="17" t="s">
        <v>178</v>
      </c>
    </row>
    <row r="40" spans="2:3" x14ac:dyDescent="0.2">
      <c r="C40" s="17" t="s">
        <v>187</v>
      </c>
    </row>
    <row r="42" spans="2:3" x14ac:dyDescent="0.2">
      <c r="B42" t="s">
        <v>179</v>
      </c>
      <c r="C42" t="s">
        <v>180</v>
      </c>
    </row>
    <row r="43" spans="2:3" x14ac:dyDescent="0.2">
      <c r="C43" t="s">
        <v>181</v>
      </c>
    </row>
    <row r="45" spans="2:3" x14ac:dyDescent="0.2">
      <c r="B45" t="s">
        <v>186</v>
      </c>
    </row>
  </sheetData>
  <mergeCells count="4">
    <mergeCell ref="B8:J8"/>
    <mergeCell ref="B21:J21"/>
    <mergeCell ref="B27:J27"/>
    <mergeCell ref="B29:J2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sheetPr>
  <dimension ref="A1:M69"/>
  <sheetViews>
    <sheetView showGridLines="0" workbookViewId="0"/>
  </sheetViews>
  <sheetFormatPr defaultColWidth="8.7109375" defaultRowHeight="12.75" x14ac:dyDescent="0.2"/>
  <cols>
    <col min="1" max="1" width="64.42578125" bestFit="1" customWidth="1"/>
    <col min="3" max="4" width="9.7109375" customWidth="1"/>
    <col min="5" max="5" width="9.7109375" style="67" customWidth="1"/>
  </cols>
  <sheetData>
    <row r="1" spans="1:12" ht="15" x14ac:dyDescent="0.2">
      <c r="A1" s="18" t="s">
        <v>12</v>
      </c>
      <c r="B1" s="17" t="s">
        <v>0</v>
      </c>
      <c r="C1" s="17" t="s">
        <v>0</v>
      </c>
      <c r="D1" s="17" t="s">
        <v>0</v>
      </c>
      <c r="E1" s="53"/>
    </row>
    <row r="2" spans="1:12" x14ac:dyDescent="0.2">
      <c r="A2" s="17" t="s">
        <v>0</v>
      </c>
      <c r="B2" s="17" t="s">
        <v>0</v>
      </c>
      <c r="C2" s="17" t="s">
        <v>0</v>
      </c>
      <c r="D2" s="17" t="s">
        <v>0</v>
      </c>
      <c r="E2" s="53"/>
    </row>
    <row r="3" spans="1:12" x14ac:dyDescent="0.2">
      <c r="A3" s="17" t="s">
        <v>0</v>
      </c>
      <c r="B3" s="17" t="s">
        <v>0</v>
      </c>
      <c r="C3" s="17" t="s">
        <v>0</v>
      </c>
      <c r="D3" s="17" t="s">
        <v>0</v>
      </c>
      <c r="E3" s="53"/>
    </row>
    <row r="4" spans="1:12" x14ac:dyDescent="0.2">
      <c r="A4" s="17" t="s">
        <v>0</v>
      </c>
      <c r="B4" s="17" t="s">
        <v>0</v>
      </c>
      <c r="C4" s="19" t="s">
        <v>1</v>
      </c>
      <c r="D4" s="68" t="s">
        <v>0</v>
      </c>
      <c r="E4" s="64"/>
    </row>
    <row r="5" spans="1:12" ht="6" customHeight="1" x14ac:dyDescent="0.2">
      <c r="A5" s="17"/>
      <c r="B5" s="17"/>
      <c r="C5" s="17"/>
      <c r="D5" s="53"/>
      <c r="E5" s="53"/>
      <c r="F5" s="17"/>
      <c r="G5" s="17"/>
      <c r="H5" s="17"/>
      <c r="I5" s="17"/>
      <c r="J5" s="17"/>
      <c r="K5" s="17"/>
      <c r="L5" s="17"/>
    </row>
    <row r="6" spans="1:12" x14ac:dyDescent="0.2">
      <c r="A6" s="22" t="s">
        <v>13</v>
      </c>
      <c r="B6" s="23" t="s">
        <v>0</v>
      </c>
      <c r="C6" s="24" t="s">
        <v>162</v>
      </c>
      <c r="D6" s="25" t="s">
        <v>3</v>
      </c>
      <c r="E6" s="65"/>
    </row>
    <row r="7" spans="1:12" x14ac:dyDescent="0.2">
      <c r="A7" s="1" t="s">
        <v>6</v>
      </c>
      <c r="B7" s="17" t="s">
        <v>0</v>
      </c>
      <c r="C7" s="26">
        <v>16497</v>
      </c>
      <c r="D7" s="54">
        <v>14071</v>
      </c>
      <c r="E7" s="54"/>
    </row>
    <row r="8" spans="1:12" x14ac:dyDescent="0.2">
      <c r="A8" s="1" t="s">
        <v>14</v>
      </c>
      <c r="B8" s="17" t="s">
        <v>0</v>
      </c>
      <c r="C8" s="26">
        <v>-10292</v>
      </c>
      <c r="D8" s="54">
        <v>-8751</v>
      </c>
      <c r="E8" s="54"/>
    </row>
    <row r="9" spans="1:12" x14ac:dyDescent="0.2">
      <c r="A9" s="28" t="s">
        <v>15</v>
      </c>
      <c r="B9" s="29" t="s">
        <v>0</v>
      </c>
      <c r="C9" s="30">
        <v>6205</v>
      </c>
      <c r="D9" s="55">
        <v>5319</v>
      </c>
      <c r="E9" s="55"/>
    </row>
    <row r="10" spans="1:12" x14ac:dyDescent="0.2">
      <c r="A10" s="1" t="s">
        <v>16</v>
      </c>
      <c r="B10" s="17" t="s">
        <v>0</v>
      </c>
      <c r="C10" s="26">
        <v>-1251</v>
      </c>
      <c r="D10" s="54">
        <v>-1064</v>
      </c>
      <c r="E10" s="54"/>
    </row>
    <row r="11" spans="1:12" x14ac:dyDescent="0.2">
      <c r="A11" s="1" t="s">
        <v>17</v>
      </c>
      <c r="B11" s="17" t="s">
        <v>0</v>
      </c>
      <c r="C11" s="26">
        <v>-2933</v>
      </c>
      <c r="D11" s="54">
        <v>-2461</v>
      </c>
      <c r="E11" s="54"/>
    </row>
    <row r="12" spans="1:12" x14ac:dyDescent="0.2">
      <c r="A12" s="1" t="s">
        <v>18</v>
      </c>
      <c r="B12" s="17" t="s">
        <v>0</v>
      </c>
      <c r="C12" s="26">
        <v>29</v>
      </c>
      <c r="D12" s="54">
        <v>122</v>
      </c>
      <c r="E12" s="54"/>
    </row>
    <row r="13" spans="1:12" x14ac:dyDescent="0.2">
      <c r="A13" s="1" t="s">
        <v>19</v>
      </c>
      <c r="B13" s="17" t="s">
        <v>0</v>
      </c>
      <c r="C13" s="26">
        <v>-85</v>
      </c>
      <c r="D13" s="54">
        <v>-180</v>
      </c>
      <c r="E13" s="54"/>
    </row>
    <row r="14" spans="1:12" x14ac:dyDescent="0.2">
      <c r="A14" s="1" t="s">
        <v>20</v>
      </c>
      <c r="B14" s="17" t="s">
        <v>0</v>
      </c>
      <c r="C14" s="26">
        <v>239</v>
      </c>
      <c r="D14" s="54">
        <v>-23</v>
      </c>
      <c r="E14" s="54"/>
    </row>
    <row r="15" spans="1:12" x14ac:dyDescent="0.2">
      <c r="A15" s="1" t="s">
        <v>21</v>
      </c>
      <c r="B15" s="17" t="s">
        <v>0</v>
      </c>
      <c r="C15" s="26">
        <v>371</v>
      </c>
      <c r="D15" s="54">
        <v>349</v>
      </c>
      <c r="E15" s="54"/>
    </row>
    <row r="16" spans="1:12" x14ac:dyDescent="0.2">
      <c r="A16" s="1" t="s">
        <v>22</v>
      </c>
      <c r="B16" s="17" t="s">
        <v>0</v>
      </c>
      <c r="C16" s="26">
        <v>-165</v>
      </c>
      <c r="D16" s="54">
        <v>-166</v>
      </c>
      <c r="E16" s="54"/>
    </row>
    <row r="17" spans="1:5" x14ac:dyDescent="0.2">
      <c r="A17" s="1" t="s">
        <v>23</v>
      </c>
      <c r="B17" s="17" t="s">
        <v>0</v>
      </c>
      <c r="C17" s="26">
        <v>37</v>
      </c>
      <c r="D17" s="54">
        <v>68</v>
      </c>
      <c r="E17" s="54"/>
    </row>
    <row r="18" spans="1:5" x14ac:dyDescent="0.2">
      <c r="A18" s="28" t="s">
        <v>24</v>
      </c>
      <c r="B18" s="29" t="s">
        <v>0</v>
      </c>
      <c r="C18" s="30">
        <v>2447</v>
      </c>
      <c r="D18" s="55">
        <v>1964</v>
      </c>
      <c r="E18" s="55"/>
    </row>
    <row r="19" spans="1:5" x14ac:dyDescent="0.2">
      <c r="A19" s="1" t="s">
        <v>25</v>
      </c>
      <c r="B19" s="17" t="s">
        <v>0</v>
      </c>
      <c r="C19" s="26">
        <v>-636</v>
      </c>
      <c r="D19" s="54">
        <v>-488</v>
      </c>
      <c r="E19" s="54"/>
    </row>
    <row r="20" spans="1:5" x14ac:dyDescent="0.2">
      <c r="A20" s="28" t="s">
        <v>8</v>
      </c>
      <c r="B20" s="29" t="s">
        <v>0</v>
      </c>
      <c r="C20" s="30">
        <v>1812</v>
      </c>
      <c r="D20" s="55">
        <v>1475</v>
      </c>
      <c r="E20" s="55"/>
    </row>
    <row r="21" spans="1:5" x14ac:dyDescent="0.2">
      <c r="A21" s="1" t="s">
        <v>9</v>
      </c>
      <c r="B21" s="17" t="s">
        <v>0</v>
      </c>
      <c r="C21" s="26">
        <v>-15</v>
      </c>
      <c r="D21" s="54">
        <v>23</v>
      </c>
      <c r="E21" s="54"/>
    </row>
    <row r="22" spans="1:5" s="37" customFormat="1" x14ac:dyDescent="0.2">
      <c r="A22" s="33" t="s">
        <v>10</v>
      </c>
      <c r="B22" s="34" t="s">
        <v>0</v>
      </c>
      <c r="C22" s="35">
        <v>1796</v>
      </c>
      <c r="D22" s="56">
        <v>1498</v>
      </c>
      <c r="E22" s="56"/>
    </row>
    <row r="23" spans="1:5" x14ac:dyDescent="0.2">
      <c r="A23" s="17" t="s">
        <v>0</v>
      </c>
      <c r="B23" s="17" t="s">
        <v>0</v>
      </c>
      <c r="C23" s="38" t="s">
        <v>0</v>
      </c>
      <c r="D23" s="57" t="s">
        <v>0</v>
      </c>
      <c r="E23" s="57"/>
    </row>
    <row r="24" spans="1:5" x14ac:dyDescent="0.2">
      <c r="A24" s="39" t="s">
        <v>26</v>
      </c>
      <c r="B24" s="17" t="s">
        <v>0</v>
      </c>
      <c r="C24" s="38" t="s">
        <v>0</v>
      </c>
      <c r="D24" s="57" t="s">
        <v>0</v>
      </c>
      <c r="E24" s="57"/>
    </row>
    <row r="25" spans="1:5" x14ac:dyDescent="0.2">
      <c r="A25" s="40" t="s">
        <v>27</v>
      </c>
      <c r="B25" s="17" t="s">
        <v>0</v>
      </c>
      <c r="C25" s="26">
        <v>153</v>
      </c>
      <c r="D25" s="54">
        <v>121</v>
      </c>
      <c r="E25" s="54"/>
    </row>
    <row r="26" spans="1:5" x14ac:dyDescent="0.2">
      <c r="A26" s="40" t="s">
        <v>28</v>
      </c>
      <c r="B26" s="17" t="s">
        <v>0</v>
      </c>
      <c r="C26" s="26">
        <v>1643</v>
      </c>
      <c r="D26" s="54">
        <v>1377</v>
      </c>
      <c r="E26" s="54"/>
    </row>
    <row r="27" spans="1:5" x14ac:dyDescent="0.2">
      <c r="A27" s="17" t="s">
        <v>0</v>
      </c>
      <c r="B27" s="17" t="s">
        <v>0</v>
      </c>
      <c r="C27" s="38" t="s">
        <v>0</v>
      </c>
      <c r="D27" s="57" t="s">
        <v>0</v>
      </c>
      <c r="E27" s="57"/>
    </row>
    <row r="28" spans="1:5" x14ac:dyDescent="0.2">
      <c r="A28" s="41" t="s">
        <v>29</v>
      </c>
      <c r="B28" s="17" t="s">
        <v>0</v>
      </c>
      <c r="C28" s="42" t="s">
        <v>0</v>
      </c>
      <c r="D28" s="58" t="s">
        <v>0</v>
      </c>
      <c r="E28" s="58"/>
    </row>
    <row r="29" spans="1:5" x14ac:dyDescent="0.2">
      <c r="A29" s="1" t="s">
        <v>8</v>
      </c>
      <c r="B29" s="17" t="s">
        <v>0</v>
      </c>
      <c r="C29" s="43">
        <v>2.06</v>
      </c>
      <c r="D29" s="59">
        <v>1.69</v>
      </c>
      <c r="E29" s="59"/>
    </row>
    <row r="30" spans="1:5" x14ac:dyDescent="0.2">
      <c r="A30" s="1" t="s">
        <v>30</v>
      </c>
      <c r="B30" s="17" t="s">
        <v>0</v>
      </c>
      <c r="C30" s="43">
        <v>-0.02</v>
      </c>
      <c r="D30" s="59">
        <v>0.03</v>
      </c>
      <c r="E30" s="59"/>
    </row>
    <row r="31" spans="1:5" s="37" customFormat="1" x14ac:dyDescent="0.2">
      <c r="A31" s="33" t="s">
        <v>10</v>
      </c>
      <c r="B31" s="34" t="s">
        <v>0</v>
      </c>
      <c r="C31" s="44">
        <v>2.0499999999999998</v>
      </c>
      <c r="D31" s="60">
        <v>1.72</v>
      </c>
      <c r="E31" s="60"/>
    </row>
    <row r="32" spans="1:5" x14ac:dyDescent="0.2">
      <c r="A32" s="17" t="s">
        <v>0</v>
      </c>
      <c r="B32" s="17" t="s">
        <v>0</v>
      </c>
      <c r="C32" s="45" t="s">
        <v>0</v>
      </c>
      <c r="D32" s="61" t="s">
        <v>0</v>
      </c>
      <c r="E32" s="61"/>
    </row>
    <row r="33" spans="1:13" x14ac:dyDescent="0.2">
      <c r="A33" s="41" t="s">
        <v>31</v>
      </c>
      <c r="B33" s="17" t="s">
        <v>0</v>
      </c>
      <c r="C33" s="45" t="s">
        <v>0</v>
      </c>
      <c r="D33" s="61" t="s">
        <v>0</v>
      </c>
      <c r="E33" s="61"/>
    </row>
    <row r="34" spans="1:13" x14ac:dyDescent="0.2">
      <c r="A34" s="1" t="s">
        <v>8</v>
      </c>
      <c r="B34" s="17" t="s">
        <v>0</v>
      </c>
      <c r="C34" s="43">
        <v>2.04</v>
      </c>
      <c r="D34" s="59">
        <v>1.67</v>
      </c>
      <c r="E34" s="59"/>
    </row>
    <row r="35" spans="1:13" x14ac:dyDescent="0.2">
      <c r="A35" s="1" t="s">
        <v>30</v>
      </c>
      <c r="B35" s="17" t="s">
        <v>0</v>
      </c>
      <c r="C35" s="43">
        <v>-0.02</v>
      </c>
      <c r="D35" s="59">
        <v>0.03</v>
      </c>
      <c r="E35" s="59"/>
    </row>
    <row r="36" spans="1:13" s="37" customFormat="1" x14ac:dyDescent="0.2">
      <c r="A36" s="33" t="s">
        <v>10</v>
      </c>
      <c r="B36" s="34" t="s">
        <v>0</v>
      </c>
      <c r="C36" s="44">
        <v>2.02</v>
      </c>
      <c r="D36" s="60">
        <v>1.7</v>
      </c>
      <c r="E36" s="60"/>
    </row>
    <row r="37" spans="1:13" x14ac:dyDescent="0.2">
      <c r="A37" s="17" t="s">
        <v>0</v>
      </c>
      <c r="B37" s="17" t="s">
        <v>0</v>
      </c>
      <c r="C37" s="4" t="s">
        <v>0</v>
      </c>
      <c r="D37" s="4" t="s">
        <v>0</v>
      </c>
      <c r="E37" s="66"/>
    </row>
    <row r="38" spans="1:13" x14ac:dyDescent="0.2">
      <c r="A38" s="17" t="s">
        <v>0</v>
      </c>
      <c r="B38" s="17" t="s">
        <v>0</v>
      </c>
      <c r="C38" s="17" t="s">
        <v>0</v>
      </c>
      <c r="D38" s="17" t="s">
        <v>0</v>
      </c>
      <c r="E38" s="53"/>
    </row>
    <row r="39" spans="1:13" ht="15" x14ac:dyDescent="0.2">
      <c r="A39" s="18" t="s">
        <v>32</v>
      </c>
      <c r="B39" s="17" t="s">
        <v>0</v>
      </c>
      <c r="C39" s="17" t="s">
        <v>0</v>
      </c>
      <c r="D39" s="17" t="s">
        <v>0</v>
      </c>
      <c r="E39" s="53"/>
    </row>
    <row r="40" spans="1:13" x14ac:dyDescent="0.2">
      <c r="A40" s="17" t="s">
        <v>0</v>
      </c>
      <c r="B40" s="17" t="s">
        <v>0</v>
      </c>
      <c r="C40" s="17" t="s">
        <v>0</v>
      </c>
      <c r="D40" s="17" t="s">
        <v>0</v>
      </c>
      <c r="E40" s="53"/>
    </row>
    <row r="41" spans="1:13" x14ac:dyDescent="0.2">
      <c r="A41" s="17" t="s">
        <v>0</v>
      </c>
      <c r="B41" s="17" t="s">
        <v>0</v>
      </c>
      <c r="C41" s="17" t="s">
        <v>0</v>
      </c>
      <c r="D41" s="17"/>
      <c r="E41" s="53"/>
    </row>
    <row r="42" spans="1:13" x14ac:dyDescent="0.2">
      <c r="A42" s="17" t="s">
        <v>0</v>
      </c>
      <c r="B42" s="17" t="s">
        <v>0</v>
      </c>
      <c r="C42" s="19" t="s">
        <v>1</v>
      </c>
      <c r="D42" s="68" t="s">
        <v>0</v>
      </c>
      <c r="E42" s="64"/>
    </row>
    <row r="43" spans="1:13" ht="6" customHeight="1" x14ac:dyDescent="0.2">
      <c r="A43" s="17"/>
      <c r="B43" s="17"/>
      <c r="C43" s="17"/>
      <c r="D43" s="53"/>
      <c r="E43" s="53"/>
      <c r="F43" s="17"/>
      <c r="G43" s="17"/>
      <c r="H43" s="17"/>
      <c r="I43" s="17"/>
      <c r="J43" s="17"/>
      <c r="K43" s="17"/>
      <c r="L43" s="17"/>
      <c r="M43" s="17"/>
    </row>
    <row r="44" spans="1:13" x14ac:dyDescent="0.2">
      <c r="A44" s="22" t="s">
        <v>33</v>
      </c>
      <c r="B44" s="23" t="s">
        <v>0</v>
      </c>
      <c r="C44" s="24" t="s">
        <v>162</v>
      </c>
      <c r="D44" s="25" t="s">
        <v>3</v>
      </c>
      <c r="E44" s="65"/>
    </row>
    <row r="45" spans="1:13" x14ac:dyDescent="0.2">
      <c r="A45" s="1" t="s">
        <v>10</v>
      </c>
      <c r="B45" s="17" t="s">
        <v>0</v>
      </c>
      <c r="C45" s="26">
        <v>1796</v>
      </c>
      <c r="D45" s="54">
        <v>1498</v>
      </c>
      <c r="E45" s="54"/>
    </row>
    <row r="46" spans="1:13" x14ac:dyDescent="0.2">
      <c r="A46" s="1"/>
      <c r="B46" s="17"/>
      <c r="C46" s="26"/>
      <c r="D46" s="54"/>
      <c r="E46" s="54"/>
    </row>
    <row r="47" spans="1:13" x14ac:dyDescent="0.2">
      <c r="A47" s="1" t="s">
        <v>34</v>
      </c>
      <c r="B47" s="17" t="s">
        <v>0</v>
      </c>
      <c r="C47" s="26">
        <v>191</v>
      </c>
      <c r="D47" s="54">
        <v>307</v>
      </c>
      <c r="E47" s="54"/>
    </row>
    <row r="48" spans="1:13" x14ac:dyDescent="0.2">
      <c r="A48" s="46" t="s">
        <v>35</v>
      </c>
      <c r="B48" s="47" t="s">
        <v>0</v>
      </c>
      <c r="C48" s="48">
        <v>-93</v>
      </c>
      <c r="D48" s="62">
        <v>255</v>
      </c>
      <c r="E48" s="62"/>
    </row>
    <row r="49" spans="1:5" s="49" customFormat="1" x14ac:dyDescent="0.2">
      <c r="A49" s="1" t="s">
        <v>36</v>
      </c>
      <c r="B49" s="17" t="s">
        <v>0</v>
      </c>
      <c r="C49" s="26">
        <v>-4</v>
      </c>
      <c r="D49" s="54">
        <v>-2</v>
      </c>
      <c r="E49" s="54"/>
    </row>
    <row r="50" spans="1:5" s="49" customFormat="1" x14ac:dyDescent="0.2">
      <c r="A50" s="1" t="s">
        <v>20</v>
      </c>
      <c r="B50" s="17" t="s">
        <v>0</v>
      </c>
      <c r="C50" s="26">
        <v>2</v>
      </c>
      <c r="D50" s="54">
        <v>4</v>
      </c>
      <c r="E50" s="54"/>
    </row>
    <row r="51" spans="1:5" x14ac:dyDescent="0.2">
      <c r="A51" s="28" t="s">
        <v>37</v>
      </c>
      <c r="B51" s="29" t="s">
        <v>0</v>
      </c>
      <c r="C51" s="30">
        <v>188</v>
      </c>
      <c r="D51" s="55">
        <v>309</v>
      </c>
      <c r="E51" s="55"/>
    </row>
    <row r="52" spans="1:5" x14ac:dyDescent="0.2">
      <c r="A52" s="28"/>
      <c r="B52" s="29"/>
      <c r="C52" s="35"/>
      <c r="D52" s="55"/>
      <c r="E52" s="55"/>
    </row>
    <row r="53" spans="1:5" x14ac:dyDescent="0.2">
      <c r="A53" s="1" t="s">
        <v>38</v>
      </c>
      <c r="B53" s="17" t="s">
        <v>0</v>
      </c>
      <c r="C53" s="26">
        <v>1110</v>
      </c>
      <c r="D53" s="54">
        <v>-917</v>
      </c>
      <c r="E53" s="54"/>
    </row>
    <row r="54" spans="1:5" x14ac:dyDescent="0.2">
      <c r="A54" s="1" t="s">
        <v>39</v>
      </c>
      <c r="B54" s="17" t="s">
        <v>0</v>
      </c>
      <c r="C54" s="26">
        <v>-25</v>
      </c>
      <c r="D54" s="54">
        <v>-271</v>
      </c>
      <c r="E54" s="54"/>
    </row>
    <row r="55" spans="1:5" x14ac:dyDescent="0.2">
      <c r="A55" s="46" t="s">
        <v>35</v>
      </c>
      <c r="B55" s="47" t="s">
        <v>0</v>
      </c>
      <c r="C55" s="48">
        <v>8</v>
      </c>
      <c r="D55" s="62">
        <v>79</v>
      </c>
      <c r="E55" s="62"/>
    </row>
    <row r="56" spans="1:5" x14ac:dyDescent="0.2">
      <c r="A56" s="1" t="s">
        <v>20</v>
      </c>
      <c r="B56" s="17" t="s">
        <v>0</v>
      </c>
      <c r="C56" s="26">
        <v>44</v>
      </c>
      <c r="D56" s="54">
        <v>-9</v>
      </c>
      <c r="E56" s="54"/>
    </row>
    <row r="57" spans="1:5" s="49" customFormat="1" x14ac:dyDescent="0.2">
      <c r="A57" s="28" t="s">
        <v>40</v>
      </c>
      <c r="B57" s="29" t="s">
        <v>0</v>
      </c>
      <c r="C57" s="30">
        <v>1128</v>
      </c>
      <c r="D57" s="55">
        <v>-1197</v>
      </c>
      <c r="E57" s="55"/>
    </row>
    <row r="58" spans="1:5" x14ac:dyDescent="0.2">
      <c r="A58" s="28" t="s">
        <v>41</v>
      </c>
      <c r="B58" s="29" t="s">
        <v>0</v>
      </c>
      <c r="C58" s="30">
        <v>1316</v>
      </c>
      <c r="D58" s="55">
        <v>-888</v>
      </c>
      <c r="E58" s="55"/>
    </row>
    <row r="59" spans="1:5" x14ac:dyDescent="0.2">
      <c r="A59" s="28"/>
      <c r="B59" s="29"/>
      <c r="C59" s="35"/>
      <c r="D59" s="55"/>
      <c r="E59" s="55"/>
    </row>
    <row r="60" spans="1:5" x14ac:dyDescent="0.2">
      <c r="A60" s="33" t="s">
        <v>42</v>
      </c>
      <c r="B60" s="34" t="s">
        <v>0</v>
      </c>
      <c r="C60" s="35">
        <v>3112</v>
      </c>
      <c r="D60" s="56">
        <v>610</v>
      </c>
      <c r="E60" s="56"/>
    </row>
    <row r="61" spans="1:5" x14ac:dyDescent="0.2">
      <c r="A61" s="17" t="s">
        <v>0</v>
      </c>
      <c r="B61" s="17" t="s">
        <v>0</v>
      </c>
      <c r="C61" s="50" t="s">
        <v>0</v>
      </c>
      <c r="D61" s="63" t="s">
        <v>0</v>
      </c>
      <c r="E61" s="63"/>
    </row>
    <row r="62" spans="1:5" x14ac:dyDescent="0.2">
      <c r="A62" s="39" t="s">
        <v>26</v>
      </c>
      <c r="B62" s="17" t="s">
        <v>0</v>
      </c>
      <c r="C62" s="50" t="s">
        <v>0</v>
      </c>
      <c r="D62" s="63" t="s">
        <v>0</v>
      </c>
      <c r="E62" s="63"/>
    </row>
    <row r="63" spans="1:5" s="37" customFormat="1" x14ac:dyDescent="0.2">
      <c r="A63" s="40" t="s">
        <v>27</v>
      </c>
      <c r="B63" s="17" t="s">
        <v>0</v>
      </c>
      <c r="C63" s="26">
        <v>289</v>
      </c>
      <c r="D63" s="54">
        <v>-41</v>
      </c>
      <c r="E63" s="54"/>
    </row>
    <row r="64" spans="1:5" x14ac:dyDescent="0.2">
      <c r="A64" s="40" t="s">
        <v>28</v>
      </c>
      <c r="B64" s="17" t="s">
        <v>0</v>
      </c>
      <c r="C64" s="26">
        <v>2823</v>
      </c>
      <c r="D64" s="54">
        <v>651</v>
      </c>
      <c r="E64" s="54"/>
    </row>
    <row r="65" spans="1:7" x14ac:dyDescent="0.2">
      <c r="A65" s="39"/>
      <c r="B65" s="17"/>
      <c r="C65" s="17"/>
      <c r="D65" s="17"/>
      <c r="E65" s="53"/>
      <c r="F65" s="17"/>
      <c r="G65" s="17"/>
    </row>
    <row r="66" spans="1:7" x14ac:dyDescent="0.2">
      <c r="A66" s="40"/>
      <c r="B66" s="17"/>
      <c r="C66" s="17"/>
      <c r="D66" s="17"/>
      <c r="E66" s="53"/>
      <c r="F66" s="17"/>
      <c r="G66" s="17"/>
    </row>
    <row r="67" spans="1:7" x14ac:dyDescent="0.2">
      <c r="A67" s="40"/>
      <c r="B67" s="17"/>
      <c r="C67" s="17"/>
      <c r="D67" s="17"/>
      <c r="E67" s="53"/>
      <c r="F67" s="17"/>
      <c r="G67" s="17"/>
    </row>
    <row r="68" spans="1:7" x14ac:dyDescent="0.2">
      <c r="A68" t="str">
        <f>Disclaimer!$B$18</f>
        <v>February 10, 2022</v>
      </c>
    </row>
    <row r="69" spans="1:7" x14ac:dyDescent="0.2">
      <c r="A69" t="str">
        <f>Disclaimer!$B$45</f>
        <v>© 2022 by Siemens AG, Berlin and Munich</v>
      </c>
    </row>
  </sheetData>
  <mergeCells count="2">
    <mergeCell ref="C4:D4"/>
    <mergeCell ref="C42:D42"/>
  </mergeCells>
  <pageMargins left="0.7" right="0.7" top="0.75" bottom="0.75" header="0.3" footer="0.3"/>
  <pageSetup orientation="portrait"/>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sheetPr>
  <dimension ref="A1:E58"/>
  <sheetViews>
    <sheetView showGridLines="0" workbookViewId="0"/>
  </sheetViews>
  <sheetFormatPr defaultColWidth="8.7109375" defaultRowHeight="12.75" x14ac:dyDescent="0.2"/>
  <cols>
    <col min="1" max="1" width="54.7109375" bestFit="1" customWidth="1"/>
    <col min="3" max="4" width="9.7109375" customWidth="1"/>
  </cols>
  <sheetData>
    <row r="1" spans="1:5" ht="15" x14ac:dyDescent="0.2">
      <c r="A1" s="18" t="s">
        <v>43</v>
      </c>
      <c r="B1" s="17" t="s">
        <v>0</v>
      </c>
      <c r="C1" s="17" t="s">
        <v>0</v>
      </c>
      <c r="D1" s="17" t="s">
        <v>0</v>
      </c>
    </row>
    <row r="2" spans="1:5" x14ac:dyDescent="0.2">
      <c r="A2" s="17" t="s">
        <v>0</v>
      </c>
      <c r="B2" s="17" t="s">
        <v>0</v>
      </c>
      <c r="C2" s="17" t="s">
        <v>0</v>
      </c>
      <c r="D2" s="17" t="s">
        <v>0</v>
      </c>
    </row>
    <row r="3" spans="1:5" x14ac:dyDescent="0.2">
      <c r="A3" s="17" t="s">
        <v>0</v>
      </c>
      <c r="B3" s="17" t="s">
        <v>0</v>
      </c>
      <c r="C3" s="17" t="s">
        <v>0</v>
      </c>
      <c r="D3" s="17" t="s">
        <v>0</v>
      </c>
    </row>
    <row r="4" spans="1:5" x14ac:dyDescent="0.2">
      <c r="A4" s="17" t="s">
        <v>0</v>
      </c>
      <c r="B4" s="17" t="s">
        <v>0</v>
      </c>
      <c r="C4" s="69" t="s">
        <v>163</v>
      </c>
      <c r="D4" s="70" t="s">
        <v>44</v>
      </c>
    </row>
    <row r="5" spans="1:5" x14ac:dyDescent="0.2">
      <c r="A5" s="22" t="s">
        <v>33</v>
      </c>
      <c r="B5" s="23" t="s">
        <v>0</v>
      </c>
      <c r="C5" s="71" t="s">
        <v>159</v>
      </c>
      <c r="D5" s="72">
        <v>2021</v>
      </c>
    </row>
    <row r="6" spans="1:5" x14ac:dyDescent="0.2">
      <c r="A6" s="41" t="s">
        <v>45</v>
      </c>
      <c r="B6" s="17" t="s">
        <v>0</v>
      </c>
      <c r="C6" s="73" t="s">
        <v>0</v>
      </c>
      <c r="D6" s="6" t="s">
        <v>0</v>
      </c>
    </row>
    <row r="7" spans="1:5" x14ac:dyDescent="0.2">
      <c r="A7" s="40" t="s">
        <v>46</v>
      </c>
      <c r="B7" s="17" t="s">
        <v>0</v>
      </c>
      <c r="C7" s="26">
        <v>12199</v>
      </c>
      <c r="D7" s="2">
        <v>9545</v>
      </c>
      <c r="E7" s="2"/>
    </row>
    <row r="8" spans="1:5" x14ac:dyDescent="0.2">
      <c r="A8" s="40" t="s">
        <v>47</v>
      </c>
      <c r="B8" s="17" t="s">
        <v>0</v>
      </c>
      <c r="C8" s="26">
        <v>15916</v>
      </c>
      <c r="D8" s="2">
        <v>15518</v>
      </c>
    </row>
    <row r="9" spans="1:5" x14ac:dyDescent="0.2">
      <c r="A9" s="40" t="s">
        <v>48</v>
      </c>
      <c r="B9" s="17" t="s">
        <v>0</v>
      </c>
      <c r="C9" s="26">
        <v>8791</v>
      </c>
      <c r="D9" s="2">
        <v>7985</v>
      </c>
    </row>
    <row r="10" spans="1:5" x14ac:dyDescent="0.2">
      <c r="A10" s="40" t="s">
        <v>49</v>
      </c>
      <c r="B10" s="17" t="s">
        <v>0</v>
      </c>
      <c r="C10" s="26">
        <v>6493</v>
      </c>
      <c r="D10" s="2">
        <v>6688</v>
      </c>
    </row>
    <row r="11" spans="1:5" x14ac:dyDescent="0.2">
      <c r="A11" s="40" t="s">
        <v>50</v>
      </c>
      <c r="B11" s="17" t="s">
        <v>0</v>
      </c>
      <c r="C11" s="26">
        <v>9737</v>
      </c>
      <c r="D11" s="2">
        <v>8836</v>
      </c>
    </row>
    <row r="12" spans="1:5" x14ac:dyDescent="0.2">
      <c r="A12" s="40" t="s">
        <v>51</v>
      </c>
      <c r="B12" s="17" t="s">
        <v>0</v>
      </c>
      <c r="C12" s="26">
        <v>1502</v>
      </c>
      <c r="D12" s="2">
        <v>1795</v>
      </c>
    </row>
    <row r="13" spans="1:5" x14ac:dyDescent="0.2">
      <c r="A13" s="40" t="s">
        <v>52</v>
      </c>
      <c r="B13" s="17" t="s">
        <v>0</v>
      </c>
      <c r="C13" s="26">
        <v>1326</v>
      </c>
      <c r="D13" s="2">
        <v>1751</v>
      </c>
    </row>
    <row r="14" spans="1:5" x14ac:dyDescent="0.2">
      <c r="A14" s="40" t="s">
        <v>53</v>
      </c>
      <c r="B14" s="17" t="s">
        <v>0</v>
      </c>
      <c r="C14" s="26">
        <v>401</v>
      </c>
      <c r="D14" s="2">
        <v>223</v>
      </c>
    </row>
    <row r="15" spans="1:5" x14ac:dyDescent="0.2">
      <c r="A15" s="28" t="s">
        <v>54</v>
      </c>
      <c r="B15" s="29" t="s">
        <v>0</v>
      </c>
      <c r="C15" s="30">
        <v>56365</v>
      </c>
      <c r="D15" s="32">
        <v>52340</v>
      </c>
    </row>
    <row r="16" spans="1:5" x14ac:dyDescent="0.2">
      <c r="A16" s="40" t="s">
        <v>55</v>
      </c>
      <c r="B16" s="17" t="s">
        <v>0</v>
      </c>
      <c r="C16" s="26">
        <v>30428</v>
      </c>
      <c r="D16" s="2">
        <v>29582</v>
      </c>
    </row>
    <row r="17" spans="1:4" x14ac:dyDescent="0.2">
      <c r="A17" s="40" t="s">
        <v>56</v>
      </c>
      <c r="B17" s="17" t="s">
        <v>0</v>
      </c>
      <c r="C17" s="26">
        <v>11150</v>
      </c>
      <c r="D17" s="2">
        <v>10827</v>
      </c>
    </row>
    <row r="18" spans="1:4" x14ac:dyDescent="0.2">
      <c r="A18" s="40" t="s">
        <v>57</v>
      </c>
      <c r="B18" s="17" t="s">
        <v>0</v>
      </c>
      <c r="C18" s="26">
        <v>11204</v>
      </c>
      <c r="D18" s="2">
        <v>11023</v>
      </c>
    </row>
    <row r="19" spans="1:4" x14ac:dyDescent="0.2">
      <c r="A19" s="40" t="s">
        <v>58</v>
      </c>
      <c r="B19" s="17" t="s">
        <v>0</v>
      </c>
      <c r="C19" s="26">
        <v>7700</v>
      </c>
      <c r="D19" s="2">
        <v>7539</v>
      </c>
    </row>
    <row r="20" spans="1:4" x14ac:dyDescent="0.2">
      <c r="A20" s="40" t="s">
        <v>59</v>
      </c>
      <c r="B20" s="17" t="s">
        <v>0</v>
      </c>
      <c r="C20" s="26">
        <v>22395</v>
      </c>
      <c r="D20" s="2">
        <v>22964</v>
      </c>
    </row>
    <row r="21" spans="1:4" x14ac:dyDescent="0.2">
      <c r="A21" s="40" t="s">
        <v>60</v>
      </c>
      <c r="B21" s="17" t="s">
        <v>0</v>
      </c>
      <c r="C21" s="26">
        <v>2728</v>
      </c>
      <c r="D21" s="2">
        <v>2865</v>
      </c>
    </row>
    <row r="22" spans="1:4" x14ac:dyDescent="0.2">
      <c r="A22" s="40" t="s">
        <v>61</v>
      </c>
      <c r="B22" s="17" t="s">
        <v>0</v>
      </c>
      <c r="C22" s="26">
        <v>2438</v>
      </c>
      <c r="D22" s="2">
        <v>2183</v>
      </c>
    </row>
    <row r="23" spans="1:4" x14ac:dyDescent="0.2">
      <c r="A23" s="28" t="s">
        <v>62</v>
      </c>
      <c r="B23" s="29" t="s">
        <v>0</v>
      </c>
      <c r="C23" s="30">
        <v>88044</v>
      </c>
      <c r="D23" s="32">
        <v>86984</v>
      </c>
    </row>
    <row r="24" spans="1:4" x14ac:dyDescent="0.2">
      <c r="A24" s="33" t="s">
        <v>63</v>
      </c>
      <c r="B24" s="29" t="s">
        <v>0</v>
      </c>
      <c r="C24" s="35">
        <v>144409</v>
      </c>
      <c r="D24" s="36">
        <v>139324</v>
      </c>
    </row>
    <row r="25" spans="1:4" x14ac:dyDescent="0.2">
      <c r="A25" s="3" t="s">
        <v>0</v>
      </c>
      <c r="B25" s="3" t="s">
        <v>0</v>
      </c>
      <c r="C25" s="74" t="s">
        <v>0</v>
      </c>
      <c r="D25" s="17" t="s">
        <v>0</v>
      </c>
    </row>
    <row r="26" spans="1:4" x14ac:dyDescent="0.2">
      <c r="A26" s="41" t="s">
        <v>64</v>
      </c>
      <c r="B26" s="17" t="s">
        <v>0</v>
      </c>
      <c r="C26" s="38" t="s">
        <v>0</v>
      </c>
      <c r="D26" s="3" t="s">
        <v>0</v>
      </c>
    </row>
    <row r="27" spans="1:4" x14ac:dyDescent="0.2">
      <c r="A27" s="40" t="s">
        <v>65</v>
      </c>
      <c r="B27" s="17" t="s">
        <v>0</v>
      </c>
      <c r="C27" s="26">
        <v>9701</v>
      </c>
      <c r="D27" s="2">
        <v>7821</v>
      </c>
    </row>
    <row r="28" spans="1:4" x14ac:dyDescent="0.2">
      <c r="A28" s="40" t="s">
        <v>66</v>
      </c>
      <c r="B28" s="17" t="s">
        <v>0</v>
      </c>
      <c r="C28" s="26">
        <v>8486</v>
      </c>
      <c r="D28" s="2">
        <v>8832</v>
      </c>
    </row>
    <row r="29" spans="1:4" x14ac:dyDescent="0.2">
      <c r="A29" s="40" t="s">
        <v>67</v>
      </c>
      <c r="B29" s="17" t="s">
        <v>0</v>
      </c>
      <c r="C29" s="26">
        <v>1434</v>
      </c>
      <c r="D29" s="2">
        <v>1731</v>
      </c>
    </row>
    <row r="30" spans="1:4" x14ac:dyDescent="0.2">
      <c r="A30" s="40" t="s">
        <v>68</v>
      </c>
      <c r="B30" s="17" t="s">
        <v>0</v>
      </c>
      <c r="C30" s="26">
        <v>10275</v>
      </c>
      <c r="D30" s="2">
        <v>9858</v>
      </c>
    </row>
    <row r="31" spans="1:4" x14ac:dyDescent="0.2">
      <c r="A31" s="40" t="s">
        <v>69</v>
      </c>
      <c r="B31" s="17" t="s">
        <v>0</v>
      </c>
      <c r="C31" s="26">
        <v>2245</v>
      </c>
      <c r="D31" s="2">
        <v>2263</v>
      </c>
    </row>
    <row r="32" spans="1:4" x14ac:dyDescent="0.2">
      <c r="A32" s="40" t="s">
        <v>70</v>
      </c>
      <c r="B32" s="17" t="s">
        <v>0</v>
      </c>
      <c r="C32" s="26">
        <v>1783</v>
      </c>
      <c r="D32" s="2">
        <v>1809</v>
      </c>
    </row>
    <row r="33" spans="1:4" x14ac:dyDescent="0.2">
      <c r="A33" s="40" t="s">
        <v>71</v>
      </c>
      <c r="B33" s="17" t="s">
        <v>0</v>
      </c>
      <c r="C33" s="26">
        <v>6726</v>
      </c>
      <c r="D33" s="2">
        <v>7628</v>
      </c>
    </row>
    <row r="34" spans="1:4" x14ac:dyDescent="0.2">
      <c r="A34" s="40" t="s">
        <v>72</v>
      </c>
      <c r="B34" s="17" t="s">
        <v>0</v>
      </c>
      <c r="C34" s="26">
        <v>43</v>
      </c>
      <c r="D34" s="2">
        <v>10</v>
      </c>
    </row>
    <row r="35" spans="1:4" x14ac:dyDescent="0.2">
      <c r="A35" s="28" t="s">
        <v>73</v>
      </c>
      <c r="B35" s="29" t="s">
        <v>0</v>
      </c>
      <c r="C35" s="30">
        <v>40693</v>
      </c>
      <c r="D35" s="32">
        <v>39952</v>
      </c>
    </row>
    <row r="36" spans="1:4" x14ac:dyDescent="0.2">
      <c r="A36" s="40" t="s">
        <v>74</v>
      </c>
      <c r="B36" s="17" t="s">
        <v>0</v>
      </c>
      <c r="C36" s="26">
        <v>41766</v>
      </c>
      <c r="D36" s="2">
        <v>40879</v>
      </c>
    </row>
    <row r="37" spans="1:4" x14ac:dyDescent="0.2">
      <c r="A37" s="40" t="s">
        <v>75</v>
      </c>
      <c r="B37" s="17" t="s">
        <v>0</v>
      </c>
      <c r="C37" s="26">
        <v>2865</v>
      </c>
      <c r="D37" s="2">
        <v>2839</v>
      </c>
    </row>
    <row r="38" spans="1:4" x14ac:dyDescent="0.2">
      <c r="A38" s="40" t="s">
        <v>76</v>
      </c>
      <c r="B38" s="17" t="s">
        <v>0</v>
      </c>
      <c r="C38" s="26">
        <v>2563</v>
      </c>
      <c r="D38" s="2">
        <v>2337</v>
      </c>
    </row>
    <row r="39" spans="1:4" x14ac:dyDescent="0.2">
      <c r="A39" s="40" t="s">
        <v>77</v>
      </c>
      <c r="B39" s="17" t="s">
        <v>0</v>
      </c>
      <c r="C39" s="26">
        <v>1724</v>
      </c>
      <c r="D39" s="2">
        <v>1723</v>
      </c>
    </row>
    <row r="40" spans="1:4" x14ac:dyDescent="0.2">
      <c r="A40" s="40" t="s">
        <v>78</v>
      </c>
      <c r="B40" s="17" t="s">
        <v>0</v>
      </c>
      <c r="C40" s="26">
        <v>805</v>
      </c>
      <c r="D40" s="2">
        <v>679</v>
      </c>
    </row>
    <row r="41" spans="1:4" x14ac:dyDescent="0.2">
      <c r="A41" s="40" t="s">
        <v>79</v>
      </c>
      <c r="B41" s="17" t="s">
        <v>0</v>
      </c>
      <c r="C41" s="26">
        <v>1895</v>
      </c>
      <c r="D41" s="2">
        <v>1925</v>
      </c>
    </row>
    <row r="42" spans="1:4" x14ac:dyDescent="0.2">
      <c r="A42" s="28" t="s">
        <v>80</v>
      </c>
      <c r="B42" s="29" t="s">
        <v>0</v>
      </c>
      <c r="C42" s="30">
        <v>51618</v>
      </c>
      <c r="D42" s="32">
        <v>50381</v>
      </c>
    </row>
    <row r="43" spans="1:4" x14ac:dyDescent="0.2">
      <c r="A43" s="28" t="s">
        <v>81</v>
      </c>
      <c r="B43" s="29" t="s">
        <v>0</v>
      </c>
      <c r="C43" s="30">
        <v>92311</v>
      </c>
      <c r="D43" s="32">
        <v>90333</v>
      </c>
    </row>
    <row r="44" spans="1:4" x14ac:dyDescent="0.2">
      <c r="A44" s="1" t="s">
        <v>82</v>
      </c>
      <c r="B44" s="17" t="s">
        <v>0</v>
      </c>
      <c r="C44" s="50" t="s">
        <v>0</v>
      </c>
      <c r="D44" s="5" t="s">
        <v>0</v>
      </c>
    </row>
    <row r="45" spans="1:4" x14ac:dyDescent="0.2">
      <c r="A45" s="40" t="s">
        <v>83</v>
      </c>
      <c r="B45" s="17" t="s">
        <v>0</v>
      </c>
      <c r="C45" s="26">
        <v>2550</v>
      </c>
      <c r="D45" s="2">
        <v>2550</v>
      </c>
    </row>
    <row r="46" spans="1:4" x14ac:dyDescent="0.2">
      <c r="A46" s="40" t="s">
        <v>84</v>
      </c>
      <c r="B46" s="17" t="s">
        <v>0</v>
      </c>
      <c r="C46" s="26">
        <v>6993</v>
      </c>
      <c r="D46" s="2">
        <v>7040</v>
      </c>
    </row>
    <row r="47" spans="1:4" x14ac:dyDescent="0.2">
      <c r="A47" s="40" t="s">
        <v>85</v>
      </c>
      <c r="B47" s="17" t="s">
        <v>0</v>
      </c>
      <c r="C47" s="26">
        <v>41363</v>
      </c>
      <c r="D47" s="2">
        <v>39607</v>
      </c>
    </row>
    <row r="48" spans="1:4" x14ac:dyDescent="0.2">
      <c r="A48" s="40" t="s">
        <v>86</v>
      </c>
      <c r="B48" s="17" t="s">
        <v>0</v>
      </c>
      <c r="C48" s="26">
        <v>764</v>
      </c>
      <c r="D48" s="2">
        <v>-232</v>
      </c>
    </row>
    <row r="49" spans="1:4" x14ac:dyDescent="0.2">
      <c r="A49" s="40" t="s">
        <v>87</v>
      </c>
      <c r="B49" s="17" t="s">
        <v>0</v>
      </c>
      <c r="C49" s="26">
        <v>-4667</v>
      </c>
      <c r="D49" s="2">
        <v>-4804</v>
      </c>
    </row>
    <row r="50" spans="1:4" x14ac:dyDescent="0.2">
      <c r="A50" s="28" t="s">
        <v>88</v>
      </c>
      <c r="B50" s="29" t="s">
        <v>0</v>
      </c>
      <c r="C50" s="30">
        <v>47002</v>
      </c>
      <c r="D50" s="32">
        <v>44160</v>
      </c>
    </row>
    <row r="51" spans="1:4" x14ac:dyDescent="0.2">
      <c r="A51" s="40" t="s">
        <v>27</v>
      </c>
      <c r="B51" s="17" t="s">
        <v>0</v>
      </c>
      <c r="C51" s="26">
        <v>5095</v>
      </c>
      <c r="D51" s="2">
        <v>4831</v>
      </c>
    </row>
    <row r="52" spans="1:4" x14ac:dyDescent="0.2">
      <c r="A52" s="28" t="s">
        <v>11</v>
      </c>
      <c r="B52" s="29" t="s">
        <v>0</v>
      </c>
      <c r="C52" s="30">
        <v>52098</v>
      </c>
      <c r="D52" s="32">
        <v>48991</v>
      </c>
    </row>
    <row r="53" spans="1:4" s="37" customFormat="1" x14ac:dyDescent="0.2">
      <c r="A53" s="33" t="s">
        <v>89</v>
      </c>
      <c r="B53" s="34" t="s">
        <v>0</v>
      </c>
      <c r="C53" s="35">
        <v>144409</v>
      </c>
      <c r="D53" s="36">
        <v>139324</v>
      </c>
    </row>
    <row r="57" spans="1:4" x14ac:dyDescent="0.2">
      <c r="A57" t="str">
        <f>Disclaimer!$B$18</f>
        <v>February 10, 2022</v>
      </c>
    </row>
    <row r="58" spans="1:4" x14ac:dyDescent="0.2">
      <c r="A58" t="str">
        <f>Disclaimer!$B$45</f>
        <v>© 2022 by Siemens AG, Berlin and Munich</v>
      </c>
    </row>
  </sheetData>
  <pageMargins left="0.7" right="0.7" top="0.75" bottom="0.75" header="0.3" footer="0.3"/>
  <pageSetup orientation="portrait"/>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sheetPr>
  <dimension ref="A1:K63"/>
  <sheetViews>
    <sheetView showGridLines="0" workbookViewId="0"/>
  </sheetViews>
  <sheetFormatPr defaultColWidth="8.7109375" defaultRowHeight="12.75" x14ac:dyDescent="0.2"/>
  <cols>
    <col min="1" max="1" width="87.7109375" bestFit="1" customWidth="1"/>
    <col min="3" max="3" width="9.7109375" style="37" customWidth="1"/>
    <col min="4" max="4" width="9.7109375" customWidth="1"/>
    <col min="5" max="5" width="8.7109375" style="67"/>
  </cols>
  <sheetData>
    <row r="1" spans="1:11" ht="15" x14ac:dyDescent="0.2">
      <c r="A1" s="18" t="s">
        <v>90</v>
      </c>
      <c r="B1" s="17" t="s">
        <v>0</v>
      </c>
      <c r="C1" s="77" t="s">
        <v>0</v>
      </c>
      <c r="D1" s="17" t="s">
        <v>0</v>
      </c>
    </row>
    <row r="2" spans="1:11" x14ac:dyDescent="0.2">
      <c r="A2" s="17" t="s">
        <v>0</v>
      </c>
      <c r="B2" s="17" t="s">
        <v>0</v>
      </c>
      <c r="C2" s="77" t="s">
        <v>0</v>
      </c>
      <c r="D2" s="17" t="s">
        <v>0</v>
      </c>
    </row>
    <row r="3" spans="1:11" x14ac:dyDescent="0.2">
      <c r="A3" s="17" t="s">
        <v>0</v>
      </c>
      <c r="B3" s="17" t="s">
        <v>0</v>
      </c>
      <c r="C3" s="77" t="s">
        <v>0</v>
      </c>
      <c r="D3" s="17" t="s">
        <v>0</v>
      </c>
    </row>
    <row r="4" spans="1:11" x14ac:dyDescent="0.2">
      <c r="A4" s="17" t="s">
        <v>0</v>
      </c>
      <c r="B4" s="17" t="s">
        <v>0</v>
      </c>
      <c r="C4" s="19" t="s">
        <v>1</v>
      </c>
      <c r="D4" s="68" t="s">
        <v>0</v>
      </c>
    </row>
    <row r="5" spans="1:11" ht="6" customHeight="1" x14ac:dyDescent="0.2">
      <c r="A5" s="17"/>
      <c r="B5" s="17"/>
      <c r="C5" s="17"/>
      <c r="D5" s="53"/>
      <c r="E5" s="53"/>
      <c r="F5" s="17"/>
      <c r="G5" s="17"/>
      <c r="H5" s="17"/>
      <c r="I5" s="17"/>
      <c r="J5" s="17"/>
      <c r="K5" s="17"/>
    </row>
    <row r="6" spans="1:11" x14ac:dyDescent="0.2">
      <c r="A6" s="22" t="s">
        <v>33</v>
      </c>
      <c r="B6" s="23" t="s">
        <v>0</v>
      </c>
      <c r="C6" s="24" t="s">
        <v>162</v>
      </c>
      <c r="D6" s="25" t="s">
        <v>3</v>
      </c>
    </row>
    <row r="7" spans="1:11" x14ac:dyDescent="0.2">
      <c r="A7" s="41" t="s">
        <v>91</v>
      </c>
      <c r="B7" s="17" t="s">
        <v>0</v>
      </c>
      <c r="C7" s="73" t="s">
        <v>0</v>
      </c>
      <c r="D7" s="84" t="s">
        <v>0</v>
      </c>
    </row>
    <row r="8" spans="1:11" x14ac:dyDescent="0.2">
      <c r="A8" s="78" t="s">
        <v>10</v>
      </c>
      <c r="B8" s="79" t="s">
        <v>0</v>
      </c>
      <c r="C8" s="80">
        <v>1796</v>
      </c>
      <c r="D8" s="85">
        <v>1498</v>
      </c>
    </row>
    <row r="9" spans="1:11" x14ac:dyDescent="0.2">
      <c r="A9" s="1" t="s">
        <v>92</v>
      </c>
      <c r="B9" s="17" t="s">
        <v>0</v>
      </c>
      <c r="C9" s="50" t="s">
        <v>0</v>
      </c>
      <c r="D9" s="63" t="s">
        <v>0</v>
      </c>
    </row>
    <row r="10" spans="1:11" x14ac:dyDescent="0.2">
      <c r="A10" s="81" t="s">
        <v>93</v>
      </c>
      <c r="B10" s="17" t="s">
        <v>0</v>
      </c>
      <c r="C10" s="26">
        <v>15</v>
      </c>
      <c r="D10" s="54">
        <v>-23</v>
      </c>
    </row>
    <row r="11" spans="1:11" x14ac:dyDescent="0.2">
      <c r="A11" s="81" t="s">
        <v>94</v>
      </c>
      <c r="B11" s="17" t="s">
        <v>0</v>
      </c>
      <c r="C11" s="26">
        <v>820</v>
      </c>
      <c r="D11" s="54">
        <v>710</v>
      </c>
    </row>
    <row r="12" spans="1:11" x14ac:dyDescent="0.2">
      <c r="A12" s="81" t="s">
        <v>25</v>
      </c>
      <c r="B12" s="17" t="s">
        <v>0</v>
      </c>
      <c r="C12" s="26">
        <v>636</v>
      </c>
      <c r="D12" s="54">
        <v>488</v>
      </c>
    </row>
    <row r="13" spans="1:11" x14ac:dyDescent="0.2">
      <c r="A13" s="81" t="s">
        <v>95</v>
      </c>
      <c r="B13" s="17" t="s">
        <v>0</v>
      </c>
      <c r="C13" s="26">
        <v>-206</v>
      </c>
      <c r="D13" s="54">
        <v>-183</v>
      </c>
    </row>
    <row r="14" spans="1:11" x14ac:dyDescent="0.2">
      <c r="A14" s="81" t="s">
        <v>96</v>
      </c>
      <c r="B14" s="17" t="s">
        <v>0</v>
      </c>
      <c r="C14" s="26">
        <v>-259</v>
      </c>
      <c r="D14" s="54">
        <v>-139</v>
      </c>
    </row>
    <row r="15" spans="1:11" x14ac:dyDescent="0.2">
      <c r="A15" s="81" t="s">
        <v>97</v>
      </c>
      <c r="B15" s="17" t="s">
        <v>0</v>
      </c>
      <c r="C15" s="26">
        <v>293</v>
      </c>
      <c r="D15" s="54">
        <v>-286</v>
      </c>
    </row>
    <row r="16" spans="1:11" x14ac:dyDescent="0.2">
      <c r="A16" s="81" t="s">
        <v>98</v>
      </c>
      <c r="B16" s="17" t="s">
        <v>0</v>
      </c>
      <c r="C16" s="50" t="s">
        <v>0</v>
      </c>
      <c r="D16" s="63" t="s">
        <v>0</v>
      </c>
    </row>
    <row r="17" spans="1:5" x14ac:dyDescent="0.2">
      <c r="A17" s="82" t="s">
        <v>49</v>
      </c>
      <c r="B17" s="17" t="s">
        <v>0</v>
      </c>
      <c r="C17" s="26">
        <v>265</v>
      </c>
      <c r="D17" s="54">
        <v>-19</v>
      </c>
    </row>
    <row r="18" spans="1:5" x14ac:dyDescent="0.2">
      <c r="A18" s="82" t="s">
        <v>50</v>
      </c>
      <c r="B18" s="17" t="s">
        <v>0</v>
      </c>
      <c r="C18" s="26">
        <v>-777</v>
      </c>
      <c r="D18" s="54">
        <v>-462</v>
      </c>
    </row>
    <row r="19" spans="1:5" x14ac:dyDescent="0.2">
      <c r="A19" s="82" t="s">
        <v>47</v>
      </c>
      <c r="B19" s="17" t="s">
        <v>0</v>
      </c>
      <c r="C19" s="26">
        <v>-407</v>
      </c>
      <c r="D19" s="54">
        <v>-407</v>
      </c>
    </row>
    <row r="20" spans="1:5" x14ac:dyDescent="0.2">
      <c r="A20" s="82" t="s">
        <v>66</v>
      </c>
      <c r="B20" s="17" t="s">
        <v>0</v>
      </c>
      <c r="C20" s="26">
        <v>-307</v>
      </c>
      <c r="D20" s="54">
        <v>-358</v>
      </c>
    </row>
    <row r="21" spans="1:5" x14ac:dyDescent="0.2">
      <c r="A21" s="82" t="s">
        <v>68</v>
      </c>
      <c r="B21" s="17" t="s">
        <v>0</v>
      </c>
      <c r="C21" s="26">
        <v>713</v>
      </c>
      <c r="D21" s="54">
        <v>170</v>
      </c>
    </row>
    <row r="22" spans="1:5" x14ac:dyDescent="0.2">
      <c r="A22" s="81" t="s">
        <v>99</v>
      </c>
      <c r="B22" s="17" t="s">
        <v>0</v>
      </c>
      <c r="C22" s="26">
        <v>-92</v>
      </c>
      <c r="D22" s="54">
        <v>-111</v>
      </c>
    </row>
    <row r="23" spans="1:5" x14ac:dyDescent="0.2">
      <c r="A23" s="81" t="s">
        <v>100</v>
      </c>
      <c r="B23" s="17" t="s">
        <v>0</v>
      </c>
      <c r="C23" s="26">
        <v>-1216</v>
      </c>
      <c r="D23" s="54">
        <v>296</v>
      </c>
    </row>
    <row r="24" spans="1:5" x14ac:dyDescent="0.2">
      <c r="A24" s="81" t="s">
        <v>101</v>
      </c>
      <c r="B24" s="17" t="s">
        <v>0</v>
      </c>
      <c r="C24" s="26">
        <v>-174</v>
      </c>
      <c r="D24" s="54">
        <v>-317</v>
      </c>
    </row>
    <row r="25" spans="1:5" x14ac:dyDescent="0.2">
      <c r="A25" s="81" t="s">
        <v>102</v>
      </c>
      <c r="B25" s="17" t="s">
        <v>0</v>
      </c>
      <c r="C25" s="26">
        <v>71</v>
      </c>
      <c r="D25" s="54">
        <v>43</v>
      </c>
    </row>
    <row r="26" spans="1:5" x14ac:dyDescent="0.2">
      <c r="A26" s="81" t="s">
        <v>103</v>
      </c>
      <c r="B26" s="17" t="s">
        <v>0</v>
      </c>
      <c r="C26" s="26">
        <v>344</v>
      </c>
      <c r="D26" s="54">
        <v>335</v>
      </c>
    </row>
    <row r="27" spans="1:5" s="83" customFormat="1" x14ac:dyDescent="0.2">
      <c r="A27" s="75" t="s">
        <v>104</v>
      </c>
      <c r="B27" s="29" t="s">
        <v>0</v>
      </c>
      <c r="C27" s="30">
        <v>1516</v>
      </c>
      <c r="D27" s="55">
        <v>1235</v>
      </c>
      <c r="E27" s="86"/>
    </row>
    <row r="28" spans="1:5" x14ac:dyDescent="0.2">
      <c r="A28" s="40" t="s">
        <v>105</v>
      </c>
      <c r="B28" s="17" t="s">
        <v>0</v>
      </c>
      <c r="C28" s="26">
        <v>-30</v>
      </c>
      <c r="D28" s="54">
        <v>76</v>
      </c>
    </row>
    <row r="29" spans="1:5" s="83" customFormat="1" x14ac:dyDescent="0.2">
      <c r="A29" s="75" t="s">
        <v>106</v>
      </c>
      <c r="B29" s="29" t="s">
        <v>0</v>
      </c>
      <c r="C29" s="30">
        <v>1486</v>
      </c>
      <c r="D29" s="55">
        <v>1311</v>
      </c>
      <c r="E29" s="86"/>
    </row>
    <row r="30" spans="1:5" x14ac:dyDescent="0.2">
      <c r="A30" s="41" t="s">
        <v>107</v>
      </c>
      <c r="B30" s="17" t="s">
        <v>0</v>
      </c>
      <c r="C30" s="50" t="s">
        <v>0</v>
      </c>
      <c r="D30" s="63" t="s">
        <v>0</v>
      </c>
    </row>
    <row r="31" spans="1:5" x14ac:dyDescent="0.2">
      <c r="A31" s="40" t="s">
        <v>108</v>
      </c>
      <c r="B31" s="17" t="s">
        <v>0</v>
      </c>
      <c r="C31" s="26">
        <v>-392</v>
      </c>
      <c r="D31" s="54">
        <v>-329</v>
      </c>
    </row>
    <row r="32" spans="1:5" x14ac:dyDescent="0.2">
      <c r="A32" s="40" t="s">
        <v>109</v>
      </c>
      <c r="B32" s="17" t="s">
        <v>0</v>
      </c>
      <c r="C32" s="26">
        <v>-593</v>
      </c>
      <c r="D32" s="54">
        <v>-3</v>
      </c>
    </row>
    <row r="33" spans="1:5" x14ac:dyDescent="0.2">
      <c r="A33" s="40" t="s">
        <v>110</v>
      </c>
      <c r="B33" s="17" t="s">
        <v>0</v>
      </c>
      <c r="C33" s="26">
        <v>-292</v>
      </c>
      <c r="D33" s="54">
        <v>-523</v>
      </c>
    </row>
    <row r="34" spans="1:5" x14ac:dyDescent="0.2">
      <c r="A34" s="40" t="s">
        <v>111</v>
      </c>
      <c r="B34" s="17" t="s">
        <v>0</v>
      </c>
      <c r="C34" s="26">
        <v>8</v>
      </c>
      <c r="D34" s="54">
        <v>235</v>
      </c>
    </row>
    <row r="35" spans="1:5" x14ac:dyDescent="0.2">
      <c r="A35" s="40" t="s">
        <v>112</v>
      </c>
      <c r="B35" s="17" t="s">
        <v>0</v>
      </c>
      <c r="C35" s="26">
        <v>34</v>
      </c>
      <c r="D35" s="54">
        <v>48</v>
      </c>
    </row>
    <row r="36" spans="1:5" x14ac:dyDescent="0.2">
      <c r="A36" s="40" t="s">
        <v>113</v>
      </c>
      <c r="B36" s="17" t="s">
        <v>0</v>
      </c>
      <c r="C36" s="26">
        <v>0</v>
      </c>
      <c r="D36" s="54">
        <v>1</v>
      </c>
    </row>
    <row r="37" spans="1:5" x14ac:dyDescent="0.2">
      <c r="A37" s="40" t="s">
        <v>114</v>
      </c>
      <c r="B37" s="17" t="s">
        <v>0</v>
      </c>
      <c r="C37" s="26">
        <v>247</v>
      </c>
      <c r="D37" s="54">
        <v>193</v>
      </c>
    </row>
    <row r="38" spans="1:5" s="83" customFormat="1" x14ac:dyDescent="0.2">
      <c r="A38" s="75" t="s">
        <v>115</v>
      </c>
      <c r="B38" s="29" t="s">
        <v>0</v>
      </c>
      <c r="C38" s="30">
        <v>-987</v>
      </c>
      <c r="D38" s="55">
        <v>-378</v>
      </c>
      <c r="E38" s="86"/>
    </row>
    <row r="39" spans="1:5" x14ac:dyDescent="0.2">
      <c r="A39" s="40" t="s">
        <v>116</v>
      </c>
      <c r="B39" s="17" t="s">
        <v>0</v>
      </c>
      <c r="C39" s="26">
        <v>-3</v>
      </c>
      <c r="D39" s="54">
        <v>-70</v>
      </c>
    </row>
    <row r="40" spans="1:5" s="83" customFormat="1" x14ac:dyDescent="0.2">
      <c r="A40" s="75" t="s">
        <v>117</v>
      </c>
      <c r="B40" s="29" t="s">
        <v>0</v>
      </c>
      <c r="C40" s="30">
        <v>-990</v>
      </c>
      <c r="D40" s="55">
        <v>-448</v>
      </c>
      <c r="E40" s="86"/>
    </row>
    <row r="41" spans="1:5" x14ac:dyDescent="0.2">
      <c r="A41" s="41" t="s">
        <v>118</v>
      </c>
      <c r="B41" s="17" t="s">
        <v>0</v>
      </c>
      <c r="C41" s="50" t="s">
        <v>0</v>
      </c>
      <c r="D41" s="63" t="s">
        <v>0</v>
      </c>
    </row>
    <row r="42" spans="1:5" x14ac:dyDescent="0.2">
      <c r="A42" s="40" t="s">
        <v>119</v>
      </c>
      <c r="B42" s="17" t="s">
        <v>0</v>
      </c>
      <c r="C42" s="26">
        <v>-55</v>
      </c>
      <c r="D42" s="54">
        <v>-14</v>
      </c>
    </row>
    <row r="43" spans="1:5" x14ac:dyDescent="0.2">
      <c r="A43" s="40" t="s">
        <v>120</v>
      </c>
      <c r="B43" s="17" t="s">
        <v>0</v>
      </c>
      <c r="C43" s="26">
        <v>-67</v>
      </c>
      <c r="D43" s="54">
        <v>-130</v>
      </c>
    </row>
    <row r="44" spans="1:5" x14ac:dyDescent="0.2">
      <c r="A44" s="40" t="s">
        <v>188</v>
      </c>
      <c r="B44" s="17"/>
      <c r="C44" s="26">
        <v>0</v>
      </c>
      <c r="D44" s="54">
        <v>0</v>
      </c>
    </row>
    <row r="45" spans="1:5" x14ac:dyDescent="0.2">
      <c r="A45" s="40" t="s">
        <v>121</v>
      </c>
      <c r="B45" s="17" t="s">
        <v>0</v>
      </c>
      <c r="C45" s="26">
        <v>-1437</v>
      </c>
      <c r="D45" s="54">
        <v>-179</v>
      </c>
    </row>
    <row r="46" spans="1:5" x14ac:dyDescent="0.2">
      <c r="A46" s="40" t="s">
        <v>122</v>
      </c>
      <c r="B46" s="17" t="s">
        <v>0</v>
      </c>
      <c r="C46" s="26">
        <v>3625</v>
      </c>
      <c r="D46" s="54">
        <v>-180</v>
      </c>
    </row>
    <row r="47" spans="1:5" x14ac:dyDescent="0.2">
      <c r="A47" s="40" t="s">
        <v>123</v>
      </c>
      <c r="B47" s="17" t="s">
        <v>0</v>
      </c>
      <c r="C47" s="26">
        <v>-108</v>
      </c>
      <c r="D47" s="54">
        <v>-105</v>
      </c>
    </row>
    <row r="48" spans="1:5" x14ac:dyDescent="0.2">
      <c r="A48" s="40" t="s">
        <v>189</v>
      </c>
      <c r="B48" s="17"/>
      <c r="C48" s="26">
        <v>0</v>
      </c>
      <c r="D48" s="54">
        <v>0</v>
      </c>
    </row>
    <row r="49" spans="1:5" x14ac:dyDescent="0.2">
      <c r="A49" s="40" t="s">
        <v>124</v>
      </c>
      <c r="B49" s="17" t="s">
        <v>0</v>
      </c>
      <c r="C49" s="26">
        <v>-16</v>
      </c>
      <c r="D49" s="54">
        <v>-11</v>
      </c>
    </row>
    <row r="50" spans="1:5" s="83" customFormat="1" x14ac:dyDescent="0.2">
      <c r="A50" s="75" t="s">
        <v>125</v>
      </c>
      <c r="B50" s="29" t="s">
        <v>0</v>
      </c>
      <c r="C50" s="30">
        <v>1943</v>
      </c>
      <c r="D50" s="55">
        <v>-619</v>
      </c>
      <c r="E50" s="86"/>
    </row>
    <row r="51" spans="1:5" x14ac:dyDescent="0.2">
      <c r="A51" s="40" t="s">
        <v>126</v>
      </c>
      <c r="B51" s="17" t="s">
        <v>0</v>
      </c>
      <c r="C51" s="26">
        <v>0</v>
      </c>
      <c r="D51" s="54">
        <v>0</v>
      </c>
    </row>
    <row r="52" spans="1:5" s="83" customFormat="1" x14ac:dyDescent="0.2">
      <c r="A52" s="75" t="s">
        <v>127</v>
      </c>
      <c r="B52" s="29" t="s">
        <v>0</v>
      </c>
      <c r="C52" s="30">
        <v>1943</v>
      </c>
      <c r="D52" s="55">
        <v>-619</v>
      </c>
      <c r="E52" s="86"/>
    </row>
    <row r="53" spans="1:5" x14ac:dyDescent="0.2">
      <c r="A53" s="1" t="s">
        <v>128</v>
      </c>
      <c r="B53" s="17" t="s">
        <v>0</v>
      </c>
      <c r="C53" s="26">
        <v>215</v>
      </c>
      <c r="D53" s="54">
        <v>-216</v>
      </c>
    </row>
    <row r="54" spans="1:5" s="83" customFormat="1" x14ac:dyDescent="0.2">
      <c r="A54" s="76" t="s">
        <v>129</v>
      </c>
      <c r="B54" s="29" t="s">
        <v>0</v>
      </c>
      <c r="C54" s="35">
        <v>2654</v>
      </c>
      <c r="D54" s="56">
        <v>28</v>
      </c>
      <c r="E54" s="86"/>
    </row>
    <row r="55" spans="1:5" x14ac:dyDescent="0.2">
      <c r="A55" s="1" t="s">
        <v>130</v>
      </c>
      <c r="B55" s="17" t="s">
        <v>0</v>
      </c>
      <c r="C55" s="26">
        <v>9545</v>
      </c>
      <c r="D55" s="54">
        <v>14054</v>
      </c>
    </row>
    <row r="56" spans="1:5" s="83" customFormat="1" x14ac:dyDescent="0.2">
      <c r="A56" s="76" t="s">
        <v>131</v>
      </c>
      <c r="B56" s="29" t="s">
        <v>0</v>
      </c>
      <c r="C56" s="35">
        <v>12199</v>
      </c>
      <c r="D56" s="56">
        <v>14083</v>
      </c>
      <c r="E56" s="86"/>
    </row>
    <row r="57" spans="1:5" ht="25.5" x14ac:dyDescent="0.2">
      <c r="A57" s="8" t="s">
        <v>132</v>
      </c>
      <c r="B57" s="17" t="s">
        <v>0</v>
      </c>
      <c r="C57" s="26">
        <v>0</v>
      </c>
      <c r="D57" s="54">
        <v>67</v>
      </c>
    </row>
    <row r="58" spans="1:5" s="83" customFormat="1" x14ac:dyDescent="0.2">
      <c r="A58" s="76" t="s">
        <v>133</v>
      </c>
      <c r="B58" s="29" t="s">
        <v>0</v>
      </c>
      <c r="C58" s="35">
        <v>12199</v>
      </c>
      <c r="D58" s="56">
        <v>14016</v>
      </c>
      <c r="E58" s="86"/>
    </row>
    <row r="62" spans="1:5" x14ac:dyDescent="0.2">
      <c r="A62" t="str">
        <f>Disclaimer!$B$18</f>
        <v>February 10, 2022</v>
      </c>
    </row>
    <row r="63" spans="1:5" x14ac:dyDescent="0.2">
      <c r="A63" t="str">
        <f>Disclaimer!$B$45</f>
        <v>© 2022 by Siemens AG, Berlin and Munich</v>
      </c>
    </row>
  </sheetData>
  <mergeCells count="1">
    <mergeCell ref="C4:D4"/>
  </mergeCells>
  <pageMargins left="0.7" right="0.7" top="0.75" bottom="0.75" header="0.3" footer="0.3"/>
  <pageSetup orientation="portrait"/>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sheetPr>
  <dimension ref="A1:R21"/>
  <sheetViews>
    <sheetView showGridLines="0" workbookViewId="0"/>
  </sheetViews>
  <sheetFormatPr defaultColWidth="8.7109375" defaultRowHeight="12.75" x14ac:dyDescent="0.2"/>
  <cols>
    <col min="1" max="1" width="30.5703125" bestFit="1" customWidth="1"/>
    <col min="3" max="18" width="9.7109375" customWidth="1"/>
  </cols>
  <sheetData>
    <row r="1" spans="1:18" ht="15" x14ac:dyDescent="0.2">
      <c r="A1" s="18" t="s">
        <v>134</v>
      </c>
      <c r="B1" s="17" t="s">
        <v>0</v>
      </c>
      <c r="C1" s="17" t="s">
        <v>0</v>
      </c>
      <c r="D1" s="17" t="s">
        <v>0</v>
      </c>
      <c r="E1" s="17" t="s">
        <v>0</v>
      </c>
      <c r="F1" s="17" t="s">
        <v>0</v>
      </c>
      <c r="G1" s="17" t="s">
        <v>0</v>
      </c>
      <c r="H1" s="17" t="s">
        <v>0</v>
      </c>
      <c r="I1" s="17" t="s">
        <v>0</v>
      </c>
      <c r="J1" s="17" t="s">
        <v>0</v>
      </c>
      <c r="K1" s="17" t="s">
        <v>0</v>
      </c>
      <c r="L1" s="17" t="s">
        <v>0</v>
      </c>
      <c r="M1" s="17" t="s">
        <v>0</v>
      </c>
      <c r="N1" s="17" t="s">
        <v>0</v>
      </c>
      <c r="O1" s="17" t="s">
        <v>0</v>
      </c>
      <c r="P1" s="17" t="s">
        <v>0</v>
      </c>
      <c r="Q1" s="17" t="s">
        <v>0</v>
      </c>
      <c r="R1" s="17" t="s">
        <v>0</v>
      </c>
    </row>
    <row r="2" spans="1:18" x14ac:dyDescent="0.2">
      <c r="A2" s="17" t="s">
        <v>0</v>
      </c>
      <c r="B2" s="17" t="s">
        <v>0</v>
      </c>
      <c r="C2" s="17" t="s">
        <v>0</v>
      </c>
      <c r="D2" s="17" t="s">
        <v>0</v>
      </c>
      <c r="E2" s="17" t="s">
        <v>0</v>
      </c>
      <c r="F2" s="17" t="s">
        <v>0</v>
      </c>
      <c r="G2" s="17" t="s">
        <v>0</v>
      </c>
      <c r="H2" s="17" t="s">
        <v>0</v>
      </c>
      <c r="I2" s="17" t="s">
        <v>0</v>
      </c>
      <c r="J2" s="17" t="s">
        <v>0</v>
      </c>
      <c r="K2" s="17" t="s">
        <v>0</v>
      </c>
      <c r="L2" s="17" t="s">
        <v>0</v>
      </c>
      <c r="M2" s="17" t="s">
        <v>0</v>
      </c>
      <c r="N2" s="17" t="s">
        <v>0</v>
      </c>
      <c r="O2" s="17" t="s">
        <v>0</v>
      </c>
      <c r="P2" s="17" t="s">
        <v>0</v>
      </c>
      <c r="Q2" s="17" t="s">
        <v>0</v>
      </c>
      <c r="R2" s="17" t="s">
        <v>0</v>
      </c>
    </row>
    <row r="3" spans="1:18" x14ac:dyDescent="0.2">
      <c r="A3" s="17" t="s">
        <v>0</v>
      </c>
      <c r="B3" s="17" t="s">
        <v>0</v>
      </c>
      <c r="C3" s="17" t="s">
        <v>0</v>
      </c>
      <c r="D3" s="17" t="s">
        <v>0</v>
      </c>
      <c r="E3" s="17" t="s">
        <v>0</v>
      </c>
      <c r="F3" s="17" t="s">
        <v>0</v>
      </c>
      <c r="G3" s="17" t="s">
        <v>0</v>
      </c>
      <c r="H3" s="17" t="s">
        <v>0</v>
      </c>
      <c r="I3" s="17" t="s">
        <v>0</v>
      </c>
      <c r="J3" s="17" t="s">
        <v>0</v>
      </c>
      <c r="K3" s="17" t="s">
        <v>0</v>
      </c>
      <c r="L3" s="17" t="s">
        <v>0</v>
      </c>
      <c r="M3" s="17" t="s">
        <v>0</v>
      </c>
      <c r="N3" s="17" t="s">
        <v>0</v>
      </c>
      <c r="O3" s="17" t="s">
        <v>0</v>
      </c>
      <c r="P3" s="17" t="s">
        <v>0</v>
      </c>
      <c r="Q3" s="17" t="s">
        <v>0</v>
      </c>
      <c r="R3" s="17" t="s">
        <v>0</v>
      </c>
    </row>
    <row r="4" spans="1:18" ht="54.75" customHeight="1" x14ac:dyDescent="0.2">
      <c r="A4" s="17" t="s">
        <v>0</v>
      </c>
      <c r="B4" s="17" t="s">
        <v>0</v>
      </c>
      <c r="C4" s="19" t="s">
        <v>5</v>
      </c>
      <c r="D4" s="19" t="s">
        <v>0</v>
      </c>
      <c r="E4" s="19" t="s">
        <v>0</v>
      </c>
      <c r="F4" s="20" t="s">
        <v>0</v>
      </c>
      <c r="G4" s="87" t="s">
        <v>6</v>
      </c>
      <c r="H4" s="88" t="s">
        <v>0</v>
      </c>
      <c r="I4" s="88" t="s">
        <v>0</v>
      </c>
      <c r="J4" s="89" t="s">
        <v>0</v>
      </c>
      <c r="K4" s="90" t="s">
        <v>190</v>
      </c>
      <c r="L4" s="91" t="s">
        <v>0</v>
      </c>
      <c r="M4" s="92" t="s">
        <v>191</v>
      </c>
      <c r="N4" s="93" t="s">
        <v>0</v>
      </c>
      <c r="O4" s="90" t="s">
        <v>192</v>
      </c>
      <c r="P4" s="91" t="s">
        <v>0</v>
      </c>
      <c r="Q4" s="87" t="s">
        <v>135</v>
      </c>
      <c r="R4" s="88" t="s">
        <v>0</v>
      </c>
    </row>
    <row r="5" spans="1:18" x14ac:dyDescent="0.2">
      <c r="A5" s="17" t="s">
        <v>0</v>
      </c>
      <c r="B5" s="17" t="s">
        <v>0</v>
      </c>
      <c r="C5" s="17" t="s">
        <v>0</v>
      </c>
      <c r="D5" s="17" t="s">
        <v>0</v>
      </c>
      <c r="E5" s="17" t="s">
        <v>0</v>
      </c>
      <c r="F5" s="21" t="s">
        <v>0</v>
      </c>
      <c r="G5" s="74" t="s">
        <v>0</v>
      </c>
      <c r="H5" s="74" t="s">
        <v>0</v>
      </c>
      <c r="I5" s="74" t="s">
        <v>0</v>
      </c>
      <c r="J5" s="94" t="s">
        <v>0</v>
      </c>
      <c r="K5" s="7" t="s">
        <v>0</v>
      </c>
      <c r="L5" s="95" t="s">
        <v>0</v>
      </c>
      <c r="M5" s="74" t="s">
        <v>0</v>
      </c>
      <c r="N5" s="94" t="s">
        <v>0</v>
      </c>
      <c r="O5" s="17" t="s">
        <v>0</v>
      </c>
      <c r="P5" s="21" t="s">
        <v>0</v>
      </c>
      <c r="Q5" s="74" t="s">
        <v>0</v>
      </c>
      <c r="R5" s="74" t="s">
        <v>0</v>
      </c>
    </row>
    <row r="6" spans="1:18" x14ac:dyDescent="0.2">
      <c r="A6" s="17" t="s">
        <v>0</v>
      </c>
      <c r="B6" s="17" t="s">
        <v>0</v>
      </c>
      <c r="C6" s="19" t="s">
        <v>1</v>
      </c>
      <c r="D6" s="96" t="s">
        <v>0</v>
      </c>
      <c r="E6" s="97" t="s">
        <v>2</v>
      </c>
      <c r="F6" s="98" t="s">
        <v>0</v>
      </c>
      <c r="G6" s="87" t="s">
        <v>1</v>
      </c>
      <c r="H6" s="99" t="s">
        <v>0</v>
      </c>
      <c r="I6" s="100" t="s">
        <v>2</v>
      </c>
      <c r="J6" s="101" t="s">
        <v>0</v>
      </c>
      <c r="K6" s="102" t="s">
        <v>1</v>
      </c>
      <c r="L6" s="20" t="s">
        <v>0</v>
      </c>
      <c r="M6" s="87" t="s">
        <v>1</v>
      </c>
      <c r="N6" s="89" t="s">
        <v>0</v>
      </c>
      <c r="O6" s="70" t="s">
        <v>163</v>
      </c>
      <c r="P6" s="103" t="s">
        <v>44</v>
      </c>
      <c r="Q6" s="87" t="s">
        <v>1</v>
      </c>
      <c r="R6" s="88" t="s">
        <v>0</v>
      </c>
    </row>
    <row r="7" spans="1:18" x14ac:dyDescent="0.2">
      <c r="A7" s="22" t="s">
        <v>33</v>
      </c>
      <c r="B7" s="23" t="s">
        <v>0</v>
      </c>
      <c r="C7" s="25" t="s">
        <v>162</v>
      </c>
      <c r="D7" s="104" t="s">
        <v>3</v>
      </c>
      <c r="E7" s="105" t="s">
        <v>4</v>
      </c>
      <c r="F7" s="106" t="s">
        <v>136</v>
      </c>
      <c r="G7" s="24" t="s">
        <v>162</v>
      </c>
      <c r="H7" s="107" t="s">
        <v>3</v>
      </c>
      <c r="I7" s="108" t="s">
        <v>4</v>
      </c>
      <c r="J7" s="109" t="s">
        <v>136</v>
      </c>
      <c r="K7" s="25" t="s">
        <v>162</v>
      </c>
      <c r="L7" s="106" t="s">
        <v>3</v>
      </c>
      <c r="M7" s="24" t="s">
        <v>162</v>
      </c>
      <c r="N7" s="109" t="s">
        <v>3</v>
      </c>
      <c r="O7" s="72">
        <v>2021</v>
      </c>
      <c r="P7" s="110">
        <v>2021</v>
      </c>
      <c r="Q7" s="24" t="s">
        <v>162</v>
      </c>
      <c r="R7" s="108" t="s">
        <v>3</v>
      </c>
    </row>
    <row r="8" spans="1:18" x14ac:dyDescent="0.2">
      <c r="A8" s="1" t="s">
        <v>137</v>
      </c>
      <c r="B8" s="17" t="s">
        <v>0</v>
      </c>
      <c r="C8" s="111">
        <v>7110</v>
      </c>
      <c r="D8" s="112">
        <v>4120</v>
      </c>
      <c r="E8" s="9">
        <v>0.73</v>
      </c>
      <c r="F8" s="113">
        <v>0.67</v>
      </c>
      <c r="G8" s="114">
        <v>4347</v>
      </c>
      <c r="H8" s="115">
        <v>3765</v>
      </c>
      <c r="I8" s="116">
        <v>0.15</v>
      </c>
      <c r="J8" s="117">
        <v>0.11</v>
      </c>
      <c r="K8" s="111">
        <v>947</v>
      </c>
      <c r="L8" s="27">
        <v>849</v>
      </c>
      <c r="M8" s="118">
        <v>0.218</v>
      </c>
      <c r="N8" s="119">
        <v>0.22500000000000001</v>
      </c>
      <c r="O8" s="111">
        <v>10747</v>
      </c>
      <c r="P8" s="27">
        <v>10123</v>
      </c>
      <c r="Q8" s="114">
        <v>478</v>
      </c>
      <c r="R8" s="26">
        <v>564</v>
      </c>
    </row>
    <row r="9" spans="1:18" x14ac:dyDescent="0.2">
      <c r="A9" s="1" t="s">
        <v>138</v>
      </c>
      <c r="B9" s="17" t="s">
        <v>0</v>
      </c>
      <c r="C9" s="111">
        <v>4938</v>
      </c>
      <c r="D9" s="112">
        <v>3806</v>
      </c>
      <c r="E9" s="9">
        <v>0.3</v>
      </c>
      <c r="F9" s="113">
        <v>0.26</v>
      </c>
      <c r="G9" s="114">
        <v>3809</v>
      </c>
      <c r="H9" s="115">
        <v>3477</v>
      </c>
      <c r="I9" s="116">
        <v>0.1</v>
      </c>
      <c r="J9" s="117">
        <v>0.06</v>
      </c>
      <c r="K9" s="111">
        <v>480</v>
      </c>
      <c r="L9" s="27">
        <v>391</v>
      </c>
      <c r="M9" s="118">
        <v>0.126</v>
      </c>
      <c r="N9" s="119">
        <v>0.112</v>
      </c>
      <c r="O9" s="111">
        <v>4818</v>
      </c>
      <c r="P9" s="27">
        <v>4385</v>
      </c>
      <c r="Q9" s="114">
        <v>107</v>
      </c>
      <c r="R9" s="26">
        <v>222</v>
      </c>
    </row>
    <row r="10" spans="1:18" x14ac:dyDescent="0.2">
      <c r="A10" s="1" t="s">
        <v>139</v>
      </c>
      <c r="B10" s="17" t="s">
        <v>0</v>
      </c>
      <c r="C10" s="111">
        <v>5390</v>
      </c>
      <c r="D10" s="112">
        <v>2742</v>
      </c>
      <c r="E10" s="9">
        <v>0.97</v>
      </c>
      <c r="F10" s="113">
        <v>0.94</v>
      </c>
      <c r="G10" s="114">
        <v>2410</v>
      </c>
      <c r="H10" s="115">
        <v>2193</v>
      </c>
      <c r="I10" s="116">
        <v>0.1</v>
      </c>
      <c r="J10" s="117">
        <v>7.0000000000000007E-2</v>
      </c>
      <c r="K10" s="111">
        <v>224</v>
      </c>
      <c r="L10" s="27">
        <v>218</v>
      </c>
      <c r="M10" s="118">
        <v>9.2999999999999999E-2</v>
      </c>
      <c r="N10" s="119">
        <v>9.9000000000000005E-2</v>
      </c>
      <c r="O10" s="111">
        <v>3384</v>
      </c>
      <c r="P10" s="27">
        <v>2661</v>
      </c>
      <c r="Q10" s="114">
        <v>106</v>
      </c>
      <c r="R10" s="26">
        <v>-114</v>
      </c>
    </row>
    <row r="11" spans="1:18" x14ac:dyDescent="0.2">
      <c r="A11" s="1" t="s">
        <v>140</v>
      </c>
      <c r="B11" s="17" t="s">
        <v>0</v>
      </c>
      <c r="C11" s="111">
        <v>5877</v>
      </c>
      <c r="D11" s="112">
        <v>4387</v>
      </c>
      <c r="E11" s="9">
        <v>0.34</v>
      </c>
      <c r="F11" s="113">
        <v>0.08</v>
      </c>
      <c r="G11" s="114">
        <v>5068</v>
      </c>
      <c r="H11" s="115">
        <v>3868</v>
      </c>
      <c r="I11" s="116">
        <v>0.31</v>
      </c>
      <c r="J11" s="117">
        <v>0.1</v>
      </c>
      <c r="K11" s="111">
        <v>810</v>
      </c>
      <c r="L11" s="27">
        <v>731</v>
      </c>
      <c r="M11" s="118">
        <v>0.16</v>
      </c>
      <c r="N11" s="119">
        <v>0.189</v>
      </c>
      <c r="O11" s="111">
        <v>31980</v>
      </c>
      <c r="P11" s="27">
        <v>31205</v>
      </c>
      <c r="Q11" s="114">
        <v>743</v>
      </c>
      <c r="R11" s="26">
        <v>795</v>
      </c>
    </row>
    <row r="12" spans="1:18" s="83" customFormat="1" x14ac:dyDescent="0.2">
      <c r="A12" s="28" t="s">
        <v>193</v>
      </c>
      <c r="B12" s="29" t="s">
        <v>0</v>
      </c>
      <c r="C12" s="36">
        <v>23314</v>
      </c>
      <c r="D12" s="120">
        <v>15055</v>
      </c>
      <c r="E12" s="121">
        <v>0.55000000000000004</v>
      </c>
      <c r="F12" s="122">
        <v>0.44</v>
      </c>
      <c r="G12" s="35">
        <v>15634</v>
      </c>
      <c r="H12" s="123">
        <v>13304</v>
      </c>
      <c r="I12" s="124">
        <v>0.18</v>
      </c>
      <c r="J12" s="125">
        <v>0.09</v>
      </c>
      <c r="K12" s="36">
        <v>2460</v>
      </c>
      <c r="L12" s="31">
        <v>2189</v>
      </c>
      <c r="M12" s="126">
        <v>0.157</v>
      </c>
      <c r="N12" s="127">
        <v>0.16500000000000001</v>
      </c>
      <c r="O12" s="36">
        <v>50929</v>
      </c>
      <c r="P12" s="31">
        <v>48374</v>
      </c>
      <c r="Q12" s="35">
        <v>1435</v>
      </c>
      <c r="R12" s="30">
        <v>1468</v>
      </c>
    </row>
    <row r="13" spans="1:18" x14ac:dyDescent="0.2">
      <c r="A13" s="1" t="s">
        <v>141</v>
      </c>
      <c r="B13" s="17" t="s">
        <v>0</v>
      </c>
      <c r="C13" s="111">
        <v>169</v>
      </c>
      <c r="D13" s="112">
        <v>165</v>
      </c>
      <c r="E13" s="10">
        <v>0</v>
      </c>
      <c r="F13" s="128">
        <v>0</v>
      </c>
      <c r="G13" s="114">
        <v>169</v>
      </c>
      <c r="H13" s="115">
        <v>165</v>
      </c>
      <c r="I13" s="129">
        <v>0</v>
      </c>
      <c r="J13" s="130">
        <v>0</v>
      </c>
      <c r="K13" s="111">
        <v>196</v>
      </c>
      <c r="L13" s="27">
        <v>117</v>
      </c>
      <c r="M13" s="118">
        <v>0.23300000000000001</v>
      </c>
      <c r="N13" s="119">
        <v>0.153</v>
      </c>
      <c r="O13" s="111">
        <v>30843</v>
      </c>
      <c r="P13" s="27">
        <v>30384</v>
      </c>
      <c r="Q13" s="114">
        <v>184</v>
      </c>
      <c r="R13" s="26">
        <v>212</v>
      </c>
    </row>
    <row r="14" spans="1:18" x14ac:dyDescent="0.2">
      <c r="A14" s="1" t="s">
        <v>194</v>
      </c>
      <c r="B14" s="17" t="s">
        <v>0</v>
      </c>
      <c r="C14" s="111">
        <v>870</v>
      </c>
      <c r="D14" s="112">
        <v>791</v>
      </c>
      <c r="E14" s="9">
        <v>0.1</v>
      </c>
      <c r="F14" s="113">
        <v>0.09</v>
      </c>
      <c r="G14" s="114">
        <v>708</v>
      </c>
      <c r="H14" s="115">
        <v>649</v>
      </c>
      <c r="I14" s="116">
        <v>0.09</v>
      </c>
      <c r="J14" s="117">
        <v>0.08</v>
      </c>
      <c r="K14" s="111">
        <v>28</v>
      </c>
      <c r="L14" s="27">
        <v>-3</v>
      </c>
      <c r="M14" s="118">
        <v>0.04</v>
      </c>
      <c r="N14" s="119">
        <v>-5.0000000000000001E-3</v>
      </c>
      <c r="O14" s="111">
        <v>584</v>
      </c>
      <c r="P14" s="27">
        <v>576</v>
      </c>
      <c r="Q14" s="114">
        <v>25</v>
      </c>
      <c r="R14" s="26">
        <v>60</v>
      </c>
    </row>
    <row r="15" spans="1:18" ht="25.5" x14ac:dyDescent="0.2">
      <c r="A15" s="8" t="s">
        <v>142</v>
      </c>
      <c r="B15" s="17" t="s">
        <v>0</v>
      </c>
      <c r="C15" s="111">
        <v>-144</v>
      </c>
      <c r="D15" s="112">
        <v>-70</v>
      </c>
      <c r="E15" s="10">
        <v>0</v>
      </c>
      <c r="F15" s="128">
        <v>0</v>
      </c>
      <c r="G15" s="114">
        <v>-14</v>
      </c>
      <c r="H15" s="115">
        <v>-47</v>
      </c>
      <c r="I15" s="129">
        <v>0</v>
      </c>
      <c r="J15" s="130">
        <v>0</v>
      </c>
      <c r="K15" s="111">
        <v>-238</v>
      </c>
      <c r="L15" s="27">
        <v>-339</v>
      </c>
      <c r="M15" s="131">
        <v>0</v>
      </c>
      <c r="N15" s="130">
        <v>0</v>
      </c>
      <c r="O15" s="111">
        <v>62053</v>
      </c>
      <c r="P15" s="27">
        <v>59990</v>
      </c>
      <c r="Q15" s="114">
        <v>-519</v>
      </c>
      <c r="R15" s="26">
        <v>-833</v>
      </c>
    </row>
    <row r="16" spans="1:18" s="83" customFormat="1" x14ac:dyDescent="0.2">
      <c r="A16" s="33" t="s">
        <v>143</v>
      </c>
      <c r="B16" s="29" t="s">
        <v>0</v>
      </c>
      <c r="C16" s="36">
        <v>24209</v>
      </c>
      <c r="D16" s="120">
        <v>15940</v>
      </c>
      <c r="E16" s="121">
        <v>0.52</v>
      </c>
      <c r="F16" s="122">
        <v>0.42</v>
      </c>
      <c r="G16" s="35">
        <v>16497</v>
      </c>
      <c r="H16" s="123">
        <v>14071</v>
      </c>
      <c r="I16" s="124">
        <v>0.17</v>
      </c>
      <c r="J16" s="125">
        <v>0.09</v>
      </c>
      <c r="K16" s="36">
        <v>2447</v>
      </c>
      <c r="L16" s="31">
        <v>1964</v>
      </c>
      <c r="M16" s="132">
        <v>0</v>
      </c>
      <c r="N16" s="133">
        <v>0</v>
      </c>
      <c r="O16" s="36">
        <v>144409</v>
      </c>
      <c r="P16" s="31">
        <v>139324</v>
      </c>
      <c r="Q16" s="35">
        <v>1124</v>
      </c>
      <c r="R16" s="30">
        <v>906</v>
      </c>
    </row>
    <row r="20" spans="1:1" x14ac:dyDescent="0.2">
      <c r="A20" t="str">
        <f>Disclaimer!$B$18</f>
        <v>February 10, 2022</v>
      </c>
    </row>
    <row r="21" spans="1:1" x14ac:dyDescent="0.2">
      <c r="A21" t="str">
        <f>Disclaimer!$B$45</f>
        <v>© 2022 by Siemens AG, Berlin and Munich</v>
      </c>
    </row>
  </sheetData>
  <mergeCells count="13">
    <mergeCell ref="Q6:R6"/>
    <mergeCell ref="C6:D6"/>
    <mergeCell ref="E6:F6"/>
    <mergeCell ref="G6:H6"/>
    <mergeCell ref="I6:J6"/>
    <mergeCell ref="K6:L6"/>
    <mergeCell ref="M6:N6"/>
    <mergeCell ref="C4:F4"/>
    <mergeCell ref="G4:J4"/>
    <mergeCell ref="K4:L4"/>
    <mergeCell ref="M4:N4"/>
    <mergeCell ref="O4:P4"/>
    <mergeCell ref="Q4:R4"/>
  </mergeCells>
  <pageMargins left="0.7" right="0.7" top="0.75" bottom="0.75" header="0.3" footer="0.3"/>
  <pageSetup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4"/>
  </sheetPr>
  <dimension ref="A1:N21"/>
  <sheetViews>
    <sheetView showGridLines="0" workbookViewId="0"/>
  </sheetViews>
  <sheetFormatPr defaultColWidth="8.7109375" defaultRowHeight="12.75" x14ac:dyDescent="0.2"/>
  <cols>
    <col min="1" max="1" width="30.5703125" bestFit="1" customWidth="1"/>
    <col min="3" max="14" width="9.7109375" customWidth="1"/>
  </cols>
  <sheetData>
    <row r="1" spans="1:14" ht="15" x14ac:dyDescent="0.2">
      <c r="A1" s="18" t="s">
        <v>144</v>
      </c>
      <c r="B1" s="17" t="s">
        <v>0</v>
      </c>
      <c r="C1" s="17" t="s">
        <v>0</v>
      </c>
      <c r="D1" s="17" t="s">
        <v>0</v>
      </c>
      <c r="E1" s="17" t="s">
        <v>0</v>
      </c>
      <c r="F1" s="17" t="s">
        <v>0</v>
      </c>
      <c r="G1" s="17" t="s">
        <v>0</v>
      </c>
      <c r="H1" s="17" t="s">
        <v>0</v>
      </c>
      <c r="I1" s="17" t="s">
        <v>0</v>
      </c>
      <c r="J1" s="17" t="s">
        <v>0</v>
      </c>
      <c r="K1" s="17" t="s">
        <v>0</v>
      </c>
      <c r="L1" s="17" t="s">
        <v>0</v>
      </c>
      <c r="M1" s="17" t="s">
        <v>0</v>
      </c>
      <c r="N1" s="17" t="s">
        <v>0</v>
      </c>
    </row>
    <row r="2" spans="1:14" x14ac:dyDescent="0.2">
      <c r="A2" s="17" t="s">
        <v>0</v>
      </c>
      <c r="B2" s="17" t="s">
        <v>0</v>
      </c>
      <c r="C2" s="17" t="s">
        <v>0</v>
      </c>
      <c r="D2" s="17" t="s">
        <v>0</v>
      </c>
      <c r="E2" s="17" t="s">
        <v>0</v>
      </c>
      <c r="F2" s="17" t="s">
        <v>0</v>
      </c>
      <c r="G2" s="17" t="s">
        <v>0</v>
      </c>
      <c r="H2" s="17" t="s">
        <v>0</v>
      </c>
      <c r="I2" s="17" t="s">
        <v>0</v>
      </c>
      <c r="J2" s="17" t="s">
        <v>0</v>
      </c>
      <c r="K2" s="17" t="s">
        <v>0</v>
      </c>
      <c r="L2" s="17" t="s">
        <v>0</v>
      </c>
      <c r="M2" s="17" t="s">
        <v>0</v>
      </c>
      <c r="N2" s="17" t="s">
        <v>0</v>
      </c>
    </row>
    <row r="3" spans="1:14" x14ac:dyDescent="0.2">
      <c r="A3" s="17" t="s">
        <v>0</v>
      </c>
      <c r="B3" s="17" t="s">
        <v>0</v>
      </c>
      <c r="C3" s="17" t="s">
        <v>0</v>
      </c>
      <c r="D3" s="17" t="s">
        <v>0</v>
      </c>
      <c r="E3" s="17" t="s">
        <v>0</v>
      </c>
      <c r="F3" s="17" t="s">
        <v>0</v>
      </c>
      <c r="G3" s="17" t="s">
        <v>0</v>
      </c>
      <c r="H3" s="17" t="s">
        <v>0</v>
      </c>
      <c r="I3" s="17" t="s">
        <v>0</v>
      </c>
      <c r="J3" s="17" t="s">
        <v>0</v>
      </c>
      <c r="K3" s="17" t="s">
        <v>0</v>
      </c>
      <c r="L3" s="17" t="s">
        <v>0</v>
      </c>
      <c r="M3" s="17" t="s">
        <v>0</v>
      </c>
      <c r="N3" s="17" t="s">
        <v>0</v>
      </c>
    </row>
    <row r="4" spans="1:14" ht="65.25" customHeight="1" x14ac:dyDescent="0.2">
      <c r="A4" s="17" t="s">
        <v>0</v>
      </c>
      <c r="B4" s="17" t="s">
        <v>0</v>
      </c>
      <c r="C4" s="88" t="s">
        <v>145</v>
      </c>
      <c r="D4" s="89" t="s">
        <v>0</v>
      </c>
      <c r="E4" s="90" t="s">
        <v>160</v>
      </c>
      <c r="F4" s="91" t="s">
        <v>0</v>
      </c>
      <c r="G4" s="90" t="s">
        <v>146</v>
      </c>
      <c r="H4" s="91" t="s">
        <v>0</v>
      </c>
      <c r="I4" s="87" t="s">
        <v>147</v>
      </c>
      <c r="J4" s="89" t="s">
        <v>0</v>
      </c>
      <c r="K4" s="90" t="s">
        <v>148</v>
      </c>
      <c r="L4" s="91" t="s">
        <v>0</v>
      </c>
      <c r="M4" s="87" t="s">
        <v>7</v>
      </c>
      <c r="N4" s="88" t="s">
        <v>0</v>
      </c>
    </row>
    <row r="5" spans="1:14" ht="12.75" customHeight="1" x14ac:dyDescent="0.2">
      <c r="A5" s="17"/>
      <c r="B5" s="17"/>
      <c r="C5" s="134"/>
      <c r="D5" s="135"/>
      <c r="E5" s="136"/>
      <c r="F5" s="137"/>
      <c r="G5" s="136"/>
      <c r="H5" s="137"/>
      <c r="I5" s="134"/>
      <c r="J5" s="135"/>
      <c r="K5" s="136"/>
      <c r="L5" s="137"/>
      <c r="M5" s="134"/>
      <c r="N5" s="134"/>
    </row>
    <row r="6" spans="1:14" x14ac:dyDescent="0.2">
      <c r="A6" s="17" t="s">
        <v>0</v>
      </c>
      <c r="B6" s="17" t="s">
        <v>0</v>
      </c>
      <c r="C6" s="88" t="s">
        <v>1</v>
      </c>
      <c r="D6" s="89" t="s">
        <v>0</v>
      </c>
      <c r="E6" s="102" t="s">
        <v>1</v>
      </c>
      <c r="F6" s="20" t="s">
        <v>0</v>
      </c>
      <c r="G6" s="102" t="s">
        <v>1</v>
      </c>
      <c r="H6" s="20" t="s">
        <v>0</v>
      </c>
      <c r="I6" s="87" t="s">
        <v>1</v>
      </c>
      <c r="J6" s="89" t="s">
        <v>0</v>
      </c>
      <c r="K6" s="102" t="s">
        <v>1</v>
      </c>
      <c r="L6" s="20" t="s">
        <v>0</v>
      </c>
      <c r="M6" s="87" t="s">
        <v>1</v>
      </c>
      <c r="N6" s="88" t="s">
        <v>0</v>
      </c>
    </row>
    <row r="7" spans="1:14" x14ac:dyDescent="0.2">
      <c r="A7" s="22" t="s">
        <v>33</v>
      </c>
      <c r="B7" s="23" t="s">
        <v>0</v>
      </c>
      <c r="C7" s="24" t="s">
        <v>162</v>
      </c>
      <c r="D7" s="109" t="s">
        <v>3</v>
      </c>
      <c r="E7" s="25" t="s">
        <v>162</v>
      </c>
      <c r="F7" s="106" t="s">
        <v>3</v>
      </c>
      <c r="G7" s="25" t="s">
        <v>162</v>
      </c>
      <c r="H7" s="106" t="s">
        <v>3</v>
      </c>
      <c r="I7" s="24" t="s">
        <v>162</v>
      </c>
      <c r="J7" s="109" t="s">
        <v>3</v>
      </c>
      <c r="K7" s="25" t="s">
        <v>162</v>
      </c>
      <c r="L7" s="106" t="s">
        <v>3</v>
      </c>
      <c r="M7" s="24" t="s">
        <v>162</v>
      </c>
      <c r="N7" s="108" t="s">
        <v>3</v>
      </c>
    </row>
    <row r="8" spans="1:14" x14ac:dyDescent="0.2">
      <c r="A8" s="1" t="s">
        <v>137</v>
      </c>
      <c r="B8" s="17" t="s">
        <v>0</v>
      </c>
      <c r="C8" s="114">
        <v>947</v>
      </c>
      <c r="D8" s="138">
        <v>849</v>
      </c>
      <c r="E8" s="111">
        <v>-92</v>
      </c>
      <c r="F8" s="27">
        <v>-90</v>
      </c>
      <c r="G8" s="111">
        <v>0</v>
      </c>
      <c r="H8" s="27">
        <v>0</v>
      </c>
      <c r="I8" s="114">
        <v>855</v>
      </c>
      <c r="J8" s="138">
        <v>759</v>
      </c>
      <c r="K8" s="111">
        <v>163</v>
      </c>
      <c r="L8" s="27">
        <v>159</v>
      </c>
      <c r="M8" s="114">
        <v>1017</v>
      </c>
      <c r="N8" s="26">
        <v>918</v>
      </c>
    </row>
    <row r="9" spans="1:14" x14ac:dyDescent="0.2">
      <c r="A9" s="1" t="s">
        <v>138</v>
      </c>
      <c r="B9" s="17" t="s">
        <v>0</v>
      </c>
      <c r="C9" s="114">
        <v>480</v>
      </c>
      <c r="D9" s="138">
        <v>391</v>
      </c>
      <c r="E9" s="111">
        <v>-14</v>
      </c>
      <c r="F9" s="27">
        <v>-12</v>
      </c>
      <c r="G9" s="111">
        <v>0</v>
      </c>
      <c r="H9" s="27">
        <v>0</v>
      </c>
      <c r="I9" s="114">
        <v>465</v>
      </c>
      <c r="J9" s="138">
        <v>379</v>
      </c>
      <c r="K9" s="111">
        <v>80</v>
      </c>
      <c r="L9" s="27">
        <v>78</v>
      </c>
      <c r="M9" s="114">
        <v>545</v>
      </c>
      <c r="N9" s="26">
        <v>457</v>
      </c>
    </row>
    <row r="10" spans="1:14" x14ac:dyDescent="0.2">
      <c r="A10" s="1" t="s">
        <v>139</v>
      </c>
      <c r="B10" s="17" t="s">
        <v>0</v>
      </c>
      <c r="C10" s="114">
        <v>224</v>
      </c>
      <c r="D10" s="138">
        <v>218</v>
      </c>
      <c r="E10" s="111">
        <v>-22</v>
      </c>
      <c r="F10" s="27">
        <v>-16</v>
      </c>
      <c r="G10" s="111">
        <v>0</v>
      </c>
      <c r="H10" s="27">
        <v>0</v>
      </c>
      <c r="I10" s="114">
        <v>201</v>
      </c>
      <c r="J10" s="138">
        <v>202</v>
      </c>
      <c r="K10" s="111">
        <v>54</v>
      </c>
      <c r="L10" s="27">
        <v>47</v>
      </c>
      <c r="M10" s="114">
        <v>255</v>
      </c>
      <c r="N10" s="26">
        <v>250</v>
      </c>
    </row>
    <row r="11" spans="1:14" x14ac:dyDescent="0.2">
      <c r="A11" s="1" t="s">
        <v>140</v>
      </c>
      <c r="B11" s="17" t="s">
        <v>0</v>
      </c>
      <c r="C11" s="114">
        <v>810</v>
      </c>
      <c r="D11" s="138">
        <v>731</v>
      </c>
      <c r="E11" s="111">
        <v>-106</v>
      </c>
      <c r="F11" s="27">
        <v>-39</v>
      </c>
      <c r="G11" s="111">
        <v>0</v>
      </c>
      <c r="H11" s="27">
        <v>0</v>
      </c>
      <c r="I11" s="114">
        <v>704</v>
      </c>
      <c r="J11" s="138">
        <v>693</v>
      </c>
      <c r="K11" s="111">
        <v>314</v>
      </c>
      <c r="L11" s="27">
        <v>206</v>
      </c>
      <c r="M11" s="114">
        <v>1018</v>
      </c>
      <c r="N11" s="26">
        <v>898</v>
      </c>
    </row>
    <row r="12" spans="1:14" s="83" customFormat="1" x14ac:dyDescent="0.2">
      <c r="A12" s="28" t="s">
        <v>164</v>
      </c>
      <c r="B12" s="29" t="s">
        <v>0</v>
      </c>
      <c r="C12" s="35">
        <v>2460</v>
      </c>
      <c r="D12" s="139">
        <v>2189</v>
      </c>
      <c r="E12" s="36">
        <v>-235</v>
      </c>
      <c r="F12" s="31">
        <v>-156</v>
      </c>
      <c r="G12" s="36">
        <v>0</v>
      </c>
      <c r="H12" s="31">
        <v>0</v>
      </c>
      <c r="I12" s="35">
        <v>2225</v>
      </c>
      <c r="J12" s="139">
        <v>2033</v>
      </c>
      <c r="K12" s="36">
        <v>611</v>
      </c>
      <c r="L12" s="31">
        <v>490</v>
      </c>
      <c r="M12" s="35">
        <v>2836</v>
      </c>
      <c r="N12" s="30">
        <v>2523</v>
      </c>
    </row>
    <row r="13" spans="1:14" x14ac:dyDescent="0.2">
      <c r="A13" s="1" t="s">
        <v>149</v>
      </c>
      <c r="B13" s="17" t="s">
        <v>0</v>
      </c>
      <c r="C13" s="114">
        <v>196</v>
      </c>
      <c r="D13" s="138">
        <v>117</v>
      </c>
      <c r="E13" s="111">
        <v>0</v>
      </c>
      <c r="F13" s="27">
        <v>0</v>
      </c>
      <c r="G13" s="111">
        <v>254</v>
      </c>
      <c r="H13" s="27">
        <v>172</v>
      </c>
      <c r="I13" s="114">
        <v>-58</v>
      </c>
      <c r="J13" s="138">
        <v>-56</v>
      </c>
      <c r="K13" s="111">
        <v>48</v>
      </c>
      <c r="L13" s="27">
        <v>52</v>
      </c>
      <c r="M13" s="114">
        <v>-10</v>
      </c>
      <c r="N13" s="26">
        <v>-4</v>
      </c>
    </row>
    <row r="14" spans="1:14" x14ac:dyDescent="0.2">
      <c r="A14" s="1" t="s">
        <v>150</v>
      </c>
      <c r="B14" s="17" t="s">
        <v>0</v>
      </c>
      <c r="C14" s="114">
        <v>28</v>
      </c>
      <c r="D14" s="138">
        <v>-3</v>
      </c>
      <c r="E14" s="111">
        <v>0</v>
      </c>
      <c r="F14" s="27">
        <v>-1</v>
      </c>
      <c r="G14" s="111">
        <v>0</v>
      </c>
      <c r="H14" s="27">
        <v>0</v>
      </c>
      <c r="I14" s="114">
        <v>28</v>
      </c>
      <c r="J14" s="138">
        <v>-4</v>
      </c>
      <c r="K14" s="111">
        <v>12</v>
      </c>
      <c r="L14" s="27">
        <v>13</v>
      </c>
      <c r="M14" s="114">
        <v>40</v>
      </c>
      <c r="N14" s="26">
        <v>9</v>
      </c>
    </row>
    <row r="15" spans="1:14" ht="25.5" x14ac:dyDescent="0.2">
      <c r="A15" s="8" t="s">
        <v>142</v>
      </c>
      <c r="B15" s="17" t="s">
        <v>0</v>
      </c>
      <c r="C15" s="114">
        <v>-238</v>
      </c>
      <c r="D15" s="138">
        <v>-339</v>
      </c>
      <c r="E15" s="111">
        <v>236</v>
      </c>
      <c r="F15" s="27">
        <v>157</v>
      </c>
      <c r="G15" s="111">
        <v>-12</v>
      </c>
      <c r="H15" s="27">
        <v>80</v>
      </c>
      <c r="I15" s="114">
        <v>10</v>
      </c>
      <c r="J15" s="138">
        <v>-261</v>
      </c>
      <c r="K15" s="111">
        <v>150</v>
      </c>
      <c r="L15" s="27">
        <v>155</v>
      </c>
      <c r="M15" s="114">
        <v>160</v>
      </c>
      <c r="N15" s="26">
        <v>-106</v>
      </c>
    </row>
    <row r="16" spans="1:14" s="83" customFormat="1" x14ac:dyDescent="0.2">
      <c r="A16" s="33" t="s">
        <v>143</v>
      </c>
      <c r="B16" s="29" t="s">
        <v>0</v>
      </c>
      <c r="C16" s="35">
        <v>2447</v>
      </c>
      <c r="D16" s="139">
        <v>1964</v>
      </c>
      <c r="E16" s="36">
        <v>0</v>
      </c>
      <c r="F16" s="31">
        <v>0</v>
      </c>
      <c r="G16" s="36">
        <v>243</v>
      </c>
      <c r="H16" s="31">
        <v>252</v>
      </c>
      <c r="I16" s="35">
        <v>2205</v>
      </c>
      <c r="J16" s="139">
        <v>1712</v>
      </c>
      <c r="K16" s="36">
        <v>820</v>
      </c>
      <c r="L16" s="31">
        <v>710</v>
      </c>
      <c r="M16" s="35">
        <v>3025</v>
      </c>
      <c r="N16" s="30">
        <v>2422</v>
      </c>
    </row>
    <row r="20" spans="1:1" x14ac:dyDescent="0.2">
      <c r="A20" t="str">
        <f>Disclaimer!$B$18</f>
        <v>February 10, 2022</v>
      </c>
    </row>
    <row r="21" spans="1:1" x14ac:dyDescent="0.2">
      <c r="A21" t="str">
        <f>Disclaimer!$B$45</f>
        <v>© 2022 by Siemens AG, Berlin and Munich</v>
      </c>
    </row>
  </sheetData>
  <mergeCells count="12">
    <mergeCell ref="C6:D6"/>
    <mergeCell ref="E6:F6"/>
    <mergeCell ref="G6:H6"/>
    <mergeCell ref="I6:J6"/>
    <mergeCell ref="K6:L6"/>
    <mergeCell ref="M6:N6"/>
    <mergeCell ref="C4:D4"/>
    <mergeCell ref="E4:F4"/>
    <mergeCell ref="G4:H4"/>
    <mergeCell ref="I4:J4"/>
    <mergeCell ref="K4:L4"/>
    <mergeCell ref="M4:N4"/>
  </mergeCells>
  <pageMargins left="0.7" right="0.7" top="0.75" bottom="0.75" header="0.3" footer="0.3"/>
  <pageSetup orientation="portrait"/>
  <customProperties>
    <customPr name="EpmWorksheetKeyString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4"/>
  </sheetPr>
  <dimension ref="A1:J20"/>
  <sheetViews>
    <sheetView showGridLines="0" workbookViewId="0"/>
  </sheetViews>
  <sheetFormatPr defaultColWidth="8.7109375" defaultRowHeight="12.75" x14ac:dyDescent="0.2"/>
  <cols>
    <col min="1" max="1" width="30.28515625" bestFit="1" customWidth="1"/>
    <col min="3" max="10" width="9.7109375" customWidth="1"/>
  </cols>
  <sheetData>
    <row r="1" spans="1:10" ht="15" x14ac:dyDescent="0.2">
      <c r="A1" s="18" t="s">
        <v>151</v>
      </c>
      <c r="B1" s="17" t="s">
        <v>0</v>
      </c>
      <c r="C1" s="17" t="s">
        <v>0</v>
      </c>
      <c r="D1" s="17" t="s">
        <v>0</v>
      </c>
      <c r="E1" s="17" t="s">
        <v>0</v>
      </c>
      <c r="F1" s="17" t="s">
        <v>0</v>
      </c>
      <c r="G1" s="17" t="s">
        <v>0</v>
      </c>
      <c r="H1" s="17" t="s">
        <v>0</v>
      </c>
      <c r="I1" s="17" t="s">
        <v>0</v>
      </c>
      <c r="J1" s="17" t="s">
        <v>0</v>
      </c>
    </row>
    <row r="2" spans="1:10" x14ac:dyDescent="0.2">
      <c r="A2" s="17" t="s">
        <v>0</v>
      </c>
      <c r="B2" s="17" t="s">
        <v>0</v>
      </c>
      <c r="C2" s="17" t="s">
        <v>0</v>
      </c>
      <c r="D2" s="17" t="s">
        <v>0</v>
      </c>
      <c r="E2" s="17" t="s">
        <v>0</v>
      </c>
      <c r="F2" s="17" t="s">
        <v>0</v>
      </c>
      <c r="G2" s="17" t="s">
        <v>0</v>
      </c>
      <c r="H2" s="17" t="s">
        <v>0</v>
      </c>
      <c r="I2" s="17" t="s">
        <v>0</v>
      </c>
      <c r="J2" s="17" t="s">
        <v>0</v>
      </c>
    </row>
    <row r="3" spans="1:10" x14ac:dyDescent="0.2">
      <c r="A3" s="17" t="s">
        <v>0</v>
      </c>
      <c r="B3" s="17" t="s">
        <v>0</v>
      </c>
      <c r="C3" s="17" t="s">
        <v>0</v>
      </c>
      <c r="D3" s="17" t="s">
        <v>0</v>
      </c>
      <c r="E3" s="17" t="s">
        <v>0</v>
      </c>
      <c r="F3" s="17" t="s">
        <v>0</v>
      </c>
      <c r="G3" s="17" t="s">
        <v>0</v>
      </c>
      <c r="H3" s="17" t="s">
        <v>0</v>
      </c>
      <c r="I3" s="17" t="s">
        <v>0</v>
      </c>
      <c r="J3" s="17" t="s">
        <v>0</v>
      </c>
    </row>
    <row r="4" spans="1:10" x14ac:dyDescent="0.2">
      <c r="A4" s="17" t="s">
        <v>0</v>
      </c>
      <c r="B4" s="17" t="s">
        <v>0</v>
      </c>
      <c r="C4" s="19" t="s">
        <v>5</v>
      </c>
      <c r="D4" s="19" t="s">
        <v>0</v>
      </c>
      <c r="E4" s="19" t="s">
        <v>0</v>
      </c>
      <c r="F4" s="20" t="s">
        <v>0</v>
      </c>
      <c r="G4" s="87" t="s">
        <v>6</v>
      </c>
      <c r="H4" s="88" t="s">
        <v>0</v>
      </c>
      <c r="I4" s="88" t="s">
        <v>0</v>
      </c>
      <c r="J4" s="88" t="s">
        <v>0</v>
      </c>
    </row>
    <row r="5" spans="1:10" x14ac:dyDescent="0.2">
      <c r="A5" s="17"/>
      <c r="B5" s="17"/>
      <c r="C5" s="51"/>
      <c r="D5" s="51"/>
      <c r="E5" s="51"/>
      <c r="F5" s="52"/>
      <c r="G5" s="134"/>
      <c r="H5" s="134"/>
      <c r="I5" s="134"/>
      <c r="J5" s="134"/>
    </row>
    <row r="6" spans="1:10" x14ac:dyDescent="0.2">
      <c r="A6" s="17" t="s">
        <v>0</v>
      </c>
      <c r="B6" s="17" t="s">
        <v>0</v>
      </c>
      <c r="C6" s="19" t="s">
        <v>1</v>
      </c>
      <c r="D6" s="96" t="s">
        <v>0</v>
      </c>
      <c r="E6" s="97" t="s">
        <v>2</v>
      </c>
      <c r="F6" s="98" t="s">
        <v>0</v>
      </c>
      <c r="G6" s="87" t="s">
        <v>1</v>
      </c>
      <c r="H6" s="99" t="s">
        <v>0</v>
      </c>
      <c r="I6" s="100" t="s">
        <v>2</v>
      </c>
      <c r="J6" s="140" t="s">
        <v>0</v>
      </c>
    </row>
    <row r="7" spans="1:10" x14ac:dyDescent="0.2">
      <c r="A7" s="22" t="s">
        <v>33</v>
      </c>
      <c r="B7" s="23" t="s">
        <v>0</v>
      </c>
      <c r="C7" s="25" t="s">
        <v>162</v>
      </c>
      <c r="D7" s="104" t="s">
        <v>3</v>
      </c>
      <c r="E7" s="105" t="s">
        <v>4</v>
      </c>
      <c r="F7" s="106" t="s">
        <v>136</v>
      </c>
      <c r="G7" s="24" t="s">
        <v>162</v>
      </c>
      <c r="H7" s="107" t="s">
        <v>3</v>
      </c>
      <c r="I7" s="108" t="s">
        <v>4</v>
      </c>
      <c r="J7" s="108" t="s">
        <v>136</v>
      </c>
    </row>
    <row r="8" spans="1:10" x14ac:dyDescent="0.2">
      <c r="A8" s="1" t="s">
        <v>152</v>
      </c>
      <c r="B8" s="17" t="s">
        <v>0</v>
      </c>
      <c r="C8" s="141">
        <v>13540</v>
      </c>
      <c r="D8" s="142">
        <v>8789</v>
      </c>
      <c r="E8" s="9">
        <v>0.54</v>
      </c>
      <c r="F8" s="113">
        <v>0.51</v>
      </c>
      <c r="G8" s="143">
        <v>8300</v>
      </c>
      <c r="H8" s="144">
        <v>7153</v>
      </c>
      <c r="I8" s="116">
        <v>0.16</v>
      </c>
      <c r="J8" s="116">
        <v>0.13</v>
      </c>
    </row>
    <row r="9" spans="1:10" s="49" customFormat="1" x14ac:dyDescent="0.2">
      <c r="A9" s="46" t="s">
        <v>153</v>
      </c>
      <c r="B9" s="47" t="s">
        <v>0</v>
      </c>
      <c r="C9" s="145">
        <v>5678</v>
      </c>
      <c r="D9" s="146">
        <v>3366</v>
      </c>
      <c r="E9" s="147">
        <v>0.69</v>
      </c>
      <c r="F9" s="148">
        <v>0.68</v>
      </c>
      <c r="G9" s="149">
        <v>3018</v>
      </c>
      <c r="H9" s="150">
        <v>2537</v>
      </c>
      <c r="I9" s="151">
        <v>0.19</v>
      </c>
      <c r="J9" s="151">
        <v>0.18</v>
      </c>
    </row>
    <row r="10" spans="1:10" x14ac:dyDescent="0.2">
      <c r="A10" s="1" t="s">
        <v>154</v>
      </c>
      <c r="B10" s="17" t="s">
        <v>0</v>
      </c>
      <c r="C10" s="141">
        <v>5109</v>
      </c>
      <c r="D10" s="142">
        <v>3430</v>
      </c>
      <c r="E10" s="9">
        <v>0.49</v>
      </c>
      <c r="F10" s="113">
        <v>0.28000000000000003</v>
      </c>
      <c r="G10" s="143">
        <v>4268</v>
      </c>
      <c r="H10" s="144">
        <v>3560</v>
      </c>
      <c r="I10" s="116">
        <v>0.2</v>
      </c>
      <c r="J10" s="116">
        <v>0.06</v>
      </c>
    </row>
    <row r="11" spans="1:10" s="49" customFormat="1" x14ac:dyDescent="0.2">
      <c r="A11" s="46" t="s">
        <v>155</v>
      </c>
      <c r="B11" s="47" t="s">
        <v>0</v>
      </c>
      <c r="C11" s="145">
        <v>4072</v>
      </c>
      <c r="D11" s="146">
        <v>2794</v>
      </c>
      <c r="E11" s="147">
        <v>0.46</v>
      </c>
      <c r="F11" s="148">
        <v>0.23</v>
      </c>
      <c r="G11" s="149">
        <v>3572</v>
      </c>
      <c r="H11" s="150">
        <v>2969</v>
      </c>
      <c r="I11" s="151">
        <v>0.2</v>
      </c>
      <c r="J11" s="151">
        <v>0.06</v>
      </c>
    </row>
    <row r="12" spans="1:10" x14ac:dyDescent="0.2">
      <c r="A12" s="1" t="s">
        <v>156</v>
      </c>
      <c r="B12" s="17" t="s">
        <v>0</v>
      </c>
      <c r="C12" s="141">
        <v>5561</v>
      </c>
      <c r="D12" s="142">
        <v>3721</v>
      </c>
      <c r="E12" s="9">
        <v>0.49</v>
      </c>
      <c r="F12" s="113">
        <v>0.33</v>
      </c>
      <c r="G12" s="143">
        <v>3924</v>
      </c>
      <c r="H12" s="144">
        <v>3358</v>
      </c>
      <c r="I12" s="116">
        <v>0.17</v>
      </c>
      <c r="J12" s="116">
        <v>0.04</v>
      </c>
    </row>
    <row r="13" spans="1:10" s="49" customFormat="1" x14ac:dyDescent="0.2">
      <c r="A13" s="46" t="s">
        <v>157</v>
      </c>
      <c r="B13" s="47" t="s">
        <v>0</v>
      </c>
      <c r="C13" s="145">
        <v>3283</v>
      </c>
      <c r="D13" s="146">
        <v>2137</v>
      </c>
      <c r="E13" s="147">
        <v>0.54</v>
      </c>
      <c r="F13" s="148">
        <v>0.35</v>
      </c>
      <c r="G13" s="149">
        <v>2237</v>
      </c>
      <c r="H13" s="150">
        <v>1918</v>
      </c>
      <c r="I13" s="151">
        <v>0.17</v>
      </c>
      <c r="J13" s="151">
        <v>0.05</v>
      </c>
    </row>
    <row r="14" spans="1:10" s="83" customFormat="1" x14ac:dyDescent="0.2">
      <c r="A14" s="33" t="s">
        <v>143</v>
      </c>
      <c r="B14" s="29" t="s">
        <v>0</v>
      </c>
      <c r="C14" s="152">
        <v>24209</v>
      </c>
      <c r="D14" s="153">
        <v>15940</v>
      </c>
      <c r="E14" s="121">
        <v>0.52</v>
      </c>
      <c r="F14" s="122">
        <v>0.42</v>
      </c>
      <c r="G14" s="154">
        <v>16497</v>
      </c>
      <c r="H14" s="155">
        <v>14071</v>
      </c>
      <c r="I14" s="124">
        <v>0.17</v>
      </c>
      <c r="J14" s="124">
        <v>0.09</v>
      </c>
    </row>
    <row r="15" spans="1:10" s="49" customFormat="1" x14ac:dyDescent="0.2">
      <c r="A15" s="46" t="s">
        <v>158</v>
      </c>
      <c r="B15" s="47" t="s">
        <v>0</v>
      </c>
      <c r="C15" s="145">
        <v>6943</v>
      </c>
      <c r="D15" s="146">
        <v>4447</v>
      </c>
      <c r="E15" s="147">
        <v>0.56000000000000005</v>
      </c>
      <c r="F15" s="148">
        <v>0.43</v>
      </c>
      <c r="G15" s="149">
        <v>4696</v>
      </c>
      <c r="H15" s="150">
        <v>4045</v>
      </c>
      <c r="I15" s="151">
        <v>0.16</v>
      </c>
      <c r="J15" s="151">
        <v>7.0000000000000007E-2</v>
      </c>
    </row>
    <row r="19" spans="1:1" x14ac:dyDescent="0.2">
      <c r="A19" t="str">
        <f>Disclaimer!$B$18</f>
        <v>February 10, 2022</v>
      </c>
    </row>
    <row r="20" spans="1:1" x14ac:dyDescent="0.2">
      <c r="A20" t="str">
        <f>Disclaimer!$B$45</f>
        <v>© 2022 by Siemens AG, Berlin and Munich</v>
      </c>
    </row>
  </sheetData>
  <mergeCells count="6">
    <mergeCell ref="C4:F4"/>
    <mergeCell ref="G4:J4"/>
    <mergeCell ref="C6:D6"/>
    <mergeCell ref="E6:F6"/>
    <mergeCell ref="G6:H6"/>
    <mergeCell ref="I6:J6"/>
  </mergeCells>
  <pageMargins left="0.7" right="0.7" top="0.75" bottom="0.75" header="0.3" footer="0.3"/>
  <pageSetup orientation="portrait"/>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Disclaimer</vt:lpstr>
      <vt:lpstr>Cons. Statements of Income</vt:lpstr>
      <vt:lpstr>Cons. Statements of Fin. Pos.</vt:lpstr>
      <vt:lpstr>Cons. Statements of CF</vt:lpstr>
      <vt:lpstr>Segment figures_Q1</vt:lpstr>
      <vt:lpstr>EBITDA recon_Q1</vt:lpstr>
      <vt:lpstr>Regional overview_Q1</vt:lpstr>
      <vt:lpstr>BIPMETAWS!BIPMETA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Bacherle, Martin (CF IR 1)</cp:lastModifiedBy>
  <dcterms:created xsi:type="dcterms:W3CDTF">2021-04-16T10:55:58Z</dcterms:created>
  <dcterms:modified xsi:type="dcterms:W3CDTF">2022-02-01T13:34:33Z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eriodId">
    <vt:i4>147</vt:i4>
  </property>
  <property fmtid="{D5CDD505-2E9C-101B-9397-08002B2CF9AE}" pid="3" name="PeriodName">
    <vt:lpwstr>2022 Q1</vt:lpwstr>
  </property>
  <property fmtid="{D5CDD505-2E9C-101B-9397-08002B2CF9AE}" pid="4" name="ChapterId">
    <vt:i4>42648</vt:i4>
  </property>
  <property fmtid="{D5CDD505-2E9C-101B-9397-08002B2CF9AE}" pid="5" name="ChapterName">
    <vt:lpwstr>Excel Q1</vt:lpwstr>
  </property>
  <property fmtid="{D5CDD505-2E9C-101B-9397-08002B2CF9AE}" pid="6" name="ReportId">
    <vt:i4>1367</vt:i4>
  </property>
  <property fmtid="{D5CDD505-2E9C-101B-9397-08002B2CF9AE}" pid="7" name="ReportName">
    <vt:lpwstr>Data Cache_E</vt:lpwstr>
  </property>
  <property fmtid="{D5CDD505-2E9C-101B-9397-08002B2CF9AE}" pid="8" name="isLinkedAndViewmode">
    <vt:bool>false</vt:bool>
  </property>
  <property fmtid="{D5CDD505-2E9C-101B-9397-08002B2CF9AE}" pid="9" name="MSIP_Label_a59b6cd5-d141-4a33-8bf1-0ca04484304f_Enabled">
    <vt:lpwstr>true</vt:lpwstr>
  </property>
  <property fmtid="{D5CDD505-2E9C-101B-9397-08002B2CF9AE}" pid="10" name="MSIP_Label_a59b6cd5-d141-4a33-8bf1-0ca04484304f_SetDate">
    <vt:lpwstr>2022-02-01T13:34:32Z</vt:lpwstr>
  </property>
  <property fmtid="{D5CDD505-2E9C-101B-9397-08002B2CF9AE}" pid="11" name="MSIP_Label_a59b6cd5-d141-4a33-8bf1-0ca04484304f_Method">
    <vt:lpwstr>Standard</vt:lpwstr>
  </property>
  <property fmtid="{D5CDD505-2E9C-101B-9397-08002B2CF9AE}" pid="12" name="MSIP_Label_a59b6cd5-d141-4a33-8bf1-0ca04484304f_Name">
    <vt:lpwstr>restricted-default</vt:lpwstr>
  </property>
  <property fmtid="{D5CDD505-2E9C-101B-9397-08002B2CF9AE}" pid="13" name="MSIP_Label_a59b6cd5-d141-4a33-8bf1-0ca04484304f_SiteId">
    <vt:lpwstr>38ae3bcd-9579-4fd4-adda-b42e1495d55a</vt:lpwstr>
  </property>
  <property fmtid="{D5CDD505-2E9C-101B-9397-08002B2CF9AE}" pid="14" name="MSIP_Label_a59b6cd5-d141-4a33-8bf1-0ca04484304f_ActionId">
    <vt:lpwstr>ac71cf83-1302-4f46-9bac-701330945f7a</vt:lpwstr>
  </property>
  <property fmtid="{D5CDD505-2E9C-101B-9397-08002B2CF9AE}" pid="15" name="MSIP_Label_a59b6cd5-d141-4a33-8bf1-0ca04484304f_ContentBits">
    <vt:lpwstr>0</vt:lpwstr>
  </property>
  <property fmtid="{D5CDD505-2E9C-101B-9397-08002B2CF9AE}" pid="16" name="Document_Confidentiality">
    <vt:lpwstr>Restricted</vt:lpwstr>
  </property>
</Properties>
</file>