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InvestorRelations/Gedeelde documenten/WGD drive (migrated)/e. Projects (MIGRATED)/Projects 2025/4th SBB programme/"/>
    </mc:Choice>
  </mc:AlternateContent>
  <xr:revisionPtr revIDLastSave="832" documentId="14_{6DFC01FE-BF8C-4897-88C4-E1AA0CDC3655}" xr6:coauthVersionLast="47" xr6:coauthVersionMax="47" xr10:uidLastSave="{703DC42C-ED18-4B7A-A9DE-12A44B0D34FA}"/>
  <bookViews>
    <workbookView xWindow="-110" yWindow="-110" windowWidth="19420" windowHeight="11500" tabRatio="710" xr2:uid="{00000000-000D-0000-FFFF-FFFF00000000}"/>
  </bookViews>
  <sheets>
    <sheet name="Overview" sheetId="108" r:id="rId1"/>
    <sheet name="10-Sep-2025" sheetId="289" r:id="rId2"/>
    <sheet name="9-Sep-2025" sheetId="288" r:id="rId3"/>
    <sheet name="8-Sep-2025" sheetId="287" r:id="rId4"/>
    <sheet name="5-Sep-2025" sheetId="286" r:id="rId5"/>
    <sheet name="4-Sep-2025" sheetId="285" r:id="rId6"/>
    <sheet name="3-Sep-2025" sheetId="284" r:id="rId7"/>
    <sheet name="2-Sep-2025" sheetId="283" r:id="rId8"/>
    <sheet name="1-Sep-2025" sheetId="282" r:id="rId9"/>
    <sheet name="29-Aug-2025" sheetId="281" r:id="rId10"/>
    <sheet name="28-Aug-2025" sheetId="291" r:id="rId11"/>
    <sheet name="27-Aug-2025" sheetId="279" r:id="rId12"/>
    <sheet name="26-Aug-2025" sheetId="278" r:id="rId13"/>
    <sheet name="25-Aug-2025" sheetId="292" r:id="rId14"/>
    <sheet name="22-Aug-2025" sheetId="276" r:id="rId15"/>
    <sheet name="21-Aug-2025" sheetId="275" r:id="rId16"/>
    <sheet name="20-Aug-2025" sheetId="274" r:id="rId17"/>
    <sheet name="19-Aug-2025" sheetId="273" r:id="rId18"/>
    <sheet name="18-Aug-2025" sheetId="272" r:id="rId19"/>
    <sheet name="15-Aug-2025" sheetId="271" r:id="rId20"/>
    <sheet name="14-Aug-2025" sheetId="270" r:id="rId21"/>
    <sheet name="13-Aug-2025" sheetId="269" r:id="rId22"/>
    <sheet name="12-Aug-2025" sheetId="265" r:id="rId23"/>
    <sheet name="11-Aug-2025" sheetId="268" r:id="rId24"/>
    <sheet name="8-Aug-2025" sheetId="267" r:id="rId25"/>
    <sheet name="7-Aug-2025" sheetId="266" r:id="rId26"/>
  </sheets>
  <definedNames>
    <definedName name="_xlnm._FilterDatabase" localSheetId="1" hidden="1">'10-Sep-2025'!$A$4:$E$403</definedName>
    <definedName name="_xlnm._FilterDatabase" localSheetId="23" hidden="1">'11-Aug-2025'!$A$4:$E$439</definedName>
    <definedName name="_xlnm._FilterDatabase" localSheetId="22" hidden="1">'12-Aug-2025'!$A$4:$E$403</definedName>
    <definedName name="_xlnm._FilterDatabase" localSheetId="21" hidden="1">'13-Aug-2025'!$A$4:$E$526</definedName>
    <definedName name="_xlnm._FilterDatabase" localSheetId="20" hidden="1">'14-Aug-2025'!$A$4:$E$477</definedName>
    <definedName name="_xlnm._FilterDatabase" localSheetId="19" hidden="1">'15-Aug-2025'!$A$4:$E$449</definedName>
    <definedName name="_xlnm._FilterDatabase" localSheetId="18" hidden="1">'18-Aug-2025'!$A$4:$E$415</definedName>
    <definedName name="_xlnm._FilterDatabase" localSheetId="17" hidden="1">'19-Aug-2025'!$A$4:$E$403</definedName>
    <definedName name="_xlnm._FilterDatabase" localSheetId="8" hidden="1">'1-Sep-2025'!$A$4:$E$419</definedName>
    <definedName name="_xlnm._FilterDatabase" localSheetId="16" hidden="1">'20-Aug-2025'!$A$4:$E$478</definedName>
    <definedName name="_xlnm._FilterDatabase" localSheetId="15" hidden="1">'21-Aug-2025'!$A$4:$E$403</definedName>
    <definedName name="_xlnm._FilterDatabase" localSheetId="14" hidden="1">'22-Aug-2025'!$A$4:$E$4</definedName>
    <definedName name="_xlnm._FilterDatabase" localSheetId="13" hidden="1">'25-Aug-2025'!$A$4:$E$501</definedName>
    <definedName name="_xlnm._FilterDatabase" localSheetId="12" hidden="1">'26-Aug-2025'!$A$4:$E$433</definedName>
    <definedName name="_xlnm._FilterDatabase" localSheetId="11" hidden="1">'27-Aug-2025'!$A$4:$E$415</definedName>
    <definedName name="_xlnm._FilterDatabase" localSheetId="10" hidden="1">'28-Aug-2025'!$A$4:$E$426</definedName>
    <definedName name="_xlnm._FilterDatabase" localSheetId="9" hidden="1">'29-Aug-2025'!$A$4:$E$465</definedName>
    <definedName name="_xlnm._FilterDatabase" localSheetId="7" hidden="1">'2-Sep-2025'!$A$4:$E$426</definedName>
    <definedName name="_xlnm._FilterDatabase" localSheetId="6" hidden="1">'3-Sep-2025'!$A$4:$E$458</definedName>
    <definedName name="_xlnm._FilterDatabase" localSheetId="5" hidden="1">'4-Sep-2025'!$A$4:$E$463</definedName>
    <definedName name="_xlnm._FilterDatabase" localSheetId="4" hidden="1">'5-Sep-2025'!$A$4:$E$434</definedName>
    <definedName name="_xlnm._FilterDatabase" localSheetId="25" hidden="1">'7-Aug-2025'!$A$4:$E$454</definedName>
    <definedName name="_xlnm._FilterDatabase" localSheetId="24" hidden="1">'8-Aug-2025'!$A$4:$E$409</definedName>
    <definedName name="_xlnm._FilterDatabase" localSheetId="3" hidden="1">'8-Sep-2025'!$A$4:$E$403</definedName>
    <definedName name="_xlnm._FilterDatabase" localSheetId="2" hidden="1">'9-Sep-2025'!$A$4:$E$419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289" l="1"/>
  <c r="D7" i="289"/>
  <c r="D8" i="289"/>
  <c r="D9" i="289"/>
  <c r="D10" i="289"/>
  <c r="D11" i="289"/>
  <c r="D12" i="289"/>
  <c r="D13" i="289"/>
  <c r="D14" i="289"/>
  <c r="D15" i="289"/>
  <c r="D16" i="289"/>
  <c r="D17" i="289"/>
  <c r="D18" i="289"/>
  <c r="D19" i="289"/>
  <c r="D20" i="289"/>
  <c r="D21" i="289"/>
  <c r="D22" i="289"/>
  <c r="D23" i="289"/>
  <c r="D24" i="289"/>
  <c r="D25" i="289"/>
  <c r="D26" i="289"/>
  <c r="D27" i="289"/>
  <c r="D28" i="289"/>
  <c r="D29" i="289"/>
  <c r="D30" i="289"/>
  <c r="D31" i="289"/>
  <c r="D32" i="289"/>
  <c r="D33" i="289"/>
  <c r="D34" i="289"/>
  <c r="D35" i="289"/>
  <c r="D36" i="289"/>
  <c r="D37" i="289"/>
  <c r="D38" i="289"/>
  <c r="D39" i="289"/>
  <c r="D40" i="289"/>
  <c r="D41" i="289"/>
  <c r="D42" i="289"/>
  <c r="D43" i="289"/>
  <c r="D44" i="289"/>
  <c r="D45" i="289"/>
  <c r="D46" i="289"/>
  <c r="D47" i="289"/>
  <c r="D48" i="289"/>
  <c r="D49" i="289"/>
  <c r="D50" i="289"/>
  <c r="D51" i="289"/>
  <c r="D52" i="289"/>
  <c r="D53" i="289"/>
  <c r="D54" i="289"/>
  <c r="D55" i="289"/>
  <c r="D56" i="289"/>
  <c r="D57" i="289"/>
  <c r="D58" i="289"/>
  <c r="D59" i="289"/>
  <c r="D60" i="289"/>
  <c r="D61" i="289"/>
  <c r="D62" i="289"/>
  <c r="D63" i="289"/>
  <c r="D64" i="289"/>
  <c r="D65" i="289"/>
  <c r="D66" i="289"/>
  <c r="D67" i="289"/>
  <c r="D68" i="289"/>
  <c r="D69" i="289"/>
  <c r="D70" i="289"/>
  <c r="D71" i="289"/>
  <c r="D72" i="289"/>
  <c r="D73" i="289"/>
  <c r="D74" i="289"/>
  <c r="D75" i="289"/>
  <c r="D76" i="289"/>
  <c r="D77" i="289"/>
  <c r="D78" i="289"/>
  <c r="D79" i="289"/>
  <c r="D80" i="289"/>
  <c r="D81" i="289"/>
  <c r="D82" i="289"/>
  <c r="D83" i="289"/>
  <c r="D84" i="289"/>
  <c r="D85" i="289"/>
  <c r="D86" i="289"/>
  <c r="D87" i="289"/>
  <c r="D88" i="289"/>
  <c r="D89" i="289"/>
  <c r="D90" i="289"/>
  <c r="D91" i="289"/>
  <c r="D92" i="289"/>
  <c r="D93" i="289"/>
  <c r="D94" i="289"/>
  <c r="D95" i="289"/>
  <c r="D96" i="289"/>
  <c r="D97" i="289"/>
  <c r="D98" i="289"/>
  <c r="D99" i="289"/>
  <c r="D100" i="289"/>
  <c r="D101" i="289"/>
  <c r="D102" i="289"/>
  <c r="D103" i="289"/>
  <c r="D104" i="289"/>
  <c r="D105" i="289"/>
  <c r="D106" i="289"/>
  <c r="D107" i="289"/>
  <c r="D108" i="289"/>
  <c r="D109" i="289"/>
  <c r="D110" i="289"/>
  <c r="D111" i="289"/>
  <c r="D112" i="289"/>
  <c r="D113" i="289"/>
  <c r="D114" i="289"/>
  <c r="D115" i="289"/>
  <c r="D116" i="289"/>
  <c r="D117" i="289"/>
  <c r="D118" i="289"/>
  <c r="D119" i="289"/>
  <c r="D120" i="289"/>
  <c r="D121" i="289"/>
  <c r="D122" i="289"/>
  <c r="D123" i="289"/>
  <c r="D124" i="289"/>
  <c r="D125" i="289"/>
  <c r="D126" i="289"/>
  <c r="D127" i="289"/>
  <c r="D128" i="289"/>
  <c r="D129" i="289"/>
  <c r="D130" i="289"/>
  <c r="D131" i="289"/>
  <c r="D132" i="289"/>
  <c r="D133" i="289"/>
  <c r="D134" i="289"/>
  <c r="D135" i="289"/>
  <c r="D136" i="289"/>
  <c r="D137" i="289"/>
  <c r="D138" i="289"/>
  <c r="D139" i="289"/>
  <c r="D140" i="289"/>
  <c r="D141" i="289"/>
  <c r="D142" i="289"/>
  <c r="D143" i="289"/>
  <c r="D144" i="289"/>
  <c r="D145" i="289"/>
  <c r="D146" i="289"/>
  <c r="D147" i="289"/>
  <c r="D148" i="289"/>
  <c r="D149" i="289"/>
  <c r="D150" i="289"/>
  <c r="D151" i="289"/>
  <c r="D152" i="289"/>
  <c r="D153" i="289"/>
  <c r="D154" i="289"/>
  <c r="D155" i="289"/>
  <c r="D156" i="289"/>
  <c r="D157" i="289"/>
  <c r="D158" i="289"/>
  <c r="D159" i="289"/>
  <c r="D160" i="289"/>
  <c r="D161" i="289"/>
  <c r="D162" i="289"/>
  <c r="D163" i="289"/>
  <c r="D164" i="289"/>
  <c r="D165" i="289"/>
  <c r="D166" i="289"/>
  <c r="D167" i="289"/>
  <c r="D168" i="289"/>
  <c r="D169" i="289"/>
  <c r="D170" i="289"/>
  <c r="D171" i="289"/>
  <c r="D172" i="289"/>
  <c r="D173" i="289"/>
  <c r="D174" i="289"/>
  <c r="D175" i="289"/>
  <c r="D176" i="289"/>
  <c r="D177" i="289"/>
  <c r="D178" i="289"/>
  <c r="D179" i="289"/>
  <c r="D180" i="289"/>
  <c r="D181" i="289"/>
  <c r="D182" i="289"/>
  <c r="D183" i="289"/>
  <c r="D184" i="289"/>
  <c r="D185" i="289"/>
  <c r="D186" i="289"/>
  <c r="D187" i="289"/>
  <c r="D188" i="289"/>
  <c r="D189" i="289"/>
  <c r="D190" i="289"/>
  <c r="D191" i="289"/>
  <c r="D192" i="289"/>
  <c r="D193" i="289"/>
  <c r="D194" i="289"/>
  <c r="D195" i="289"/>
  <c r="D196" i="289"/>
  <c r="D197" i="289"/>
  <c r="D198" i="289"/>
  <c r="D199" i="289"/>
  <c r="D200" i="289"/>
  <c r="D201" i="289"/>
  <c r="D202" i="289"/>
  <c r="D203" i="289"/>
  <c r="D204" i="289"/>
  <c r="D205" i="289"/>
  <c r="D206" i="289"/>
  <c r="D207" i="289"/>
  <c r="D208" i="289"/>
  <c r="D209" i="289"/>
  <c r="D210" i="289"/>
  <c r="D211" i="289"/>
  <c r="D212" i="289"/>
  <c r="D213" i="289"/>
  <c r="D214" i="289"/>
  <c r="D215" i="289"/>
  <c r="D216" i="289"/>
  <c r="D217" i="289"/>
  <c r="D218" i="289"/>
  <c r="D219" i="289"/>
  <c r="D220" i="289"/>
  <c r="D221" i="289"/>
  <c r="D222" i="289"/>
  <c r="D223" i="289"/>
  <c r="D224" i="289"/>
  <c r="D225" i="289"/>
  <c r="D226" i="289"/>
  <c r="D227" i="289"/>
  <c r="D228" i="289"/>
  <c r="D229" i="289"/>
  <c r="D230" i="289"/>
  <c r="D231" i="289"/>
  <c r="D232" i="289"/>
  <c r="D233" i="289"/>
  <c r="D234" i="289"/>
  <c r="D235" i="289"/>
  <c r="D236" i="289"/>
  <c r="D237" i="289"/>
  <c r="D238" i="289"/>
  <c r="D239" i="289"/>
  <c r="D240" i="289"/>
  <c r="D241" i="289"/>
  <c r="D242" i="289"/>
  <c r="D243" i="289"/>
  <c r="D244" i="289"/>
  <c r="D245" i="289"/>
  <c r="D246" i="289"/>
  <c r="D247" i="289"/>
  <c r="D248" i="289"/>
  <c r="D249" i="289"/>
  <c r="D250" i="289"/>
  <c r="D251" i="289"/>
  <c r="D252" i="289"/>
  <c r="D253" i="289"/>
  <c r="D254" i="289"/>
  <c r="D255" i="289"/>
  <c r="D256" i="289"/>
  <c r="D257" i="289"/>
  <c r="D258" i="289"/>
  <c r="D259" i="289"/>
  <c r="D260" i="289"/>
  <c r="D261" i="289"/>
  <c r="D262" i="289"/>
  <c r="D263" i="289"/>
  <c r="D264" i="289"/>
  <c r="D265" i="289"/>
  <c r="D266" i="289"/>
  <c r="D267" i="289"/>
  <c r="D268" i="289"/>
  <c r="D269" i="289"/>
  <c r="D270" i="289"/>
  <c r="D271" i="289"/>
  <c r="D5" i="289"/>
  <c r="D6" i="288"/>
  <c r="D7" i="288"/>
  <c r="D8" i="288"/>
  <c r="D9" i="288"/>
  <c r="D10" i="288"/>
  <c r="D11" i="288"/>
  <c r="D12" i="288"/>
  <c r="D13" i="288"/>
  <c r="D14" i="288"/>
  <c r="D15" i="288"/>
  <c r="D16" i="288"/>
  <c r="D17" i="288"/>
  <c r="D18" i="288"/>
  <c r="D19" i="288"/>
  <c r="D20" i="288"/>
  <c r="D21" i="288"/>
  <c r="D22" i="288"/>
  <c r="D23" i="288"/>
  <c r="D24" i="288"/>
  <c r="D25" i="288"/>
  <c r="D26" i="288"/>
  <c r="D27" i="288"/>
  <c r="D28" i="288"/>
  <c r="D29" i="288"/>
  <c r="D30" i="288"/>
  <c r="D31" i="288"/>
  <c r="D32" i="288"/>
  <c r="D33" i="288"/>
  <c r="D34" i="288"/>
  <c r="D35" i="288"/>
  <c r="D36" i="288"/>
  <c r="D37" i="288"/>
  <c r="D38" i="288"/>
  <c r="D39" i="288"/>
  <c r="D40" i="288"/>
  <c r="D41" i="288"/>
  <c r="D42" i="288"/>
  <c r="D43" i="288"/>
  <c r="D44" i="288"/>
  <c r="D45" i="288"/>
  <c r="D46" i="288"/>
  <c r="D47" i="288"/>
  <c r="D48" i="288"/>
  <c r="D49" i="288"/>
  <c r="D50" i="288"/>
  <c r="D51" i="288"/>
  <c r="D52" i="288"/>
  <c r="D53" i="288"/>
  <c r="D54" i="288"/>
  <c r="D55" i="288"/>
  <c r="D56" i="288"/>
  <c r="D57" i="288"/>
  <c r="D58" i="288"/>
  <c r="D59" i="288"/>
  <c r="D60" i="288"/>
  <c r="D61" i="288"/>
  <c r="D62" i="288"/>
  <c r="D63" i="288"/>
  <c r="D64" i="288"/>
  <c r="D65" i="288"/>
  <c r="D66" i="288"/>
  <c r="D67" i="288"/>
  <c r="D68" i="288"/>
  <c r="D69" i="288"/>
  <c r="D70" i="288"/>
  <c r="D71" i="288"/>
  <c r="D72" i="288"/>
  <c r="D73" i="288"/>
  <c r="D74" i="288"/>
  <c r="D75" i="288"/>
  <c r="D76" i="288"/>
  <c r="D77" i="288"/>
  <c r="D78" i="288"/>
  <c r="D79" i="288"/>
  <c r="D80" i="288"/>
  <c r="D81" i="288"/>
  <c r="D82" i="288"/>
  <c r="D83" i="288"/>
  <c r="D84" i="288"/>
  <c r="D85" i="288"/>
  <c r="D86" i="288"/>
  <c r="D87" i="288"/>
  <c r="D88" i="288"/>
  <c r="D89" i="288"/>
  <c r="D90" i="288"/>
  <c r="D91" i="288"/>
  <c r="D92" i="288"/>
  <c r="D93" i="288"/>
  <c r="D94" i="288"/>
  <c r="D95" i="288"/>
  <c r="D96" i="288"/>
  <c r="D97" i="288"/>
  <c r="D98" i="288"/>
  <c r="D99" i="288"/>
  <c r="D100" i="288"/>
  <c r="D101" i="288"/>
  <c r="D102" i="288"/>
  <c r="D103" i="288"/>
  <c r="D104" i="288"/>
  <c r="D105" i="288"/>
  <c r="D106" i="288"/>
  <c r="D107" i="288"/>
  <c r="D108" i="288"/>
  <c r="D109" i="288"/>
  <c r="D110" i="288"/>
  <c r="D111" i="288"/>
  <c r="D112" i="288"/>
  <c r="D113" i="288"/>
  <c r="D114" i="288"/>
  <c r="D115" i="288"/>
  <c r="D116" i="288"/>
  <c r="D117" i="288"/>
  <c r="D118" i="288"/>
  <c r="D119" i="288"/>
  <c r="D120" i="288"/>
  <c r="D121" i="288"/>
  <c r="D122" i="288"/>
  <c r="D123" i="288"/>
  <c r="D124" i="288"/>
  <c r="D125" i="288"/>
  <c r="D126" i="288"/>
  <c r="D127" i="288"/>
  <c r="D128" i="288"/>
  <c r="D129" i="288"/>
  <c r="D130" i="288"/>
  <c r="D131" i="288"/>
  <c r="D132" i="288"/>
  <c r="D133" i="288"/>
  <c r="D134" i="288"/>
  <c r="D135" i="288"/>
  <c r="D136" i="288"/>
  <c r="D137" i="288"/>
  <c r="D138" i="288"/>
  <c r="D139" i="288"/>
  <c r="D140" i="288"/>
  <c r="D141" i="288"/>
  <c r="D142" i="288"/>
  <c r="D143" i="288"/>
  <c r="D144" i="288"/>
  <c r="D145" i="288"/>
  <c r="D146" i="288"/>
  <c r="D147" i="288"/>
  <c r="D148" i="288"/>
  <c r="D149" i="288"/>
  <c r="D150" i="288"/>
  <c r="D151" i="288"/>
  <c r="D152" i="288"/>
  <c r="D153" i="288"/>
  <c r="D154" i="288"/>
  <c r="D155" i="288"/>
  <c r="D156" i="288"/>
  <c r="D157" i="288"/>
  <c r="D158" i="288"/>
  <c r="D159" i="288"/>
  <c r="D160" i="288"/>
  <c r="D161" i="288"/>
  <c r="D162" i="288"/>
  <c r="D163" i="288"/>
  <c r="D164" i="288"/>
  <c r="D165" i="288"/>
  <c r="D166" i="288"/>
  <c r="D167" i="288"/>
  <c r="D168" i="288"/>
  <c r="D169" i="288"/>
  <c r="D170" i="288"/>
  <c r="D171" i="288"/>
  <c r="D172" i="288"/>
  <c r="D173" i="288"/>
  <c r="D174" i="288"/>
  <c r="D175" i="288"/>
  <c r="D176" i="288"/>
  <c r="D177" i="288"/>
  <c r="D178" i="288"/>
  <c r="D179" i="288"/>
  <c r="D180" i="288"/>
  <c r="D181" i="288"/>
  <c r="D182" i="288"/>
  <c r="D183" i="288"/>
  <c r="D184" i="288"/>
  <c r="D185" i="288"/>
  <c r="D186" i="288"/>
  <c r="D187" i="288"/>
  <c r="D188" i="288"/>
  <c r="D189" i="288"/>
  <c r="D190" i="288"/>
  <c r="D191" i="288"/>
  <c r="D192" i="288"/>
  <c r="D193" i="288"/>
  <c r="D194" i="288"/>
  <c r="D195" i="288"/>
  <c r="D196" i="288"/>
  <c r="D197" i="288"/>
  <c r="D198" i="288"/>
  <c r="D199" i="288"/>
  <c r="D200" i="288"/>
  <c r="D201" i="288"/>
  <c r="D202" i="288"/>
  <c r="D203" i="288"/>
  <c r="D204" i="288"/>
  <c r="D205" i="288"/>
  <c r="D206" i="288"/>
  <c r="D207" i="288"/>
  <c r="D208" i="288"/>
  <c r="D209" i="288"/>
  <c r="D210" i="288"/>
  <c r="D211" i="288"/>
  <c r="D212" i="288"/>
  <c r="D213" i="288"/>
  <c r="D214" i="288"/>
  <c r="D215" i="288"/>
  <c r="D216" i="288"/>
  <c r="D217" i="288"/>
  <c r="D218" i="288"/>
  <c r="D219" i="288"/>
  <c r="D220" i="288"/>
  <c r="D221" i="288"/>
  <c r="D222" i="288"/>
  <c r="D223" i="288"/>
  <c r="D224" i="288"/>
  <c r="D225" i="288"/>
  <c r="D226" i="288"/>
  <c r="D227" i="288"/>
  <c r="D228" i="288"/>
  <c r="D229" i="288"/>
  <c r="D230" i="288"/>
  <c r="D231" i="288"/>
  <c r="D232" i="288"/>
  <c r="D233" i="288"/>
  <c r="D234" i="288"/>
  <c r="D235" i="288"/>
  <c r="D236" i="288"/>
  <c r="D237" i="288"/>
  <c r="D238" i="288"/>
  <c r="D239" i="288"/>
  <c r="D240" i="288"/>
  <c r="D241" i="288"/>
  <c r="D242" i="288"/>
  <c r="D243" i="288"/>
  <c r="D244" i="288"/>
  <c r="D245" i="288"/>
  <c r="D246" i="288"/>
  <c r="D247" i="288"/>
  <c r="D248" i="288"/>
  <c r="D249" i="288"/>
  <c r="D250" i="288"/>
  <c r="D251" i="288"/>
  <c r="D252" i="288"/>
  <c r="D253" i="288"/>
  <c r="D254" i="288"/>
  <c r="D255" i="288"/>
  <c r="D256" i="288"/>
  <c r="D257" i="288"/>
  <c r="D258" i="288"/>
  <c r="D259" i="288"/>
  <c r="D260" i="288"/>
  <c r="D261" i="288"/>
  <c r="D262" i="288"/>
  <c r="D263" i="288"/>
  <c r="D264" i="288"/>
  <c r="D265" i="288"/>
  <c r="D266" i="288"/>
  <c r="D267" i="288"/>
  <c r="D268" i="288"/>
  <c r="D269" i="288"/>
  <c r="D270" i="288"/>
  <c r="D271" i="288"/>
  <c r="D272" i="288"/>
  <c r="D273" i="288"/>
  <c r="D274" i="288"/>
  <c r="D275" i="288"/>
  <c r="D276" i="288"/>
  <c r="D277" i="288"/>
  <c r="D278" i="288"/>
  <c r="D279" i="288"/>
  <c r="D280" i="288"/>
  <c r="D281" i="288"/>
  <c r="D282" i="288"/>
  <c r="D283" i="288"/>
  <c r="D284" i="288"/>
  <c r="D285" i="288"/>
  <c r="D286" i="288"/>
  <c r="D287" i="288"/>
  <c r="D288" i="288"/>
  <c r="D289" i="288"/>
  <c r="D290" i="288"/>
  <c r="D291" i="288"/>
  <c r="D292" i="288"/>
  <c r="D293" i="288"/>
  <c r="D294" i="288"/>
  <c r="D295" i="288"/>
  <c r="D296" i="288"/>
  <c r="D297" i="288"/>
  <c r="D298" i="288"/>
  <c r="D299" i="288"/>
  <c r="D300" i="288"/>
  <c r="D301" i="288"/>
  <c r="D302" i="288"/>
  <c r="D303" i="288"/>
  <c r="D304" i="288"/>
  <c r="D305" i="288"/>
  <c r="D306" i="288"/>
  <c r="D307" i="288"/>
  <c r="D308" i="288"/>
  <c r="D309" i="288"/>
  <c r="D310" i="288"/>
  <c r="D311" i="288"/>
  <c r="D312" i="288"/>
  <c r="D313" i="288"/>
  <c r="D314" i="288"/>
  <c r="D315" i="288"/>
  <c r="D316" i="288"/>
  <c r="D317" i="288"/>
  <c r="D318" i="288"/>
  <c r="D319" i="288"/>
  <c r="D320" i="288"/>
  <c r="D321" i="288"/>
  <c r="D322" i="288"/>
  <c r="D323" i="288"/>
  <c r="D324" i="288"/>
  <c r="D325" i="288"/>
  <c r="D326" i="288"/>
  <c r="D327" i="288"/>
  <c r="D328" i="288"/>
  <c r="D329" i="288"/>
  <c r="D330" i="288"/>
  <c r="D331" i="288"/>
  <c r="D332" i="288"/>
  <c r="D333" i="288"/>
  <c r="D334" i="288"/>
  <c r="D335" i="288"/>
  <c r="D336" i="288"/>
  <c r="D337" i="288"/>
  <c r="D338" i="288"/>
  <c r="D339" i="288"/>
  <c r="D340" i="288"/>
  <c r="D341" i="288"/>
  <c r="D342" i="288"/>
  <c r="D343" i="288"/>
  <c r="D344" i="288"/>
  <c r="D345" i="288"/>
  <c r="D346" i="288"/>
  <c r="D347" i="288"/>
  <c r="D348" i="288"/>
  <c r="D349" i="288"/>
  <c r="D350" i="288"/>
  <c r="D351" i="288"/>
  <c r="D352" i="288"/>
  <c r="D353" i="288"/>
  <c r="D354" i="288"/>
  <c r="D355" i="288"/>
  <c r="D356" i="288"/>
  <c r="D357" i="288"/>
  <c r="D358" i="288"/>
  <c r="D359" i="288"/>
  <c r="D360" i="288"/>
  <c r="D361" i="288"/>
  <c r="D362" i="288"/>
  <c r="D363" i="288"/>
  <c r="D364" i="288"/>
  <c r="D365" i="288"/>
  <c r="D366" i="288"/>
  <c r="D367" i="288"/>
  <c r="D368" i="288"/>
  <c r="D369" i="288"/>
  <c r="D370" i="288"/>
  <c r="D371" i="288"/>
  <c r="D372" i="288"/>
  <c r="D373" i="288"/>
  <c r="D374" i="288"/>
  <c r="D375" i="288"/>
  <c r="D376" i="288"/>
  <c r="D377" i="288"/>
  <c r="D378" i="288"/>
  <c r="D379" i="288"/>
  <c r="D380" i="288"/>
  <c r="D381" i="288"/>
  <c r="D382" i="288"/>
  <c r="D383" i="288"/>
  <c r="D384" i="288"/>
  <c r="D385" i="288"/>
  <c r="D386" i="288"/>
  <c r="D387" i="288"/>
  <c r="D388" i="288"/>
  <c r="D389" i="288"/>
  <c r="D390" i="288"/>
  <c r="D391" i="288"/>
  <c r="D392" i="288"/>
  <c r="D393" i="288"/>
  <c r="D394" i="288"/>
  <c r="D395" i="288"/>
  <c r="D396" i="288"/>
  <c r="D397" i="288"/>
  <c r="D398" i="288"/>
  <c r="D399" i="288"/>
  <c r="D400" i="288"/>
  <c r="D401" i="288"/>
  <c r="D402" i="288"/>
  <c r="D403" i="288"/>
  <c r="D404" i="288"/>
  <c r="D405" i="288"/>
  <c r="D406" i="288"/>
  <c r="D407" i="288"/>
  <c r="D408" i="288"/>
  <c r="D409" i="288"/>
  <c r="D410" i="288"/>
  <c r="D411" i="288"/>
  <c r="D412" i="288"/>
  <c r="D413" i="288"/>
  <c r="D414" i="288"/>
  <c r="D415" i="288"/>
  <c r="D416" i="288"/>
  <c r="D417" i="288"/>
  <c r="D418" i="288"/>
  <c r="D419" i="288"/>
  <c r="D5" i="288"/>
  <c r="D6" i="287"/>
  <c r="D7" i="287"/>
  <c r="D8" i="287"/>
  <c r="D9" i="287"/>
  <c r="D10" i="287"/>
  <c r="D11" i="287"/>
  <c r="D12" i="287"/>
  <c r="D13" i="287"/>
  <c r="D14" i="287"/>
  <c r="D15" i="287"/>
  <c r="D16" i="287"/>
  <c r="D17" i="287"/>
  <c r="D18" i="287"/>
  <c r="D19" i="287"/>
  <c r="D20" i="287"/>
  <c r="D21" i="287"/>
  <c r="D22" i="287"/>
  <c r="D23" i="287"/>
  <c r="D24" i="287"/>
  <c r="D25" i="287"/>
  <c r="D26" i="287"/>
  <c r="D27" i="287"/>
  <c r="D28" i="287"/>
  <c r="D29" i="287"/>
  <c r="D30" i="287"/>
  <c r="D31" i="287"/>
  <c r="D32" i="287"/>
  <c r="D33" i="287"/>
  <c r="D34" i="287"/>
  <c r="D35" i="287"/>
  <c r="D36" i="287"/>
  <c r="D37" i="287"/>
  <c r="D38" i="287"/>
  <c r="D39" i="287"/>
  <c r="D40" i="287"/>
  <c r="D41" i="287"/>
  <c r="D42" i="287"/>
  <c r="D43" i="287"/>
  <c r="D44" i="287"/>
  <c r="D45" i="287"/>
  <c r="D46" i="287"/>
  <c r="D47" i="287"/>
  <c r="D48" i="287"/>
  <c r="D49" i="287"/>
  <c r="D50" i="287"/>
  <c r="D51" i="287"/>
  <c r="D52" i="287"/>
  <c r="D53" i="287"/>
  <c r="D54" i="287"/>
  <c r="D55" i="287"/>
  <c r="D56" i="287"/>
  <c r="D57" i="287"/>
  <c r="D58" i="287"/>
  <c r="D59" i="287"/>
  <c r="D60" i="287"/>
  <c r="D61" i="287"/>
  <c r="D62" i="287"/>
  <c r="D63" i="287"/>
  <c r="D64" i="287"/>
  <c r="D65" i="287"/>
  <c r="D66" i="287"/>
  <c r="D67" i="287"/>
  <c r="D68" i="287"/>
  <c r="D69" i="287"/>
  <c r="D70" i="287"/>
  <c r="D71" i="287"/>
  <c r="D72" i="287"/>
  <c r="D73" i="287"/>
  <c r="D74" i="287"/>
  <c r="D75" i="287"/>
  <c r="D76" i="287"/>
  <c r="D77" i="287"/>
  <c r="D78" i="287"/>
  <c r="D79" i="287"/>
  <c r="D80" i="287"/>
  <c r="D81" i="287"/>
  <c r="D82" i="287"/>
  <c r="D83" i="287"/>
  <c r="D84" i="287"/>
  <c r="D85" i="287"/>
  <c r="D86" i="287"/>
  <c r="D87" i="287"/>
  <c r="D88" i="287"/>
  <c r="D89" i="287"/>
  <c r="D90" i="287"/>
  <c r="D91" i="287"/>
  <c r="D92" i="287"/>
  <c r="D93" i="287"/>
  <c r="D94" i="287"/>
  <c r="D95" i="287"/>
  <c r="D96" i="287"/>
  <c r="D97" i="287"/>
  <c r="D98" i="287"/>
  <c r="D99" i="287"/>
  <c r="D100" i="287"/>
  <c r="D101" i="287"/>
  <c r="D102" i="287"/>
  <c r="D103" i="287"/>
  <c r="D104" i="287"/>
  <c r="D105" i="287"/>
  <c r="D106" i="287"/>
  <c r="D107" i="287"/>
  <c r="D108" i="287"/>
  <c r="D109" i="287"/>
  <c r="D110" i="287"/>
  <c r="D111" i="287"/>
  <c r="D112" i="287"/>
  <c r="D113" i="287"/>
  <c r="D114" i="287"/>
  <c r="D115" i="287"/>
  <c r="D116" i="287"/>
  <c r="D117" i="287"/>
  <c r="D118" i="287"/>
  <c r="D119" i="287"/>
  <c r="D120" i="287"/>
  <c r="D121" i="287"/>
  <c r="D122" i="287"/>
  <c r="D123" i="287"/>
  <c r="D124" i="287"/>
  <c r="D125" i="287"/>
  <c r="D126" i="287"/>
  <c r="D127" i="287"/>
  <c r="D128" i="287"/>
  <c r="D129" i="287"/>
  <c r="D130" i="287"/>
  <c r="D131" i="287"/>
  <c r="D132" i="287"/>
  <c r="D133" i="287"/>
  <c r="D134" i="287"/>
  <c r="D135" i="287"/>
  <c r="D136" i="287"/>
  <c r="D137" i="287"/>
  <c r="D138" i="287"/>
  <c r="D139" i="287"/>
  <c r="D140" i="287"/>
  <c r="D141" i="287"/>
  <c r="D142" i="287"/>
  <c r="D143" i="287"/>
  <c r="D144" i="287"/>
  <c r="D145" i="287"/>
  <c r="D146" i="287"/>
  <c r="D147" i="287"/>
  <c r="D148" i="287"/>
  <c r="D149" i="287"/>
  <c r="D150" i="287"/>
  <c r="D151" i="287"/>
  <c r="D152" i="287"/>
  <c r="D153" i="287"/>
  <c r="D154" i="287"/>
  <c r="D155" i="287"/>
  <c r="D156" i="287"/>
  <c r="D157" i="287"/>
  <c r="D158" i="287"/>
  <c r="D159" i="287"/>
  <c r="D160" i="287"/>
  <c r="D161" i="287"/>
  <c r="D162" i="287"/>
  <c r="D163" i="287"/>
  <c r="D164" i="287"/>
  <c r="D165" i="287"/>
  <c r="D166" i="287"/>
  <c r="D167" i="287"/>
  <c r="D168" i="287"/>
  <c r="D169" i="287"/>
  <c r="D170" i="287"/>
  <c r="D171" i="287"/>
  <c r="D172" i="287"/>
  <c r="D173" i="287"/>
  <c r="D174" i="287"/>
  <c r="D175" i="287"/>
  <c r="D176" i="287"/>
  <c r="D177" i="287"/>
  <c r="D178" i="287"/>
  <c r="D179" i="287"/>
  <c r="D180" i="287"/>
  <c r="D181" i="287"/>
  <c r="D182" i="287"/>
  <c r="D183" i="287"/>
  <c r="D184" i="287"/>
  <c r="D185" i="287"/>
  <c r="D186" i="287"/>
  <c r="D187" i="287"/>
  <c r="D188" i="287"/>
  <c r="D189" i="287"/>
  <c r="D190" i="287"/>
  <c r="D191" i="287"/>
  <c r="D192" i="287"/>
  <c r="D193" i="287"/>
  <c r="D194" i="287"/>
  <c r="D195" i="287"/>
  <c r="D196" i="287"/>
  <c r="D197" i="287"/>
  <c r="D198" i="287"/>
  <c r="D199" i="287"/>
  <c r="D200" i="287"/>
  <c r="D201" i="287"/>
  <c r="D202" i="287"/>
  <c r="D203" i="287"/>
  <c r="D204" i="287"/>
  <c r="D205" i="287"/>
  <c r="D206" i="287"/>
  <c r="D207" i="287"/>
  <c r="D208" i="287"/>
  <c r="D209" i="287"/>
  <c r="D210" i="287"/>
  <c r="D211" i="287"/>
  <c r="D212" i="287"/>
  <c r="D213" i="287"/>
  <c r="D214" i="287"/>
  <c r="D215" i="287"/>
  <c r="D216" i="287"/>
  <c r="D217" i="287"/>
  <c r="D218" i="287"/>
  <c r="D219" i="287"/>
  <c r="D220" i="287"/>
  <c r="D221" i="287"/>
  <c r="D222" i="287"/>
  <c r="D223" i="287"/>
  <c r="D224" i="287"/>
  <c r="D225" i="287"/>
  <c r="D226" i="287"/>
  <c r="D227" i="287"/>
  <c r="D228" i="287"/>
  <c r="D229" i="287"/>
  <c r="D230" i="287"/>
  <c r="D231" i="287"/>
  <c r="D232" i="287"/>
  <c r="D233" i="287"/>
  <c r="D234" i="287"/>
  <c r="D235" i="287"/>
  <c r="D236" i="287"/>
  <c r="D237" i="287"/>
  <c r="D238" i="287"/>
  <c r="D239" i="287"/>
  <c r="D240" i="287"/>
  <c r="D241" i="287"/>
  <c r="D242" i="287"/>
  <c r="D243" i="287"/>
  <c r="D244" i="287"/>
  <c r="D245" i="287"/>
  <c r="D246" i="287"/>
  <c r="D247" i="287"/>
  <c r="D248" i="287"/>
  <c r="D249" i="287"/>
  <c r="D250" i="287"/>
  <c r="D251" i="287"/>
  <c r="D252" i="287"/>
  <c r="D253" i="287"/>
  <c r="D254" i="287"/>
  <c r="D255" i="287"/>
  <c r="D256" i="287"/>
  <c r="D257" i="287"/>
  <c r="D258" i="287"/>
  <c r="D259" i="287"/>
  <c r="D260" i="287"/>
  <c r="D261" i="287"/>
  <c r="D262" i="287"/>
  <c r="D263" i="287"/>
  <c r="D264" i="287"/>
  <c r="D265" i="287"/>
  <c r="D266" i="287"/>
  <c r="D267" i="287"/>
  <c r="D268" i="287"/>
  <c r="D269" i="287"/>
  <c r="D270" i="287"/>
  <c r="D271" i="287"/>
  <c r="D272" i="287"/>
  <c r="D273" i="287"/>
  <c r="D274" i="287"/>
  <c r="D275" i="287"/>
  <c r="D276" i="287"/>
  <c r="D277" i="287"/>
  <c r="D278" i="287"/>
  <c r="D279" i="287"/>
  <c r="D280" i="287"/>
  <c r="D281" i="287"/>
  <c r="D282" i="287"/>
  <c r="D283" i="287"/>
  <c r="D284" i="287"/>
  <c r="D285" i="287"/>
  <c r="D286" i="287"/>
  <c r="D287" i="287"/>
  <c r="D288" i="287"/>
  <c r="D289" i="287"/>
  <c r="D290" i="287"/>
  <c r="D291" i="287"/>
  <c r="D292" i="287"/>
  <c r="D293" i="287"/>
  <c r="D294" i="287"/>
  <c r="D295" i="287"/>
  <c r="D296" i="287"/>
  <c r="D297" i="287"/>
  <c r="D298" i="287"/>
  <c r="D299" i="287"/>
  <c r="D300" i="287"/>
  <c r="D301" i="287"/>
  <c r="D302" i="287"/>
  <c r="D303" i="287"/>
  <c r="D304" i="287"/>
  <c r="D305" i="287"/>
  <c r="D306" i="287"/>
  <c r="D307" i="287"/>
  <c r="D308" i="287"/>
  <c r="D309" i="287"/>
  <c r="D310" i="287"/>
  <c r="D311" i="287"/>
  <c r="D312" i="287"/>
  <c r="D313" i="287"/>
  <c r="D314" i="287"/>
  <c r="D315" i="287"/>
  <c r="D316" i="287"/>
  <c r="D317" i="287"/>
  <c r="D318" i="287"/>
  <c r="D319" i="287"/>
  <c r="D320" i="287"/>
  <c r="D321" i="287"/>
  <c r="D322" i="287"/>
  <c r="D323" i="287"/>
  <c r="D324" i="287"/>
  <c r="D325" i="287"/>
  <c r="D326" i="287"/>
  <c r="D327" i="287"/>
  <c r="D328" i="287"/>
  <c r="D329" i="287"/>
  <c r="D330" i="287"/>
  <c r="D331" i="287"/>
  <c r="D332" i="287"/>
  <c r="D333" i="287"/>
  <c r="D334" i="287"/>
  <c r="D335" i="287"/>
  <c r="D336" i="287"/>
  <c r="D337" i="287"/>
  <c r="D338" i="287"/>
  <c r="D339" i="287"/>
  <c r="D340" i="287"/>
  <c r="D341" i="287"/>
  <c r="D342" i="287"/>
  <c r="D343" i="287"/>
  <c r="D344" i="287"/>
  <c r="D345" i="287"/>
  <c r="D346" i="287"/>
  <c r="D347" i="287"/>
  <c r="D348" i="287"/>
  <c r="D349" i="287"/>
  <c r="D350" i="287"/>
  <c r="D351" i="287"/>
  <c r="D352" i="287"/>
  <c r="D353" i="287"/>
  <c r="D354" i="287"/>
  <c r="D355" i="287"/>
  <c r="D356" i="287"/>
  <c r="D357" i="287"/>
  <c r="D358" i="287"/>
  <c r="D359" i="287"/>
  <c r="D360" i="287"/>
  <c r="D361" i="287"/>
  <c r="D362" i="287"/>
  <c r="D363" i="287"/>
  <c r="D364" i="287"/>
  <c r="D365" i="287"/>
  <c r="D366" i="287"/>
  <c r="D367" i="287"/>
  <c r="D368" i="287"/>
  <c r="D369" i="287"/>
  <c r="D370" i="287"/>
  <c r="D371" i="287"/>
  <c r="D372" i="287"/>
  <c r="D373" i="287"/>
  <c r="D374" i="287"/>
  <c r="D375" i="287"/>
  <c r="D376" i="287"/>
  <c r="D377" i="287"/>
  <c r="D378" i="287"/>
  <c r="D379" i="287"/>
  <c r="D380" i="287"/>
  <c r="D381" i="287"/>
  <c r="D382" i="287"/>
  <c r="D383" i="287"/>
  <c r="D384" i="287"/>
  <c r="D385" i="287"/>
  <c r="D386" i="287"/>
  <c r="D387" i="287"/>
  <c r="D388" i="287"/>
  <c r="D389" i="287"/>
  <c r="D390" i="287"/>
  <c r="D391" i="287"/>
  <c r="D392" i="287"/>
  <c r="D393" i="287"/>
  <c r="D394" i="287"/>
  <c r="D395" i="287"/>
  <c r="D396" i="287"/>
  <c r="D397" i="287"/>
  <c r="D398" i="287"/>
  <c r="D399" i="287"/>
  <c r="D400" i="287"/>
  <c r="D5" i="287"/>
  <c r="D6" i="286"/>
  <c r="D7" i="286"/>
  <c r="D8" i="286"/>
  <c r="D9" i="286"/>
  <c r="D10" i="286"/>
  <c r="D11" i="286"/>
  <c r="D12" i="286"/>
  <c r="D13" i="286"/>
  <c r="D14" i="286"/>
  <c r="D15" i="286"/>
  <c r="D16" i="286"/>
  <c r="D17" i="286"/>
  <c r="D18" i="286"/>
  <c r="D19" i="286"/>
  <c r="D20" i="286"/>
  <c r="D21" i="286"/>
  <c r="D22" i="286"/>
  <c r="D23" i="286"/>
  <c r="D24" i="286"/>
  <c r="D25" i="286"/>
  <c r="D26" i="286"/>
  <c r="D27" i="286"/>
  <c r="D28" i="286"/>
  <c r="D29" i="286"/>
  <c r="D30" i="286"/>
  <c r="D31" i="286"/>
  <c r="D32" i="286"/>
  <c r="D33" i="286"/>
  <c r="D34" i="286"/>
  <c r="D35" i="286"/>
  <c r="D36" i="286"/>
  <c r="D37" i="286"/>
  <c r="D38" i="286"/>
  <c r="D39" i="286"/>
  <c r="D40" i="286"/>
  <c r="D41" i="286"/>
  <c r="D42" i="286"/>
  <c r="D43" i="286"/>
  <c r="D44" i="286"/>
  <c r="D45" i="286"/>
  <c r="D46" i="286"/>
  <c r="D47" i="286"/>
  <c r="D48" i="286"/>
  <c r="D49" i="286"/>
  <c r="D50" i="286"/>
  <c r="D51" i="286"/>
  <c r="D52" i="286"/>
  <c r="D53" i="286"/>
  <c r="D54" i="286"/>
  <c r="D55" i="286"/>
  <c r="D56" i="286"/>
  <c r="D57" i="286"/>
  <c r="D58" i="286"/>
  <c r="D59" i="286"/>
  <c r="D60" i="286"/>
  <c r="D61" i="286"/>
  <c r="D62" i="286"/>
  <c r="D63" i="286"/>
  <c r="D64" i="286"/>
  <c r="D65" i="286"/>
  <c r="D66" i="286"/>
  <c r="D67" i="286"/>
  <c r="D68" i="286"/>
  <c r="D69" i="286"/>
  <c r="D70" i="286"/>
  <c r="D71" i="286"/>
  <c r="D72" i="286"/>
  <c r="D73" i="286"/>
  <c r="D74" i="286"/>
  <c r="D75" i="286"/>
  <c r="D76" i="286"/>
  <c r="D77" i="286"/>
  <c r="D78" i="286"/>
  <c r="D79" i="286"/>
  <c r="D80" i="286"/>
  <c r="D81" i="286"/>
  <c r="D82" i="286"/>
  <c r="D83" i="286"/>
  <c r="D84" i="286"/>
  <c r="D85" i="286"/>
  <c r="D86" i="286"/>
  <c r="D87" i="286"/>
  <c r="D88" i="286"/>
  <c r="D89" i="286"/>
  <c r="D90" i="286"/>
  <c r="D91" i="286"/>
  <c r="D92" i="286"/>
  <c r="D93" i="286"/>
  <c r="D94" i="286"/>
  <c r="D95" i="286"/>
  <c r="D96" i="286"/>
  <c r="D97" i="286"/>
  <c r="D98" i="286"/>
  <c r="D99" i="286"/>
  <c r="D100" i="286"/>
  <c r="D101" i="286"/>
  <c r="D102" i="286"/>
  <c r="D103" i="286"/>
  <c r="D104" i="286"/>
  <c r="D105" i="286"/>
  <c r="D106" i="286"/>
  <c r="D107" i="286"/>
  <c r="D108" i="286"/>
  <c r="D109" i="286"/>
  <c r="D110" i="286"/>
  <c r="D111" i="286"/>
  <c r="D112" i="286"/>
  <c r="D113" i="286"/>
  <c r="D114" i="286"/>
  <c r="D115" i="286"/>
  <c r="D116" i="286"/>
  <c r="D117" i="286"/>
  <c r="D118" i="286"/>
  <c r="D119" i="286"/>
  <c r="D120" i="286"/>
  <c r="D121" i="286"/>
  <c r="D122" i="286"/>
  <c r="D123" i="286"/>
  <c r="D124" i="286"/>
  <c r="D125" i="286"/>
  <c r="D126" i="286"/>
  <c r="D127" i="286"/>
  <c r="D128" i="286"/>
  <c r="D129" i="286"/>
  <c r="D130" i="286"/>
  <c r="D131" i="286"/>
  <c r="D132" i="286"/>
  <c r="D133" i="286"/>
  <c r="D134" i="286"/>
  <c r="D135" i="286"/>
  <c r="D136" i="286"/>
  <c r="D137" i="286"/>
  <c r="D138" i="286"/>
  <c r="D139" i="286"/>
  <c r="D140" i="286"/>
  <c r="D141" i="286"/>
  <c r="D142" i="286"/>
  <c r="D143" i="286"/>
  <c r="D144" i="286"/>
  <c r="D145" i="286"/>
  <c r="D146" i="286"/>
  <c r="D147" i="286"/>
  <c r="D148" i="286"/>
  <c r="D149" i="286"/>
  <c r="D150" i="286"/>
  <c r="D151" i="286"/>
  <c r="D152" i="286"/>
  <c r="D153" i="286"/>
  <c r="D154" i="286"/>
  <c r="D155" i="286"/>
  <c r="D156" i="286"/>
  <c r="D157" i="286"/>
  <c r="D158" i="286"/>
  <c r="D159" i="286"/>
  <c r="D160" i="286"/>
  <c r="D161" i="286"/>
  <c r="D162" i="286"/>
  <c r="D163" i="286"/>
  <c r="D164" i="286"/>
  <c r="D165" i="286"/>
  <c r="D166" i="286"/>
  <c r="D167" i="286"/>
  <c r="D168" i="286"/>
  <c r="D169" i="286"/>
  <c r="D170" i="286"/>
  <c r="D171" i="286"/>
  <c r="D172" i="286"/>
  <c r="D173" i="286"/>
  <c r="D174" i="286"/>
  <c r="D175" i="286"/>
  <c r="D176" i="286"/>
  <c r="D177" i="286"/>
  <c r="D178" i="286"/>
  <c r="D179" i="286"/>
  <c r="D180" i="286"/>
  <c r="D181" i="286"/>
  <c r="D182" i="286"/>
  <c r="D183" i="286"/>
  <c r="D184" i="286"/>
  <c r="D185" i="286"/>
  <c r="D186" i="286"/>
  <c r="D187" i="286"/>
  <c r="D188" i="286"/>
  <c r="D189" i="286"/>
  <c r="D190" i="286"/>
  <c r="D191" i="286"/>
  <c r="D192" i="286"/>
  <c r="D193" i="286"/>
  <c r="D194" i="286"/>
  <c r="D195" i="286"/>
  <c r="D196" i="286"/>
  <c r="D197" i="286"/>
  <c r="D198" i="286"/>
  <c r="D199" i="286"/>
  <c r="D200" i="286"/>
  <c r="D201" i="286"/>
  <c r="D202" i="286"/>
  <c r="D203" i="286"/>
  <c r="D204" i="286"/>
  <c r="D205" i="286"/>
  <c r="D206" i="286"/>
  <c r="D207" i="286"/>
  <c r="D208" i="286"/>
  <c r="D209" i="286"/>
  <c r="D210" i="286"/>
  <c r="D211" i="286"/>
  <c r="D212" i="286"/>
  <c r="D213" i="286"/>
  <c r="D214" i="286"/>
  <c r="D215" i="286"/>
  <c r="D216" i="286"/>
  <c r="D217" i="286"/>
  <c r="D218" i="286"/>
  <c r="D219" i="286"/>
  <c r="D220" i="286"/>
  <c r="D221" i="286"/>
  <c r="D222" i="286"/>
  <c r="D223" i="286"/>
  <c r="D224" i="286"/>
  <c r="D225" i="286"/>
  <c r="D226" i="286"/>
  <c r="D227" i="286"/>
  <c r="D228" i="286"/>
  <c r="D229" i="286"/>
  <c r="D230" i="286"/>
  <c r="D231" i="286"/>
  <c r="D232" i="286"/>
  <c r="D233" i="286"/>
  <c r="D234" i="286"/>
  <c r="D235" i="286"/>
  <c r="D236" i="286"/>
  <c r="D237" i="286"/>
  <c r="D238" i="286"/>
  <c r="D239" i="286"/>
  <c r="D240" i="286"/>
  <c r="D241" i="286"/>
  <c r="D242" i="286"/>
  <c r="D243" i="286"/>
  <c r="D244" i="286"/>
  <c r="D245" i="286"/>
  <c r="D246" i="286"/>
  <c r="D247" i="286"/>
  <c r="D248" i="286"/>
  <c r="D249" i="286"/>
  <c r="D250" i="286"/>
  <c r="D251" i="286"/>
  <c r="D252" i="286"/>
  <c r="D253" i="286"/>
  <c r="D254" i="286"/>
  <c r="D255" i="286"/>
  <c r="D256" i="286"/>
  <c r="D257" i="286"/>
  <c r="D258" i="286"/>
  <c r="D259" i="286"/>
  <c r="D260" i="286"/>
  <c r="D261" i="286"/>
  <c r="D262" i="286"/>
  <c r="D263" i="286"/>
  <c r="D264" i="286"/>
  <c r="D265" i="286"/>
  <c r="D266" i="286"/>
  <c r="D267" i="286"/>
  <c r="D268" i="286"/>
  <c r="D269" i="286"/>
  <c r="D270" i="286"/>
  <c r="D271" i="286"/>
  <c r="D272" i="286"/>
  <c r="D273" i="286"/>
  <c r="D274" i="286"/>
  <c r="D275" i="286"/>
  <c r="D276" i="286"/>
  <c r="D277" i="286"/>
  <c r="D278" i="286"/>
  <c r="D279" i="286"/>
  <c r="D280" i="286"/>
  <c r="D281" i="286"/>
  <c r="D282" i="286"/>
  <c r="D283" i="286"/>
  <c r="D284" i="286"/>
  <c r="D285" i="286"/>
  <c r="D286" i="286"/>
  <c r="D287" i="286"/>
  <c r="D288" i="286"/>
  <c r="D289" i="286"/>
  <c r="D290" i="286"/>
  <c r="D291" i="286"/>
  <c r="D292" i="286"/>
  <c r="D293" i="286"/>
  <c r="D294" i="286"/>
  <c r="D295" i="286"/>
  <c r="D296" i="286"/>
  <c r="D297" i="286"/>
  <c r="D298" i="286"/>
  <c r="D299" i="286"/>
  <c r="D300" i="286"/>
  <c r="D301" i="286"/>
  <c r="D302" i="286"/>
  <c r="D303" i="286"/>
  <c r="D304" i="286"/>
  <c r="D305" i="286"/>
  <c r="D306" i="286"/>
  <c r="D307" i="286"/>
  <c r="D308" i="286"/>
  <c r="D309" i="286"/>
  <c r="D310" i="286"/>
  <c r="D311" i="286"/>
  <c r="D312" i="286"/>
  <c r="D313" i="286"/>
  <c r="D314" i="286"/>
  <c r="D315" i="286"/>
  <c r="D316" i="286"/>
  <c r="D317" i="286"/>
  <c r="D318" i="286"/>
  <c r="D319" i="286"/>
  <c r="D320" i="286"/>
  <c r="D321" i="286"/>
  <c r="D322" i="286"/>
  <c r="D323" i="286"/>
  <c r="D324" i="286"/>
  <c r="D325" i="286"/>
  <c r="D326" i="286"/>
  <c r="D327" i="286"/>
  <c r="D328" i="286"/>
  <c r="D329" i="286"/>
  <c r="D330" i="286"/>
  <c r="D331" i="286"/>
  <c r="D332" i="286"/>
  <c r="D333" i="286"/>
  <c r="D334" i="286"/>
  <c r="D335" i="286"/>
  <c r="D336" i="286"/>
  <c r="D337" i="286"/>
  <c r="D338" i="286"/>
  <c r="D339" i="286"/>
  <c r="D340" i="286"/>
  <c r="D341" i="286"/>
  <c r="D342" i="286"/>
  <c r="D343" i="286"/>
  <c r="D344" i="286"/>
  <c r="D345" i="286"/>
  <c r="D346" i="286"/>
  <c r="D347" i="286"/>
  <c r="D348" i="286"/>
  <c r="D349" i="286"/>
  <c r="D350" i="286"/>
  <c r="D351" i="286"/>
  <c r="D352" i="286"/>
  <c r="D353" i="286"/>
  <c r="D354" i="286"/>
  <c r="D355" i="286"/>
  <c r="D356" i="286"/>
  <c r="D357" i="286"/>
  <c r="D358" i="286"/>
  <c r="D359" i="286"/>
  <c r="D360" i="286"/>
  <c r="D361" i="286"/>
  <c r="D362" i="286"/>
  <c r="D363" i="286"/>
  <c r="D364" i="286"/>
  <c r="D365" i="286"/>
  <c r="D366" i="286"/>
  <c r="D367" i="286"/>
  <c r="D368" i="286"/>
  <c r="D369" i="286"/>
  <c r="D370" i="286"/>
  <c r="D371" i="286"/>
  <c r="D372" i="286"/>
  <c r="D373" i="286"/>
  <c r="D374" i="286"/>
  <c r="D375" i="286"/>
  <c r="D376" i="286"/>
  <c r="D377" i="286"/>
  <c r="D378" i="286"/>
  <c r="D379" i="286"/>
  <c r="D380" i="286"/>
  <c r="D381" i="286"/>
  <c r="D382" i="286"/>
  <c r="D383" i="286"/>
  <c r="D384" i="286"/>
  <c r="D385" i="286"/>
  <c r="D386" i="286"/>
  <c r="D387" i="286"/>
  <c r="D388" i="286"/>
  <c r="D389" i="286"/>
  <c r="D390" i="286"/>
  <c r="D391" i="286"/>
  <c r="D392" i="286"/>
  <c r="D393" i="286"/>
  <c r="D394" i="286"/>
  <c r="D395" i="286"/>
  <c r="D396" i="286"/>
  <c r="D397" i="286"/>
  <c r="D398" i="286"/>
  <c r="D399" i="286"/>
  <c r="D400" i="286"/>
  <c r="D401" i="286"/>
  <c r="D402" i="286"/>
  <c r="D403" i="286"/>
  <c r="D404" i="286"/>
  <c r="D405" i="286"/>
  <c r="D406" i="286"/>
  <c r="D407" i="286"/>
  <c r="D408" i="286"/>
  <c r="D409" i="286"/>
  <c r="D410" i="286"/>
  <c r="D411" i="286"/>
  <c r="D412" i="286"/>
  <c r="D413" i="286"/>
  <c r="D414" i="286"/>
  <c r="D415" i="286"/>
  <c r="D416" i="286"/>
  <c r="D417" i="286"/>
  <c r="D418" i="286"/>
  <c r="D419" i="286"/>
  <c r="D420" i="286"/>
  <c r="D421" i="286"/>
  <c r="D422" i="286"/>
  <c r="D423" i="286"/>
  <c r="D424" i="286"/>
  <c r="D425" i="286"/>
  <c r="D426" i="286"/>
  <c r="D427" i="286"/>
  <c r="D428" i="286"/>
  <c r="D429" i="286"/>
  <c r="D430" i="286"/>
  <c r="D431" i="286"/>
  <c r="D432" i="286"/>
  <c r="D433" i="286"/>
  <c r="D434" i="286"/>
  <c r="D5" i="286"/>
  <c r="D6" i="285"/>
  <c r="D7" i="285"/>
  <c r="D8" i="285"/>
  <c r="D9" i="285"/>
  <c r="D10" i="285"/>
  <c r="D11" i="285"/>
  <c r="D12" i="285"/>
  <c r="D13" i="285"/>
  <c r="D14" i="285"/>
  <c r="D15" i="285"/>
  <c r="D16" i="285"/>
  <c r="D17" i="285"/>
  <c r="D18" i="285"/>
  <c r="D19" i="285"/>
  <c r="D20" i="285"/>
  <c r="D21" i="285"/>
  <c r="D22" i="285"/>
  <c r="D23" i="285"/>
  <c r="D24" i="285"/>
  <c r="D25" i="285"/>
  <c r="D26" i="285"/>
  <c r="D27" i="285"/>
  <c r="D28" i="285"/>
  <c r="D29" i="285"/>
  <c r="D30" i="285"/>
  <c r="D31" i="285"/>
  <c r="D32" i="285"/>
  <c r="D33" i="285"/>
  <c r="D34" i="285"/>
  <c r="D35" i="285"/>
  <c r="D36" i="285"/>
  <c r="D37" i="285"/>
  <c r="D38" i="285"/>
  <c r="D39" i="285"/>
  <c r="D40" i="285"/>
  <c r="D41" i="285"/>
  <c r="D42" i="285"/>
  <c r="D43" i="285"/>
  <c r="D44" i="285"/>
  <c r="D45" i="285"/>
  <c r="D46" i="285"/>
  <c r="D47" i="285"/>
  <c r="D48" i="285"/>
  <c r="D49" i="285"/>
  <c r="D50" i="285"/>
  <c r="D51" i="285"/>
  <c r="D52" i="285"/>
  <c r="D53" i="285"/>
  <c r="D54" i="285"/>
  <c r="D55" i="285"/>
  <c r="D56" i="285"/>
  <c r="D57" i="285"/>
  <c r="D58" i="285"/>
  <c r="D59" i="285"/>
  <c r="D60" i="285"/>
  <c r="D61" i="285"/>
  <c r="D62" i="285"/>
  <c r="D63" i="285"/>
  <c r="D64" i="285"/>
  <c r="D65" i="285"/>
  <c r="D66" i="285"/>
  <c r="D67" i="285"/>
  <c r="D68" i="285"/>
  <c r="D69" i="285"/>
  <c r="D70" i="285"/>
  <c r="D71" i="285"/>
  <c r="D72" i="285"/>
  <c r="D73" i="285"/>
  <c r="D74" i="285"/>
  <c r="D75" i="285"/>
  <c r="D76" i="285"/>
  <c r="D77" i="285"/>
  <c r="D78" i="285"/>
  <c r="D79" i="285"/>
  <c r="D80" i="285"/>
  <c r="D81" i="285"/>
  <c r="D82" i="285"/>
  <c r="D83" i="285"/>
  <c r="D84" i="285"/>
  <c r="D85" i="285"/>
  <c r="D86" i="285"/>
  <c r="D87" i="285"/>
  <c r="D88" i="285"/>
  <c r="D89" i="285"/>
  <c r="D90" i="285"/>
  <c r="D91" i="285"/>
  <c r="D92" i="285"/>
  <c r="D93" i="285"/>
  <c r="D94" i="285"/>
  <c r="D95" i="285"/>
  <c r="D96" i="285"/>
  <c r="D97" i="285"/>
  <c r="D98" i="285"/>
  <c r="D99" i="285"/>
  <c r="D100" i="285"/>
  <c r="D101" i="285"/>
  <c r="D102" i="285"/>
  <c r="D103" i="285"/>
  <c r="D104" i="285"/>
  <c r="D105" i="285"/>
  <c r="D106" i="285"/>
  <c r="D107" i="285"/>
  <c r="D108" i="285"/>
  <c r="D109" i="285"/>
  <c r="D110" i="285"/>
  <c r="D111" i="285"/>
  <c r="D112" i="285"/>
  <c r="D113" i="285"/>
  <c r="D114" i="285"/>
  <c r="D115" i="285"/>
  <c r="D116" i="285"/>
  <c r="D117" i="285"/>
  <c r="D118" i="285"/>
  <c r="D119" i="285"/>
  <c r="D120" i="285"/>
  <c r="D121" i="285"/>
  <c r="D122" i="285"/>
  <c r="D123" i="285"/>
  <c r="D124" i="285"/>
  <c r="D125" i="285"/>
  <c r="D126" i="285"/>
  <c r="D127" i="285"/>
  <c r="D128" i="285"/>
  <c r="D129" i="285"/>
  <c r="D130" i="285"/>
  <c r="D131" i="285"/>
  <c r="D132" i="285"/>
  <c r="D133" i="285"/>
  <c r="D134" i="285"/>
  <c r="D135" i="285"/>
  <c r="D136" i="285"/>
  <c r="D137" i="285"/>
  <c r="D138" i="285"/>
  <c r="D139" i="285"/>
  <c r="D140" i="285"/>
  <c r="D141" i="285"/>
  <c r="D142" i="285"/>
  <c r="D143" i="285"/>
  <c r="D144" i="285"/>
  <c r="D145" i="285"/>
  <c r="D146" i="285"/>
  <c r="D147" i="285"/>
  <c r="D148" i="285"/>
  <c r="D149" i="285"/>
  <c r="D150" i="285"/>
  <c r="D151" i="285"/>
  <c r="D152" i="285"/>
  <c r="D153" i="285"/>
  <c r="D154" i="285"/>
  <c r="D155" i="285"/>
  <c r="D156" i="285"/>
  <c r="D157" i="285"/>
  <c r="D158" i="285"/>
  <c r="D159" i="285"/>
  <c r="D160" i="285"/>
  <c r="D161" i="285"/>
  <c r="D162" i="285"/>
  <c r="D163" i="285"/>
  <c r="D164" i="285"/>
  <c r="D165" i="285"/>
  <c r="D166" i="285"/>
  <c r="D167" i="285"/>
  <c r="D168" i="285"/>
  <c r="D169" i="285"/>
  <c r="D170" i="285"/>
  <c r="D171" i="285"/>
  <c r="D172" i="285"/>
  <c r="D173" i="285"/>
  <c r="D174" i="285"/>
  <c r="D175" i="285"/>
  <c r="D176" i="285"/>
  <c r="D177" i="285"/>
  <c r="D178" i="285"/>
  <c r="D179" i="285"/>
  <c r="D180" i="285"/>
  <c r="D181" i="285"/>
  <c r="D182" i="285"/>
  <c r="D183" i="285"/>
  <c r="D184" i="285"/>
  <c r="D185" i="285"/>
  <c r="D186" i="285"/>
  <c r="D187" i="285"/>
  <c r="D188" i="285"/>
  <c r="D189" i="285"/>
  <c r="D190" i="285"/>
  <c r="D191" i="285"/>
  <c r="D192" i="285"/>
  <c r="D193" i="285"/>
  <c r="D194" i="285"/>
  <c r="D195" i="285"/>
  <c r="D196" i="285"/>
  <c r="D197" i="285"/>
  <c r="D198" i="285"/>
  <c r="D199" i="285"/>
  <c r="D200" i="285"/>
  <c r="D201" i="285"/>
  <c r="D202" i="285"/>
  <c r="D203" i="285"/>
  <c r="D204" i="285"/>
  <c r="D205" i="285"/>
  <c r="D206" i="285"/>
  <c r="D207" i="285"/>
  <c r="D208" i="285"/>
  <c r="D209" i="285"/>
  <c r="D210" i="285"/>
  <c r="D211" i="285"/>
  <c r="D212" i="285"/>
  <c r="D213" i="285"/>
  <c r="D214" i="285"/>
  <c r="D215" i="285"/>
  <c r="D216" i="285"/>
  <c r="D217" i="285"/>
  <c r="D218" i="285"/>
  <c r="D219" i="285"/>
  <c r="D220" i="285"/>
  <c r="D221" i="285"/>
  <c r="D222" i="285"/>
  <c r="D223" i="285"/>
  <c r="D224" i="285"/>
  <c r="D225" i="285"/>
  <c r="D226" i="285"/>
  <c r="D227" i="285"/>
  <c r="D228" i="285"/>
  <c r="D229" i="285"/>
  <c r="D230" i="285"/>
  <c r="D231" i="285"/>
  <c r="D232" i="285"/>
  <c r="D233" i="285"/>
  <c r="D234" i="285"/>
  <c r="D235" i="285"/>
  <c r="D236" i="285"/>
  <c r="D237" i="285"/>
  <c r="D238" i="285"/>
  <c r="D239" i="285"/>
  <c r="D240" i="285"/>
  <c r="D241" i="285"/>
  <c r="D242" i="285"/>
  <c r="D243" i="285"/>
  <c r="D244" i="285"/>
  <c r="D245" i="285"/>
  <c r="D246" i="285"/>
  <c r="D247" i="285"/>
  <c r="D248" i="285"/>
  <c r="D249" i="285"/>
  <c r="D250" i="285"/>
  <c r="D251" i="285"/>
  <c r="D252" i="285"/>
  <c r="D253" i="285"/>
  <c r="D254" i="285"/>
  <c r="D255" i="285"/>
  <c r="D256" i="285"/>
  <c r="D257" i="285"/>
  <c r="D258" i="285"/>
  <c r="D259" i="285"/>
  <c r="D260" i="285"/>
  <c r="D261" i="285"/>
  <c r="D262" i="285"/>
  <c r="D263" i="285"/>
  <c r="D264" i="285"/>
  <c r="D265" i="285"/>
  <c r="D266" i="285"/>
  <c r="D267" i="285"/>
  <c r="D268" i="285"/>
  <c r="D269" i="285"/>
  <c r="D270" i="285"/>
  <c r="D271" i="285"/>
  <c r="D272" i="285"/>
  <c r="D273" i="285"/>
  <c r="D274" i="285"/>
  <c r="D275" i="285"/>
  <c r="D276" i="285"/>
  <c r="D277" i="285"/>
  <c r="D278" i="285"/>
  <c r="D279" i="285"/>
  <c r="D280" i="285"/>
  <c r="D281" i="285"/>
  <c r="D282" i="285"/>
  <c r="D283" i="285"/>
  <c r="D284" i="285"/>
  <c r="D285" i="285"/>
  <c r="D286" i="285"/>
  <c r="D287" i="285"/>
  <c r="D288" i="285"/>
  <c r="D289" i="285"/>
  <c r="D290" i="285"/>
  <c r="D291" i="285"/>
  <c r="D292" i="285"/>
  <c r="D293" i="285"/>
  <c r="D294" i="285"/>
  <c r="D295" i="285"/>
  <c r="D296" i="285"/>
  <c r="D297" i="285"/>
  <c r="D298" i="285"/>
  <c r="D299" i="285"/>
  <c r="D300" i="285"/>
  <c r="D301" i="285"/>
  <c r="D302" i="285"/>
  <c r="D303" i="285"/>
  <c r="D304" i="285"/>
  <c r="D305" i="285"/>
  <c r="D306" i="285"/>
  <c r="D307" i="285"/>
  <c r="D308" i="285"/>
  <c r="D309" i="285"/>
  <c r="D310" i="285"/>
  <c r="D311" i="285"/>
  <c r="D312" i="285"/>
  <c r="D313" i="285"/>
  <c r="D314" i="285"/>
  <c r="D315" i="285"/>
  <c r="D316" i="285"/>
  <c r="D317" i="285"/>
  <c r="D318" i="285"/>
  <c r="D319" i="285"/>
  <c r="D320" i="285"/>
  <c r="D321" i="285"/>
  <c r="D322" i="285"/>
  <c r="D323" i="285"/>
  <c r="D324" i="285"/>
  <c r="D325" i="285"/>
  <c r="D326" i="285"/>
  <c r="D327" i="285"/>
  <c r="D328" i="285"/>
  <c r="D329" i="285"/>
  <c r="D330" i="285"/>
  <c r="D331" i="285"/>
  <c r="D332" i="285"/>
  <c r="D333" i="285"/>
  <c r="D334" i="285"/>
  <c r="D335" i="285"/>
  <c r="D336" i="285"/>
  <c r="D337" i="285"/>
  <c r="D338" i="285"/>
  <c r="D339" i="285"/>
  <c r="D340" i="285"/>
  <c r="D341" i="285"/>
  <c r="D342" i="285"/>
  <c r="D343" i="285"/>
  <c r="D344" i="285"/>
  <c r="D345" i="285"/>
  <c r="D346" i="285"/>
  <c r="D347" i="285"/>
  <c r="D348" i="285"/>
  <c r="D349" i="285"/>
  <c r="D350" i="285"/>
  <c r="D351" i="285"/>
  <c r="D352" i="285"/>
  <c r="D353" i="285"/>
  <c r="D354" i="285"/>
  <c r="D355" i="285"/>
  <c r="D356" i="285"/>
  <c r="D357" i="285"/>
  <c r="D358" i="285"/>
  <c r="D359" i="285"/>
  <c r="D360" i="285"/>
  <c r="D361" i="285"/>
  <c r="D362" i="285"/>
  <c r="D363" i="285"/>
  <c r="D364" i="285"/>
  <c r="D365" i="285"/>
  <c r="D366" i="285"/>
  <c r="D367" i="285"/>
  <c r="D368" i="285"/>
  <c r="D369" i="285"/>
  <c r="D370" i="285"/>
  <c r="D371" i="285"/>
  <c r="D372" i="285"/>
  <c r="D373" i="285"/>
  <c r="D374" i="285"/>
  <c r="D375" i="285"/>
  <c r="D376" i="285"/>
  <c r="D377" i="285"/>
  <c r="D378" i="285"/>
  <c r="D379" i="285"/>
  <c r="D380" i="285"/>
  <c r="D381" i="285"/>
  <c r="D382" i="285"/>
  <c r="D383" i="285"/>
  <c r="D384" i="285"/>
  <c r="D385" i="285"/>
  <c r="D386" i="285"/>
  <c r="D387" i="285"/>
  <c r="D388" i="285"/>
  <c r="D389" i="285"/>
  <c r="D390" i="285"/>
  <c r="D391" i="285"/>
  <c r="D392" i="285"/>
  <c r="D393" i="285"/>
  <c r="D394" i="285"/>
  <c r="D395" i="285"/>
  <c r="D396" i="285"/>
  <c r="D397" i="285"/>
  <c r="D398" i="285"/>
  <c r="D399" i="285"/>
  <c r="D400" i="285"/>
  <c r="D401" i="285"/>
  <c r="D402" i="285"/>
  <c r="D403" i="285"/>
  <c r="D404" i="285"/>
  <c r="D405" i="285"/>
  <c r="D406" i="285"/>
  <c r="D407" i="285"/>
  <c r="D408" i="285"/>
  <c r="D409" i="285"/>
  <c r="D410" i="285"/>
  <c r="D411" i="285"/>
  <c r="D412" i="285"/>
  <c r="D413" i="285"/>
  <c r="D414" i="285"/>
  <c r="D415" i="285"/>
  <c r="D416" i="285"/>
  <c r="D417" i="285"/>
  <c r="D418" i="285"/>
  <c r="D419" i="285"/>
  <c r="D420" i="285"/>
  <c r="D421" i="285"/>
  <c r="D422" i="285"/>
  <c r="D423" i="285"/>
  <c r="D424" i="285"/>
  <c r="D425" i="285"/>
  <c r="D426" i="285"/>
  <c r="D427" i="285"/>
  <c r="D428" i="285"/>
  <c r="D429" i="285"/>
  <c r="D430" i="285"/>
  <c r="D431" i="285"/>
  <c r="D432" i="285"/>
  <c r="D433" i="285"/>
  <c r="D434" i="285"/>
  <c r="D435" i="285"/>
  <c r="D436" i="285"/>
  <c r="D437" i="285"/>
  <c r="D438" i="285"/>
  <c r="D439" i="285"/>
  <c r="D440" i="285"/>
  <c r="D441" i="285"/>
  <c r="D442" i="285"/>
  <c r="D443" i="285"/>
  <c r="D444" i="285"/>
  <c r="D445" i="285"/>
  <c r="D446" i="285"/>
  <c r="D447" i="285"/>
  <c r="D448" i="285"/>
  <c r="D449" i="285"/>
  <c r="D450" i="285"/>
  <c r="D451" i="285"/>
  <c r="D452" i="285"/>
  <c r="D453" i="285"/>
  <c r="D454" i="285"/>
  <c r="D455" i="285"/>
  <c r="D456" i="285"/>
  <c r="D457" i="285"/>
  <c r="D458" i="285"/>
  <c r="D459" i="285"/>
  <c r="D460" i="285"/>
  <c r="D461" i="285"/>
  <c r="D462" i="285"/>
  <c r="D463" i="285"/>
  <c r="D5" i="285"/>
  <c r="R40" i="108"/>
  <c r="P40" i="108"/>
  <c r="N40" i="108"/>
  <c r="L40" i="108"/>
  <c r="M40" i="108" s="1"/>
  <c r="G40" i="108"/>
  <c r="E40" i="108"/>
  <c r="D39" i="108"/>
  <c r="D40" i="108"/>
  <c r="R39" i="108"/>
  <c r="P39" i="108"/>
  <c r="Q39" i="108" s="1"/>
  <c r="N39" i="108"/>
  <c r="L39" i="108"/>
  <c r="M39" i="108" s="1"/>
  <c r="G39" i="108"/>
  <c r="E39" i="108"/>
  <c r="H39" i="108"/>
  <c r="H40" i="108"/>
  <c r="R38" i="108"/>
  <c r="P38" i="108"/>
  <c r="Q38" i="108" s="1"/>
  <c r="N38" i="108"/>
  <c r="L38" i="108"/>
  <c r="G38" i="108"/>
  <c r="E38" i="108"/>
  <c r="H38" i="108" s="1"/>
  <c r="D38" i="108"/>
  <c r="D6" i="284"/>
  <c r="D7" i="284"/>
  <c r="D8" i="284"/>
  <c r="D9" i="284"/>
  <c r="D10" i="284"/>
  <c r="D11" i="284"/>
  <c r="D12" i="284"/>
  <c r="D13" i="284"/>
  <c r="D14" i="284"/>
  <c r="D15" i="284"/>
  <c r="D16" i="284"/>
  <c r="D17" i="284"/>
  <c r="D18" i="284"/>
  <c r="D19" i="284"/>
  <c r="D20" i="284"/>
  <c r="D21" i="284"/>
  <c r="D22" i="284"/>
  <c r="D23" i="284"/>
  <c r="D24" i="284"/>
  <c r="D25" i="284"/>
  <c r="D26" i="284"/>
  <c r="D27" i="284"/>
  <c r="D28" i="284"/>
  <c r="D29" i="284"/>
  <c r="D30" i="284"/>
  <c r="D31" i="284"/>
  <c r="D32" i="284"/>
  <c r="D33" i="284"/>
  <c r="D34" i="284"/>
  <c r="D35" i="284"/>
  <c r="D36" i="284"/>
  <c r="D37" i="284"/>
  <c r="D38" i="284"/>
  <c r="D39" i="284"/>
  <c r="D40" i="284"/>
  <c r="D41" i="284"/>
  <c r="D42" i="284"/>
  <c r="D43" i="284"/>
  <c r="D44" i="284"/>
  <c r="D45" i="284"/>
  <c r="D46" i="284"/>
  <c r="D47" i="284"/>
  <c r="D48" i="284"/>
  <c r="D49" i="284"/>
  <c r="D50" i="284"/>
  <c r="D51" i="284"/>
  <c r="D52" i="284"/>
  <c r="D53" i="284"/>
  <c r="D54" i="284"/>
  <c r="D55" i="284"/>
  <c r="D56" i="284"/>
  <c r="D57" i="284"/>
  <c r="D58" i="284"/>
  <c r="D59" i="284"/>
  <c r="D60" i="284"/>
  <c r="D61" i="284"/>
  <c r="D62" i="284"/>
  <c r="D63" i="284"/>
  <c r="D64" i="284"/>
  <c r="D65" i="284"/>
  <c r="D66" i="284"/>
  <c r="D67" i="284"/>
  <c r="D68" i="284"/>
  <c r="D69" i="284"/>
  <c r="D70" i="284"/>
  <c r="D71" i="284"/>
  <c r="D72" i="284"/>
  <c r="D73" i="284"/>
  <c r="D74" i="284"/>
  <c r="D75" i="284"/>
  <c r="D76" i="284"/>
  <c r="D77" i="284"/>
  <c r="D78" i="284"/>
  <c r="D79" i="284"/>
  <c r="D80" i="284"/>
  <c r="D81" i="284"/>
  <c r="D82" i="284"/>
  <c r="D83" i="284"/>
  <c r="D84" i="284"/>
  <c r="D85" i="284"/>
  <c r="D86" i="284"/>
  <c r="D87" i="284"/>
  <c r="D88" i="284"/>
  <c r="D89" i="284"/>
  <c r="D90" i="284"/>
  <c r="D91" i="284"/>
  <c r="D92" i="284"/>
  <c r="D93" i="284"/>
  <c r="D94" i="284"/>
  <c r="D95" i="284"/>
  <c r="D96" i="284"/>
  <c r="D97" i="284"/>
  <c r="D98" i="284"/>
  <c r="D99" i="284"/>
  <c r="D100" i="284"/>
  <c r="D101" i="284"/>
  <c r="D102" i="284"/>
  <c r="D103" i="284"/>
  <c r="D104" i="284"/>
  <c r="D105" i="284"/>
  <c r="D106" i="284"/>
  <c r="D107" i="284"/>
  <c r="D108" i="284"/>
  <c r="D109" i="284"/>
  <c r="D110" i="284"/>
  <c r="D111" i="284"/>
  <c r="D112" i="284"/>
  <c r="D113" i="284"/>
  <c r="D114" i="284"/>
  <c r="D115" i="284"/>
  <c r="D116" i="284"/>
  <c r="D117" i="284"/>
  <c r="D118" i="284"/>
  <c r="D119" i="284"/>
  <c r="D120" i="284"/>
  <c r="D121" i="284"/>
  <c r="D122" i="284"/>
  <c r="D123" i="284"/>
  <c r="D124" i="284"/>
  <c r="D125" i="284"/>
  <c r="D126" i="284"/>
  <c r="D127" i="284"/>
  <c r="D128" i="284"/>
  <c r="D129" i="284"/>
  <c r="D130" i="284"/>
  <c r="D131" i="284"/>
  <c r="D132" i="284"/>
  <c r="D133" i="284"/>
  <c r="D134" i="284"/>
  <c r="D135" i="284"/>
  <c r="D136" i="284"/>
  <c r="D137" i="284"/>
  <c r="D138" i="284"/>
  <c r="D139" i="284"/>
  <c r="D140" i="284"/>
  <c r="D141" i="284"/>
  <c r="D142" i="284"/>
  <c r="D143" i="284"/>
  <c r="D144" i="284"/>
  <c r="D145" i="284"/>
  <c r="D146" i="284"/>
  <c r="D147" i="284"/>
  <c r="D148" i="284"/>
  <c r="D149" i="284"/>
  <c r="D150" i="284"/>
  <c r="D151" i="284"/>
  <c r="D152" i="284"/>
  <c r="D153" i="284"/>
  <c r="D154" i="284"/>
  <c r="D155" i="284"/>
  <c r="D156" i="284"/>
  <c r="D157" i="284"/>
  <c r="D158" i="284"/>
  <c r="D159" i="284"/>
  <c r="D160" i="284"/>
  <c r="D161" i="284"/>
  <c r="D162" i="284"/>
  <c r="D163" i="284"/>
  <c r="D164" i="284"/>
  <c r="D165" i="284"/>
  <c r="D166" i="284"/>
  <c r="D167" i="284"/>
  <c r="D168" i="284"/>
  <c r="D169" i="284"/>
  <c r="D170" i="284"/>
  <c r="D171" i="284"/>
  <c r="D172" i="284"/>
  <c r="D173" i="284"/>
  <c r="D174" i="284"/>
  <c r="D175" i="284"/>
  <c r="D176" i="284"/>
  <c r="D177" i="284"/>
  <c r="D178" i="284"/>
  <c r="D179" i="284"/>
  <c r="D180" i="284"/>
  <c r="D181" i="284"/>
  <c r="D182" i="284"/>
  <c r="D183" i="284"/>
  <c r="D184" i="284"/>
  <c r="D185" i="284"/>
  <c r="D186" i="284"/>
  <c r="D187" i="284"/>
  <c r="D188" i="284"/>
  <c r="D189" i="284"/>
  <c r="D190" i="284"/>
  <c r="D191" i="284"/>
  <c r="D192" i="284"/>
  <c r="D193" i="284"/>
  <c r="D194" i="284"/>
  <c r="D195" i="284"/>
  <c r="D196" i="284"/>
  <c r="D197" i="284"/>
  <c r="D198" i="284"/>
  <c r="D199" i="284"/>
  <c r="D200" i="284"/>
  <c r="D201" i="284"/>
  <c r="D202" i="284"/>
  <c r="D203" i="284"/>
  <c r="D204" i="284"/>
  <c r="D205" i="284"/>
  <c r="D206" i="284"/>
  <c r="D207" i="284"/>
  <c r="D208" i="284"/>
  <c r="D209" i="284"/>
  <c r="D210" i="284"/>
  <c r="D211" i="284"/>
  <c r="D212" i="284"/>
  <c r="D213" i="284"/>
  <c r="D214" i="284"/>
  <c r="D215" i="284"/>
  <c r="D216" i="284"/>
  <c r="D217" i="284"/>
  <c r="D218" i="284"/>
  <c r="D219" i="284"/>
  <c r="D220" i="284"/>
  <c r="D221" i="284"/>
  <c r="D222" i="284"/>
  <c r="D223" i="284"/>
  <c r="D224" i="284"/>
  <c r="D225" i="284"/>
  <c r="D226" i="284"/>
  <c r="D227" i="284"/>
  <c r="D228" i="284"/>
  <c r="D229" i="284"/>
  <c r="D230" i="284"/>
  <c r="D231" i="284"/>
  <c r="D232" i="284"/>
  <c r="D233" i="284"/>
  <c r="D234" i="284"/>
  <c r="D235" i="284"/>
  <c r="D236" i="284"/>
  <c r="D237" i="284"/>
  <c r="D238" i="284"/>
  <c r="D239" i="284"/>
  <c r="D240" i="284"/>
  <c r="D241" i="284"/>
  <c r="D242" i="284"/>
  <c r="D243" i="284"/>
  <c r="D244" i="284"/>
  <c r="D245" i="284"/>
  <c r="D246" i="284"/>
  <c r="D247" i="284"/>
  <c r="D248" i="284"/>
  <c r="D249" i="284"/>
  <c r="D250" i="284"/>
  <c r="D251" i="284"/>
  <c r="D252" i="284"/>
  <c r="D253" i="284"/>
  <c r="D254" i="284"/>
  <c r="D255" i="284"/>
  <c r="D256" i="284"/>
  <c r="D257" i="284"/>
  <c r="D258" i="284"/>
  <c r="D259" i="284"/>
  <c r="D260" i="284"/>
  <c r="D261" i="284"/>
  <c r="D262" i="284"/>
  <c r="D263" i="284"/>
  <c r="D264" i="284"/>
  <c r="D265" i="284"/>
  <c r="D266" i="284"/>
  <c r="D267" i="284"/>
  <c r="D268" i="284"/>
  <c r="D269" i="284"/>
  <c r="D270" i="284"/>
  <c r="D271" i="284"/>
  <c r="D272" i="284"/>
  <c r="D273" i="284"/>
  <c r="D274" i="284"/>
  <c r="D275" i="284"/>
  <c r="D276" i="284"/>
  <c r="D277" i="284"/>
  <c r="D278" i="284"/>
  <c r="D279" i="284"/>
  <c r="D280" i="284"/>
  <c r="D281" i="284"/>
  <c r="D282" i="284"/>
  <c r="D283" i="284"/>
  <c r="D284" i="284"/>
  <c r="D285" i="284"/>
  <c r="D286" i="284"/>
  <c r="D287" i="284"/>
  <c r="D288" i="284"/>
  <c r="D289" i="284"/>
  <c r="D290" i="284"/>
  <c r="D291" i="284"/>
  <c r="D292" i="284"/>
  <c r="D293" i="284"/>
  <c r="D294" i="284"/>
  <c r="D295" i="284"/>
  <c r="D296" i="284"/>
  <c r="D297" i="284"/>
  <c r="D298" i="284"/>
  <c r="D299" i="284"/>
  <c r="D300" i="284"/>
  <c r="D301" i="284"/>
  <c r="D302" i="284"/>
  <c r="D303" i="284"/>
  <c r="D304" i="284"/>
  <c r="D305" i="284"/>
  <c r="D306" i="284"/>
  <c r="D307" i="284"/>
  <c r="D308" i="284"/>
  <c r="D309" i="284"/>
  <c r="D310" i="284"/>
  <c r="D311" i="284"/>
  <c r="D312" i="284"/>
  <c r="D313" i="284"/>
  <c r="D314" i="284"/>
  <c r="D315" i="284"/>
  <c r="D316" i="284"/>
  <c r="D317" i="284"/>
  <c r="D318" i="284"/>
  <c r="D319" i="284"/>
  <c r="D320" i="284"/>
  <c r="D321" i="284"/>
  <c r="D322" i="284"/>
  <c r="D323" i="284"/>
  <c r="D324" i="284"/>
  <c r="D325" i="284"/>
  <c r="D326" i="284"/>
  <c r="D327" i="284"/>
  <c r="D328" i="284"/>
  <c r="D329" i="284"/>
  <c r="D330" i="284"/>
  <c r="D331" i="284"/>
  <c r="D332" i="284"/>
  <c r="D333" i="284"/>
  <c r="D334" i="284"/>
  <c r="D335" i="284"/>
  <c r="D336" i="284"/>
  <c r="D337" i="284"/>
  <c r="D338" i="284"/>
  <c r="D339" i="284"/>
  <c r="D340" i="284"/>
  <c r="D341" i="284"/>
  <c r="D342" i="284"/>
  <c r="D343" i="284"/>
  <c r="D344" i="284"/>
  <c r="D345" i="284"/>
  <c r="D346" i="284"/>
  <c r="D347" i="284"/>
  <c r="D348" i="284"/>
  <c r="D349" i="284"/>
  <c r="D350" i="284"/>
  <c r="D351" i="284"/>
  <c r="D352" i="284"/>
  <c r="D353" i="284"/>
  <c r="D354" i="284"/>
  <c r="D355" i="284"/>
  <c r="D356" i="284"/>
  <c r="D357" i="284"/>
  <c r="D358" i="284"/>
  <c r="D359" i="284"/>
  <c r="D360" i="284"/>
  <c r="D361" i="284"/>
  <c r="D362" i="284"/>
  <c r="D363" i="284"/>
  <c r="D364" i="284"/>
  <c r="D365" i="284"/>
  <c r="D366" i="284"/>
  <c r="D367" i="284"/>
  <c r="D368" i="284"/>
  <c r="D369" i="284"/>
  <c r="D370" i="284"/>
  <c r="D371" i="284"/>
  <c r="D372" i="284"/>
  <c r="D373" i="284"/>
  <c r="D374" i="284"/>
  <c r="D375" i="284"/>
  <c r="D376" i="284"/>
  <c r="D377" i="284"/>
  <c r="D378" i="284"/>
  <c r="D379" i="284"/>
  <c r="D380" i="284"/>
  <c r="D381" i="284"/>
  <c r="D382" i="284"/>
  <c r="D383" i="284"/>
  <c r="D384" i="284"/>
  <c r="D385" i="284"/>
  <c r="D386" i="284"/>
  <c r="D387" i="284"/>
  <c r="D388" i="284"/>
  <c r="D389" i="284"/>
  <c r="D390" i="284"/>
  <c r="D391" i="284"/>
  <c r="D392" i="284"/>
  <c r="D393" i="284"/>
  <c r="D394" i="284"/>
  <c r="D395" i="284"/>
  <c r="D396" i="284"/>
  <c r="D397" i="284"/>
  <c r="D398" i="284"/>
  <c r="D399" i="284"/>
  <c r="D400" i="284"/>
  <c r="D401" i="284"/>
  <c r="D402" i="284"/>
  <c r="D403" i="284"/>
  <c r="D404" i="284"/>
  <c r="D405" i="284"/>
  <c r="D406" i="284"/>
  <c r="D407" i="284"/>
  <c r="D408" i="284"/>
  <c r="D409" i="284"/>
  <c r="D410" i="284"/>
  <c r="D411" i="284"/>
  <c r="D412" i="284"/>
  <c r="D413" i="284"/>
  <c r="D414" i="284"/>
  <c r="D415" i="284"/>
  <c r="D416" i="284"/>
  <c r="D417" i="284"/>
  <c r="D418" i="284"/>
  <c r="D419" i="284"/>
  <c r="D420" i="284"/>
  <c r="D421" i="284"/>
  <c r="D422" i="284"/>
  <c r="D423" i="284"/>
  <c r="D424" i="284"/>
  <c r="D425" i="284"/>
  <c r="D426" i="284"/>
  <c r="D427" i="284"/>
  <c r="D428" i="284"/>
  <c r="D429" i="284"/>
  <c r="D430" i="284"/>
  <c r="D431" i="284"/>
  <c r="D432" i="284"/>
  <c r="D433" i="284"/>
  <c r="D434" i="284"/>
  <c r="D435" i="284"/>
  <c r="D436" i="284"/>
  <c r="D437" i="284"/>
  <c r="D438" i="284"/>
  <c r="D439" i="284"/>
  <c r="D440" i="284"/>
  <c r="D441" i="284"/>
  <c r="D442" i="284"/>
  <c r="D443" i="284"/>
  <c r="D444" i="284"/>
  <c r="D445" i="284"/>
  <c r="D446" i="284"/>
  <c r="D447" i="284"/>
  <c r="D448" i="284"/>
  <c r="D449" i="284"/>
  <c r="D450" i="284"/>
  <c r="D451" i="284"/>
  <c r="D452" i="284"/>
  <c r="D453" i="284"/>
  <c r="D454" i="284"/>
  <c r="D455" i="284"/>
  <c r="D456" i="284"/>
  <c r="D457" i="284"/>
  <c r="D458" i="284"/>
  <c r="D5" i="284"/>
  <c r="D6" i="283"/>
  <c r="D7" i="283"/>
  <c r="D8" i="283"/>
  <c r="D9" i="283"/>
  <c r="D10" i="283"/>
  <c r="D11" i="283"/>
  <c r="D12" i="283"/>
  <c r="D13" i="283"/>
  <c r="D14" i="283"/>
  <c r="D15" i="283"/>
  <c r="D16" i="283"/>
  <c r="D17" i="283"/>
  <c r="D18" i="283"/>
  <c r="D19" i="283"/>
  <c r="D20" i="283"/>
  <c r="D21" i="283"/>
  <c r="D22" i="283"/>
  <c r="D23" i="283"/>
  <c r="D24" i="283"/>
  <c r="D25" i="283"/>
  <c r="D26" i="283"/>
  <c r="D27" i="283"/>
  <c r="D28" i="283"/>
  <c r="D29" i="283"/>
  <c r="D30" i="283"/>
  <c r="D31" i="283"/>
  <c r="D32" i="283"/>
  <c r="D33" i="283"/>
  <c r="D34" i="283"/>
  <c r="D35" i="283"/>
  <c r="D36" i="283"/>
  <c r="D37" i="283"/>
  <c r="D38" i="283"/>
  <c r="D39" i="283"/>
  <c r="D40" i="283"/>
  <c r="D41" i="283"/>
  <c r="D42" i="283"/>
  <c r="D43" i="283"/>
  <c r="D44" i="283"/>
  <c r="D45" i="283"/>
  <c r="D46" i="283"/>
  <c r="D47" i="283"/>
  <c r="D48" i="283"/>
  <c r="D49" i="283"/>
  <c r="D50" i="283"/>
  <c r="D51" i="283"/>
  <c r="D52" i="283"/>
  <c r="D53" i="283"/>
  <c r="D54" i="283"/>
  <c r="D55" i="283"/>
  <c r="D56" i="283"/>
  <c r="D57" i="283"/>
  <c r="D58" i="283"/>
  <c r="D59" i="283"/>
  <c r="D60" i="283"/>
  <c r="D61" i="283"/>
  <c r="D62" i="283"/>
  <c r="D63" i="283"/>
  <c r="D64" i="283"/>
  <c r="D65" i="283"/>
  <c r="D66" i="283"/>
  <c r="D67" i="283"/>
  <c r="D68" i="283"/>
  <c r="D69" i="283"/>
  <c r="D70" i="283"/>
  <c r="D71" i="283"/>
  <c r="D72" i="283"/>
  <c r="D73" i="283"/>
  <c r="D74" i="283"/>
  <c r="D75" i="283"/>
  <c r="D76" i="283"/>
  <c r="D77" i="283"/>
  <c r="D78" i="283"/>
  <c r="D79" i="283"/>
  <c r="D80" i="283"/>
  <c r="D81" i="283"/>
  <c r="D82" i="283"/>
  <c r="D83" i="283"/>
  <c r="D84" i="283"/>
  <c r="D85" i="283"/>
  <c r="D86" i="283"/>
  <c r="D87" i="283"/>
  <c r="D88" i="283"/>
  <c r="D89" i="283"/>
  <c r="D90" i="283"/>
  <c r="D91" i="283"/>
  <c r="D92" i="283"/>
  <c r="D93" i="283"/>
  <c r="D94" i="283"/>
  <c r="D95" i="283"/>
  <c r="D96" i="283"/>
  <c r="D97" i="283"/>
  <c r="D98" i="283"/>
  <c r="D99" i="283"/>
  <c r="D100" i="283"/>
  <c r="D101" i="283"/>
  <c r="D102" i="283"/>
  <c r="D103" i="283"/>
  <c r="D104" i="283"/>
  <c r="D105" i="283"/>
  <c r="D106" i="283"/>
  <c r="D107" i="283"/>
  <c r="D108" i="283"/>
  <c r="D109" i="283"/>
  <c r="D110" i="283"/>
  <c r="D111" i="283"/>
  <c r="D112" i="283"/>
  <c r="D113" i="283"/>
  <c r="D114" i="283"/>
  <c r="D115" i="283"/>
  <c r="D116" i="283"/>
  <c r="D117" i="283"/>
  <c r="D118" i="283"/>
  <c r="D119" i="283"/>
  <c r="D120" i="283"/>
  <c r="D121" i="283"/>
  <c r="D122" i="283"/>
  <c r="D123" i="283"/>
  <c r="D124" i="283"/>
  <c r="D125" i="283"/>
  <c r="D126" i="283"/>
  <c r="D127" i="283"/>
  <c r="D128" i="283"/>
  <c r="D129" i="283"/>
  <c r="D130" i="283"/>
  <c r="D131" i="283"/>
  <c r="D132" i="283"/>
  <c r="D133" i="283"/>
  <c r="D134" i="283"/>
  <c r="D135" i="283"/>
  <c r="D136" i="283"/>
  <c r="D137" i="283"/>
  <c r="D138" i="283"/>
  <c r="D139" i="283"/>
  <c r="D140" i="283"/>
  <c r="D141" i="283"/>
  <c r="D142" i="283"/>
  <c r="D143" i="283"/>
  <c r="D144" i="283"/>
  <c r="D145" i="283"/>
  <c r="D146" i="283"/>
  <c r="D147" i="283"/>
  <c r="D148" i="283"/>
  <c r="D149" i="283"/>
  <c r="D150" i="283"/>
  <c r="D151" i="283"/>
  <c r="D152" i="283"/>
  <c r="D153" i="283"/>
  <c r="D154" i="283"/>
  <c r="D155" i="283"/>
  <c r="D156" i="283"/>
  <c r="D157" i="283"/>
  <c r="D158" i="283"/>
  <c r="D159" i="283"/>
  <c r="D160" i="283"/>
  <c r="D161" i="283"/>
  <c r="D162" i="283"/>
  <c r="D163" i="283"/>
  <c r="D164" i="283"/>
  <c r="D165" i="283"/>
  <c r="D166" i="283"/>
  <c r="D167" i="283"/>
  <c r="D168" i="283"/>
  <c r="D169" i="283"/>
  <c r="D170" i="283"/>
  <c r="D171" i="283"/>
  <c r="D172" i="283"/>
  <c r="D173" i="283"/>
  <c r="D174" i="283"/>
  <c r="D175" i="283"/>
  <c r="D176" i="283"/>
  <c r="D177" i="283"/>
  <c r="D178" i="283"/>
  <c r="D179" i="283"/>
  <c r="D180" i="283"/>
  <c r="D181" i="283"/>
  <c r="D182" i="283"/>
  <c r="D183" i="283"/>
  <c r="D184" i="283"/>
  <c r="D185" i="283"/>
  <c r="D186" i="283"/>
  <c r="D187" i="283"/>
  <c r="D188" i="283"/>
  <c r="D189" i="283"/>
  <c r="D190" i="283"/>
  <c r="D191" i="283"/>
  <c r="D192" i="283"/>
  <c r="D193" i="283"/>
  <c r="D194" i="283"/>
  <c r="D195" i="283"/>
  <c r="D196" i="283"/>
  <c r="D197" i="283"/>
  <c r="D198" i="283"/>
  <c r="D199" i="283"/>
  <c r="D200" i="283"/>
  <c r="D201" i="283"/>
  <c r="D202" i="283"/>
  <c r="D203" i="283"/>
  <c r="D204" i="283"/>
  <c r="D205" i="283"/>
  <c r="D206" i="283"/>
  <c r="D207" i="283"/>
  <c r="D208" i="283"/>
  <c r="D209" i="283"/>
  <c r="D210" i="283"/>
  <c r="D211" i="283"/>
  <c r="D212" i="283"/>
  <c r="D213" i="283"/>
  <c r="D214" i="283"/>
  <c r="D215" i="283"/>
  <c r="D216" i="283"/>
  <c r="D217" i="283"/>
  <c r="D218" i="283"/>
  <c r="D219" i="283"/>
  <c r="D220" i="283"/>
  <c r="D221" i="283"/>
  <c r="D222" i="283"/>
  <c r="D223" i="283"/>
  <c r="D224" i="283"/>
  <c r="D225" i="283"/>
  <c r="D226" i="283"/>
  <c r="D227" i="283"/>
  <c r="D228" i="283"/>
  <c r="D229" i="283"/>
  <c r="D230" i="283"/>
  <c r="D231" i="283"/>
  <c r="D232" i="283"/>
  <c r="D233" i="283"/>
  <c r="D234" i="283"/>
  <c r="D235" i="283"/>
  <c r="D236" i="283"/>
  <c r="D237" i="283"/>
  <c r="D238" i="283"/>
  <c r="D239" i="283"/>
  <c r="D240" i="283"/>
  <c r="D241" i="283"/>
  <c r="D242" i="283"/>
  <c r="D243" i="283"/>
  <c r="D244" i="283"/>
  <c r="D245" i="283"/>
  <c r="D246" i="283"/>
  <c r="D247" i="283"/>
  <c r="D248" i="283"/>
  <c r="D249" i="283"/>
  <c r="D250" i="283"/>
  <c r="D251" i="283"/>
  <c r="D252" i="283"/>
  <c r="D253" i="283"/>
  <c r="D254" i="283"/>
  <c r="D255" i="283"/>
  <c r="D256" i="283"/>
  <c r="D257" i="283"/>
  <c r="D258" i="283"/>
  <c r="D259" i="283"/>
  <c r="D260" i="283"/>
  <c r="D261" i="283"/>
  <c r="D262" i="283"/>
  <c r="D263" i="283"/>
  <c r="D264" i="283"/>
  <c r="D265" i="283"/>
  <c r="D266" i="283"/>
  <c r="D267" i="283"/>
  <c r="D268" i="283"/>
  <c r="D269" i="283"/>
  <c r="D270" i="283"/>
  <c r="D271" i="283"/>
  <c r="D272" i="283"/>
  <c r="D273" i="283"/>
  <c r="D274" i="283"/>
  <c r="D275" i="283"/>
  <c r="D276" i="283"/>
  <c r="D277" i="283"/>
  <c r="D278" i="283"/>
  <c r="D279" i="283"/>
  <c r="D280" i="283"/>
  <c r="D281" i="283"/>
  <c r="D282" i="283"/>
  <c r="D283" i="283"/>
  <c r="D284" i="283"/>
  <c r="D285" i="283"/>
  <c r="D286" i="283"/>
  <c r="D287" i="283"/>
  <c r="D288" i="283"/>
  <c r="D289" i="283"/>
  <c r="D290" i="283"/>
  <c r="D291" i="283"/>
  <c r="D292" i="283"/>
  <c r="D293" i="283"/>
  <c r="D294" i="283"/>
  <c r="D295" i="283"/>
  <c r="D296" i="283"/>
  <c r="D297" i="283"/>
  <c r="D298" i="283"/>
  <c r="D299" i="283"/>
  <c r="D300" i="283"/>
  <c r="D301" i="283"/>
  <c r="D302" i="283"/>
  <c r="D303" i="283"/>
  <c r="D304" i="283"/>
  <c r="D305" i="283"/>
  <c r="D306" i="283"/>
  <c r="D307" i="283"/>
  <c r="D308" i="283"/>
  <c r="D309" i="283"/>
  <c r="D310" i="283"/>
  <c r="D311" i="283"/>
  <c r="D312" i="283"/>
  <c r="D313" i="283"/>
  <c r="D314" i="283"/>
  <c r="D315" i="283"/>
  <c r="D316" i="283"/>
  <c r="D317" i="283"/>
  <c r="D318" i="283"/>
  <c r="D319" i="283"/>
  <c r="D320" i="283"/>
  <c r="D321" i="283"/>
  <c r="D322" i="283"/>
  <c r="D323" i="283"/>
  <c r="D324" i="283"/>
  <c r="D325" i="283"/>
  <c r="D326" i="283"/>
  <c r="D327" i="283"/>
  <c r="D328" i="283"/>
  <c r="D329" i="283"/>
  <c r="D330" i="283"/>
  <c r="D331" i="283"/>
  <c r="D332" i="283"/>
  <c r="D333" i="283"/>
  <c r="D334" i="283"/>
  <c r="D335" i="283"/>
  <c r="D336" i="283"/>
  <c r="D337" i="283"/>
  <c r="D338" i="283"/>
  <c r="D339" i="283"/>
  <c r="D340" i="283"/>
  <c r="D341" i="283"/>
  <c r="D342" i="283"/>
  <c r="D343" i="283"/>
  <c r="D344" i="283"/>
  <c r="D345" i="283"/>
  <c r="D346" i="283"/>
  <c r="D347" i="283"/>
  <c r="D348" i="283"/>
  <c r="D349" i="283"/>
  <c r="D350" i="283"/>
  <c r="D351" i="283"/>
  <c r="D352" i="283"/>
  <c r="D353" i="283"/>
  <c r="D354" i="283"/>
  <c r="D355" i="283"/>
  <c r="D356" i="283"/>
  <c r="D357" i="283"/>
  <c r="D358" i="283"/>
  <c r="D359" i="283"/>
  <c r="D360" i="283"/>
  <c r="D361" i="283"/>
  <c r="D362" i="283"/>
  <c r="D363" i="283"/>
  <c r="D364" i="283"/>
  <c r="D365" i="283"/>
  <c r="D366" i="283"/>
  <c r="D367" i="283"/>
  <c r="D368" i="283"/>
  <c r="D369" i="283"/>
  <c r="D370" i="283"/>
  <c r="D371" i="283"/>
  <c r="D372" i="283"/>
  <c r="D373" i="283"/>
  <c r="D374" i="283"/>
  <c r="D375" i="283"/>
  <c r="D376" i="283"/>
  <c r="D377" i="283"/>
  <c r="D378" i="283"/>
  <c r="D379" i="283"/>
  <c r="D380" i="283"/>
  <c r="D381" i="283"/>
  <c r="D382" i="283"/>
  <c r="D383" i="283"/>
  <c r="D384" i="283"/>
  <c r="D385" i="283"/>
  <c r="D386" i="283"/>
  <c r="D387" i="283"/>
  <c r="D388" i="283"/>
  <c r="D389" i="283"/>
  <c r="D390" i="283"/>
  <c r="D391" i="283"/>
  <c r="D392" i="283"/>
  <c r="D393" i="283"/>
  <c r="D394" i="283"/>
  <c r="D395" i="283"/>
  <c r="D396" i="283"/>
  <c r="D397" i="283"/>
  <c r="D398" i="283"/>
  <c r="D399" i="283"/>
  <c r="D400" i="283"/>
  <c r="D401" i="283"/>
  <c r="D402" i="283"/>
  <c r="D403" i="283"/>
  <c r="D404" i="283"/>
  <c r="D405" i="283"/>
  <c r="D406" i="283"/>
  <c r="D407" i="283"/>
  <c r="D408" i="283"/>
  <c r="D409" i="283"/>
  <c r="D410" i="283"/>
  <c r="D411" i="283"/>
  <c r="D412" i="283"/>
  <c r="D413" i="283"/>
  <c r="D414" i="283"/>
  <c r="D415" i="283"/>
  <c r="D416" i="283"/>
  <c r="D417" i="283"/>
  <c r="D418" i="283"/>
  <c r="D419" i="283"/>
  <c r="D420" i="283"/>
  <c r="D421" i="283"/>
  <c r="D422" i="283"/>
  <c r="D423" i="283"/>
  <c r="D424" i="283"/>
  <c r="D425" i="283"/>
  <c r="D426" i="283"/>
  <c r="D5" i="283"/>
  <c r="D6" i="282"/>
  <c r="D7" i="282"/>
  <c r="D8" i="282"/>
  <c r="D9" i="282"/>
  <c r="D10" i="282"/>
  <c r="D11" i="282"/>
  <c r="D12" i="282"/>
  <c r="D13" i="282"/>
  <c r="D14" i="282"/>
  <c r="D15" i="282"/>
  <c r="D16" i="282"/>
  <c r="D17" i="282"/>
  <c r="D18" i="282"/>
  <c r="D19" i="282"/>
  <c r="D20" i="282"/>
  <c r="D21" i="282"/>
  <c r="D22" i="282"/>
  <c r="D23" i="282"/>
  <c r="D24" i="282"/>
  <c r="D25" i="282"/>
  <c r="D26" i="282"/>
  <c r="D27" i="282"/>
  <c r="D28" i="282"/>
  <c r="D29" i="282"/>
  <c r="D30" i="282"/>
  <c r="D31" i="282"/>
  <c r="D32" i="282"/>
  <c r="D33" i="282"/>
  <c r="D34" i="282"/>
  <c r="D35" i="282"/>
  <c r="D36" i="282"/>
  <c r="D37" i="282"/>
  <c r="D38" i="282"/>
  <c r="D39" i="282"/>
  <c r="D40" i="282"/>
  <c r="D41" i="282"/>
  <c r="D42" i="282"/>
  <c r="D43" i="282"/>
  <c r="D44" i="282"/>
  <c r="D45" i="282"/>
  <c r="D46" i="282"/>
  <c r="D47" i="282"/>
  <c r="D48" i="282"/>
  <c r="D49" i="282"/>
  <c r="D50" i="282"/>
  <c r="D51" i="282"/>
  <c r="D52" i="282"/>
  <c r="D53" i="282"/>
  <c r="D54" i="282"/>
  <c r="D55" i="282"/>
  <c r="D56" i="282"/>
  <c r="D57" i="282"/>
  <c r="D58" i="282"/>
  <c r="D59" i="282"/>
  <c r="D60" i="282"/>
  <c r="D61" i="282"/>
  <c r="D62" i="282"/>
  <c r="D63" i="282"/>
  <c r="D64" i="282"/>
  <c r="D65" i="282"/>
  <c r="D66" i="282"/>
  <c r="D67" i="282"/>
  <c r="D68" i="282"/>
  <c r="D69" i="282"/>
  <c r="D70" i="282"/>
  <c r="D71" i="282"/>
  <c r="D72" i="282"/>
  <c r="D73" i="282"/>
  <c r="D74" i="282"/>
  <c r="D75" i="282"/>
  <c r="D76" i="282"/>
  <c r="D77" i="282"/>
  <c r="D78" i="282"/>
  <c r="D79" i="282"/>
  <c r="D80" i="282"/>
  <c r="D81" i="282"/>
  <c r="D82" i="282"/>
  <c r="D83" i="282"/>
  <c r="D84" i="282"/>
  <c r="D85" i="282"/>
  <c r="D86" i="282"/>
  <c r="D87" i="282"/>
  <c r="D88" i="282"/>
  <c r="D89" i="282"/>
  <c r="D90" i="282"/>
  <c r="D91" i="282"/>
  <c r="D92" i="282"/>
  <c r="D93" i="282"/>
  <c r="D94" i="282"/>
  <c r="D95" i="282"/>
  <c r="D96" i="282"/>
  <c r="D97" i="282"/>
  <c r="D98" i="282"/>
  <c r="D99" i="282"/>
  <c r="D100" i="282"/>
  <c r="D101" i="282"/>
  <c r="D102" i="282"/>
  <c r="D103" i="282"/>
  <c r="D104" i="282"/>
  <c r="D105" i="282"/>
  <c r="D106" i="282"/>
  <c r="D107" i="282"/>
  <c r="D108" i="282"/>
  <c r="D109" i="282"/>
  <c r="D110" i="282"/>
  <c r="D111" i="282"/>
  <c r="D112" i="282"/>
  <c r="D113" i="282"/>
  <c r="D114" i="282"/>
  <c r="D115" i="282"/>
  <c r="D116" i="282"/>
  <c r="D117" i="282"/>
  <c r="D118" i="282"/>
  <c r="D119" i="282"/>
  <c r="D120" i="282"/>
  <c r="D121" i="282"/>
  <c r="D122" i="282"/>
  <c r="D123" i="282"/>
  <c r="D124" i="282"/>
  <c r="D125" i="282"/>
  <c r="D126" i="282"/>
  <c r="D127" i="282"/>
  <c r="D128" i="282"/>
  <c r="D129" i="282"/>
  <c r="D130" i="282"/>
  <c r="D131" i="282"/>
  <c r="D132" i="282"/>
  <c r="D133" i="282"/>
  <c r="D134" i="282"/>
  <c r="D135" i="282"/>
  <c r="D136" i="282"/>
  <c r="D137" i="282"/>
  <c r="D138" i="282"/>
  <c r="D139" i="282"/>
  <c r="D140" i="282"/>
  <c r="D141" i="282"/>
  <c r="D142" i="282"/>
  <c r="D143" i="282"/>
  <c r="D144" i="282"/>
  <c r="D145" i="282"/>
  <c r="D146" i="282"/>
  <c r="D147" i="282"/>
  <c r="D148" i="282"/>
  <c r="D149" i="282"/>
  <c r="D150" i="282"/>
  <c r="D151" i="282"/>
  <c r="D152" i="282"/>
  <c r="D153" i="282"/>
  <c r="D154" i="282"/>
  <c r="D155" i="282"/>
  <c r="D156" i="282"/>
  <c r="D157" i="282"/>
  <c r="D158" i="282"/>
  <c r="D159" i="282"/>
  <c r="D160" i="282"/>
  <c r="D161" i="282"/>
  <c r="D162" i="282"/>
  <c r="D163" i="282"/>
  <c r="D164" i="282"/>
  <c r="D165" i="282"/>
  <c r="D166" i="282"/>
  <c r="D167" i="282"/>
  <c r="D168" i="282"/>
  <c r="D169" i="282"/>
  <c r="D170" i="282"/>
  <c r="D171" i="282"/>
  <c r="D172" i="282"/>
  <c r="D173" i="282"/>
  <c r="D174" i="282"/>
  <c r="D175" i="282"/>
  <c r="D176" i="282"/>
  <c r="D177" i="282"/>
  <c r="D178" i="282"/>
  <c r="D179" i="282"/>
  <c r="D180" i="282"/>
  <c r="D181" i="282"/>
  <c r="D182" i="282"/>
  <c r="D183" i="282"/>
  <c r="D184" i="282"/>
  <c r="D185" i="282"/>
  <c r="D186" i="282"/>
  <c r="D187" i="282"/>
  <c r="D188" i="282"/>
  <c r="D189" i="282"/>
  <c r="D190" i="282"/>
  <c r="D191" i="282"/>
  <c r="D192" i="282"/>
  <c r="D193" i="282"/>
  <c r="D194" i="282"/>
  <c r="D195" i="282"/>
  <c r="D196" i="282"/>
  <c r="D197" i="282"/>
  <c r="D198" i="282"/>
  <c r="D199" i="282"/>
  <c r="D200" i="282"/>
  <c r="D201" i="282"/>
  <c r="D202" i="282"/>
  <c r="D203" i="282"/>
  <c r="D204" i="282"/>
  <c r="D205" i="282"/>
  <c r="D206" i="282"/>
  <c r="D207" i="282"/>
  <c r="D208" i="282"/>
  <c r="D209" i="282"/>
  <c r="D210" i="282"/>
  <c r="D211" i="282"/>
  <c r="D212" i="282"/>
  <c r="D213" i="282"/>
  <c r="D214" i="282"/>
  <c r="D215" i="282"/>
  <c r="D216" i="282"/>
  <c r="D217" i="282"/>
  <c r="D218" i="282"/>
  <c r="D219" i="282"/>
  <c r="D220" i="282"/>
  <c r="D221" i="282"/>
  <c r="D222" i="282"/>
  <c r="D223" i="282"/>
  <c r="D224" i="282"/>
  <c r="D225" i="282"/>
  <c r="D226" i="282"/>
  <c r="D227" i="282"/>
  <c r="D228" i="282"/>
  <c r="D229" i="282"/>
  <c r="D230" i="282"/>
  <c r="D231" i="282"/>
  <c r="D232" i="282"/>
  <c r="D233" i="282"/>
  <c r="D234" i="282"/>
  <c r="D235" i="282"/>
  <c r="D236" i="282"/>
  <c r="D237" i="282"/>
  <c r="D238" i="282"/>
  <c r="D239" i="282"/>
  <c r="D240" i="282"/>
  <c r="D241" i="282"/>
  <c r="D242" i="282"/>
  <c r="D243" i="282"/>
  <c r="D244" i="282"/>
  <c r="D245" i="282"/>
  <c r="D246" i="282"/>
  <c r="D247" i="282"/>
  <c r="D248" i="282"/>
  <c r="D249" i="282"/>
  <c r="D250" i="282"/>
  <c r="D251" i="282"/>
  <c r="D252" i="282"/>
  <c r="D253" i="282"/>
  <c r="D254" i="282"/>
  <c r="D255" i="282"/>
  <c r="D256" i="282"/>
  <c r="D257" i="282"/>
  <c r="D258" i="282"/>
  <c r="D259" i="282"/>
  <c r="D260" i="282"/>
  <c r="D261" i="282"/>
  <c r="D262" i="282"/>
  <c r="D263" i="282"/>
  <c r="D264" i="282"/>
  <c r="D265" i="282"/>
  <c r="D266" i="282"/>
  <c r="D267" i="282"/>
  <c r="D268" i="282"/>
  <c r="D269" i="282"/>
  <c r="D270" i="282"/>
  <c r="D271" i="282"/>
  <c r="D272" i="282"/>
  <c r="D273" i="282"/>
  <c r="D274" i="282"/>
  <c r="D275" i="282"/>
  <c r="D276" i="282"/>
  <c r="D277" i="282"/>
  <c r="D278" i="282"/>
  <c r="D279" i="282"/>
  <c r="D280" i="282"/>
  <c r="D281" i="282"/>
  <c r="D282" i="282"/>
  <c r="D283" i="282"/>
  <c r="D284" i="282"/>
  <c r="D285" i="282"/>
  <c r="D286" i="282"/>
  <c r="D287" i="282"/>
  <c r="D288" i="282"/>
  <c r="D289" i="282"/>
  <c r="D290" i="282"/>
  <c r="D291" i="282"/>
  <c r="D292" i="282"/>
  <c r="D293" i="282"/>
  <c r="D294" i="282"/>
  <c r="D295" i="282"/>
  <c r="D296" i="282"/>
  <c r="D297" i="282"/>
  <c r="D298" i="282"/>
  <c r="D299" i="282"/>
  <c r="D300" i="282"/>
  <c r="D301" i="282"/>
  <c r="D302" i="282"/>
  <c r="D303" i="282"/>
  <c r="D304" i="282"/>
  <c r="D305" i="282"/>
  <c r="D306" i="282"/>
  <c r="D307" i="282"/>
  <c r="D308" i="282"/>
  <c r="D309" i="282"/>
  <c r="D310" i="282"/>
  <c r="D311" i="282"/>
  <c r="D312" i="282"/>
  <c r="D313" i="282"/>
  <c r="D314" i="282"/>
  <c r="D315" i="282"/>
  <c r="D316" i="282"/>
  <c r="D317" i="282"/>
  <c r="D318" i="282"/>
  <c r="D319" i="282"/>
  <c r="D320" i="282"/>
  <c r="D321" i="282"/>
  <c r="D322" i="282"/>
  <c r="D323" i="282"/>
  <c r="D324" i="282"/>
  <c r="D325" i="282"/>
  <c r="D326" i="282"/>
  <c r="D327" i="282"/>
  <c r="D328" i="282"/>
  <c r="D329" i="282"/>
  <c r="D330" i="282"/>
  <c r="D331" i="282"/>
  <c r="D332" i="282"/>
  <c r="D333" i="282"/>
  <c r="D334" i="282"/>
  <c r="D335" i="282"/>
  <c r="D336" i="282"/>
  <c r="D337" i="282"/>
  <c r="D338" i="282"/>
  <c r="D339" i="282"/>
  <c r="D340" i="282"/>
  <c r="D341" i="282"/>
  <c r="D342" i="282"/>
  <c r="D343" i="282"/>
  <c r="D344" i="282"/>
  <c r="D345" i="282"/>
  <c r="D346" i="282"/>
  <c r="D347" i="282"/>
  <c r="D348" i="282"/>
  <c r="D349" i="282"/>
  <c r="D350" i="282"/>
  <c r="D351" i="282"/>
  <c r="D352" i="282"/>
  <c r="D353" i="282"/>
  <c r="D354" i="282"/>
  <c r="D355" i="282"/>
  <c r="D356" i="282"/>
  <c r="D357" i="282"/>
  <c r="D358" i="282"/>
  <c r="D359" i="282"/>
  <c r="D360" i="282"/>
  <c r="D361" i="282"/>
  <c r="D362" i="282"/>
  <c r="D363" i="282"/>
  <c r="D364" i="282"/>
  <c r="D365" i="282"/>
  <c r="D366" i="282"/>
  <c r="D367" i="282"/>
  <c r="D368" i="282"/>
  <c r="D369" i="282"/>
  <c r="D370" i="282"/>
  <c r="D371" i="282"/>
  <c r="D372" i="282"/>
  <c r="D373" i="282"/>
  <c r="D374" i="282"/>
  <c r="D375" i="282"/>
  <c r="D376" i="282"/>
  <c r="D377" i="282"/>
  <c r="D378" i="282"/>
  <c r="D379" i="282"/>
  <c r="D380" i="282"/>
  <c r="D381" i="282"/>
  <c r="D382" i="282"/>
  <c r="D383" i="282"/>
  <c r="D384" i="282"/>
  <c r="D385" i="282"/>
  <c r="D386" i="282"/>
  <c r="D387" i="282"/>
  <c r="D388" i="282"/>
  <c r="D389" i="282"/>
  <c r="D390" i="282"/>
  <c r="D391" i="282"/>
  <c r="D392" i="282"/>
  <c r="D393" i="282"/>
  <c r="D394" i="282"/>
  <c r="D395" i="282"/>
  <c r="D396" i="282"/>
  <c r="D397" i="282"/>
  <c r="D398" i="282"/>
  <c r="D399" i="282"/>
  <c r="D400" i="282"/>
  <c r="D401" i="282"/>
  <c r="D402" i="282"/>
  <c r="D403" i="282"/>
  <c r="D404" i="282"/>
  <c r="D405" i="282"/>
  <c r="D406" i="282"/>
  <c r="D407" i="282"/>
  <c r="D408" i="282"/>
  <c r="D409" i="282"/>
  <c r="D410" i="282"/>
  <c r="D411" i="282"/>
  <c r="D412" i="282"/>
  <c r="D413" i="282"/>
  <c r="D414" i="282"/>
  <c r="D415" i="282"/>
  <c r="D416" i="282"/>
  <c r="D417" i="282"/>
  <c r="D418" i="282"/>
  <c r="D419" i="282"/>
  <c r="D5" i="282"/>
  <c r="R37" i="108"/>
  <c r="P37" i="108"/>
  <c r="Q37" i="108" s="1"/>
  <c r="N37" i="108"/>
  <c r="L37" i="108"/>
  <c r="G37" i="108"/>
  <c r="E37" i="108"/>
  <c r="H37" i="108" s="1"/>
  <c r="J37" i="108" s="1"/>
  <c r="D37" i="108"/>
  <c r="D6" i="281"/>
  <c r="D7" i="281"/>
  <c r="D8" i="281"/>
  <c r="D9" i="281"/>
  <c r="D10" i="281"/>
  <c r="D11" i="281"/>
  <c r="D12" i="281"/>
  <c r="D13" i="281"/>
  <c r="D14" i="281"/>
  <c r="D15" i="281"/>
  <c r="D16" i="281"/>
  <c r="D17" i="281"/>
  <c r="D18" i="281"/>
  <c r="D19" i="281"/>
  <c r="D20" i="281"/>
  <c r="D21" i="281"/>
  <c r="D22" i="281"/>
  <c r="D23" i="281"/>
  <c r="D24" i="281"/>
  <c r="D25" i="281"/>
  <c r="D26" i="281"/>
  <c r="D27" i="281"/>
  <c r="D28" i="281"/>
  <c r="D29" i="281"/>
  <c r="D30" i="281"/>
  <c r="D31" i="281"/>
  <c r="D32" i="281"/>
  <c r="D33" i="281"/>
  <c r="D34" i="281"/>
  <c r="D35" i="281"/>
  <c r="D36" i="281"/>
  <c r="D37" i="281"/>
  <c r="D38" i="281"/>
  <c r="D39" i="281"/>
  <c r="D40" i="281"/>
  <c r="D41" i="281"/>
  <c r="D42" i="281"/>
  <c r="D43" i="281"/>
  <c r="D44" i="281"/>
  <c r="D45" i="281"/>
  <c r="D46" i="281"/>
  <c r="D47" i="281"/>
  <c r="D48" i="281"/>
  <c r="D49" i="281"/>
  <c r="D50" i="281"/>
  <c r="D51" i="281"/>
  <c r="D52" i="281"/>
  <c r="D53" i="281"/>
  <c r="D54" i="281"/>
  <c r="D55" i="281"/>
  <c r="D56" i="281"/>
  <c r="D57" i="281"/>
  <c r="D58" i="281"/>
  <c r="D59" i="281"/>
  <c r="D60" i="281"/>
  <c r="D61" i="281"/>
  <c r="D62" i="281"/>
  <c r="D63" i="281"/>
  <c r="D64" i="281"/>
  <c r="D65" i="281"/>
  <c r="D66" i="281"/>
  <c r="D67" i="281"/>
  <c r="D68" i="281"/>
  <c r="D69" i="281"/>
  <c r="D70" i="281"/>
  <c r="D71" i="281"/>
  <c r="D72" i="281"/>
  <c r="D73" i="281"/>
  <c r="D74" i="281"/>
  <c r="D75" i="281"/>
  <c r="D76" i="281"/>
  <c r="D77" i="281"/>
  <c r="D78" i="281"/>
  <c r="D79" i="281"/>
  <c r="D80" i="281"/>
  <c r="D81" i="281"/>
  <c r="D82" i="281"/>
  <c r="D83" i="281"/>
  <c r="D84" i="281"/>
  <c r="D85" i="281"/>
  <c r="D86" i="281"/>
  <c r="D87" i="281"/>
  <c r="D88" i="281"/>
  <c r="D89" i="281"/>
  <c r="D90" i="281"/>
  <c r="D91" i="281"/>
  <c r="D92" i="281"/>
  <c r="D93" i="281"/>
  <c r="D94" i="281"/>
  <c r="D95" i="281"/>
  <c r="D96" i="281"/>
  <c r="D97" i="281"/>
  <c r="D98" i="281"/>
  <c r="D99" i="281"/>
  <c r="D100" i="281"/>
  <c r="D101" i="281"/>
  <c r="D102" i="281"/>
  <c r="D103" i="281"/>
  <c r="D104" i="281"/>
  <c r="D105" i="281"/>
  <c r="D106" i="281"/>
  <c r="D107" i="281"/>
  <c r="D108" i="281"/>
  <c r="D109" i="281"/>
  <c r="D110" i="281"/>
  <c r="D111" i="281"/>
  <c r="D112" i="281"/>
  <c r="D113" i="281"/>
  <c r="D114" i="281"/>
  <c r="D115" i="281"/>
  <c r="D116" i="281"/>
  <c r="D117" i="281"/>
  <c r="D118" i="281"/>
  <c r="D119" i="281"/>
  <c r="D120" i="281"/>
  <c r="D121" i="281"/>
  <c r="D122" i="281"/>
  <c r="D123" i="281"/>
  <c r="D124" i="281"/>
  <c r="D125" i="281"/>
  <c r="D126" i="281"/>
  <c r="D127" i="281"/>
  <c r="D128" i="281"/>
  <c r="D129" i="281"/>
  <c r="D130" i="281"/>
  <c r="D131" i="281"/>
  <c r="D132" i="281"/>
  <c r="D133" i="281"/>
  <c r="D134" i="281"/>
  <c r="D135" i="281"/>
  <c r="D136" i="281"/>
  <c r="D137" i="281"/>
  <c r="D138" i="281"/>
  <c r="D139" i="281"/>
  <c r="D140" i="281"/>
  <c r="D141" i="281"/>
  <c r="D142" i="281"/>
  <c r="D143" i="281"/>
  <c r="D144" i="281"/>
  <c r="D145" i="281"/>
  <c r="D146" i="281"/>
  <c r="D147" i="281"/>
  <c r="D148" i="281"/>
  <c r="D149" i="281"/>
  <c r="D150" i="281"/>
  <c r="D151" i="281"/>
  <c r="D152" i="281"/>
  <c r="D153" i="281"/>
  <c r="D154" i="281"/>
  <c r="D155" i="281"/>
  <c r="D156" i="281"/>
  <c r="D157" i="281"/>
  <c r="D158" i="281"/>
  <c r="D159" i="281"/>
  <c r="D160" i="281"/>
  <c r="D161" i="281"/>
  <c r="D162" i="281"/>
  <c r="D163" i="281"/>
  <c r="D164" i="281"/>
  <c r="D165" i="281"/>
  <c r="D166" i="281"/>
  <c r="D167" i="281"/>
  <c r="D168" i="281"/>
  <c r="D169" i="281"/>
  <c r="D170" i="281"/>
  <c r="D171" i="281"/>
  <c r="D172" i="281"/>
  <c r="D173" i="281"/>
  <c r="D174" i="281"/>
  <c r="D175" i="281"/>
  <c r="D176" i="281"/>
  <c r="D177" i="281"/>
  <c r="D178" i="281"/>
  <c r="D179" i="281"/>
  <c r="D180" i="281"/>
  <c r="D181" i="281"/>
  <c r="D182" i="281"/>
  <c r="D183" i="281"/>
  <c r="D184" i="281"/>
  <c r="D185" i="281"/>
  <c r="D186" i="281"/>
  <c r="D187" i="281"/>
  <c r="D188" i="281"/>
  <c r="D189" i="281"/>
  <c r="D190" i="281"/>
  <c r="D191" i="281"/>
  <c r="D192" i="281"/>
  <c r="D193" i="281"/>
  <c r="D194" i="281"/>
  <c r="D195" i="281"/>
  <c r="D196" i="281"/>
  <c r="D197" i="281"/>
  <c r="D198" i="281"/>
  <c r="D199" i="281"/>
  <c r="D200" i="281"/>
  <c r="D201" i="281"/>
  <c r="D202" i="281"/>
  <c r="D203" i="281"/>
  <c r="D204" i="281"/>
  <c r="D205" i="281"/>
  <c r="D206" i="281"/>
  <c r="D207" i="281"/>
  <c r="D208" i="281"/>
  <c r="D209" i="281"/>
  <c r="D210" i="281"/>
  <c r="D211" i="281"/>
  <c r="D212" i="281"/>
  <c r="D213" i="281"/>
  <c r="D214" i="281"/>
  <c r="D215" i="281"/>
  <c r="D216" i="281"/>
  <c r="D217" i="281"/>
  <c r="D218" i="281"/>
  <c r="D219" i="281"/>
  <c r="D220" i="281"/>
  <c r="D221" i="281"/>
  <c r="D222" i="281"/>
  <c r="D223" i="281"/>
  <c r="D224" i="281"/>
  <c r="D225" i="281"/>
  <c r="D226" i="281"/>
  <c r="D227" i="281"/>
  <c r="D228" i="281"/>
  <c r="D229" i="281"/>
  <c r="D230" i="281"/>
  <c r="D231" i="281"/>
  <c r="D232" i="281"/>
  <c r="D233" i="281"/>
  <c r="D234" i="281"/>
  <c r="D235" i="281"/>
  <c r="D236" i="281"/>
  <c r="D237" i="281"/>
  <c r="D238" i="281"/>
  <c r="D239" i="281"/>
  <c r="D240" i="281"/>
  <c r="D241" i="281"/>
  <c r="D242" i="281"/>
  <c r="D243" i="281"/>
  <c r="D244" i="281"/>
  <c r="D245" i="281"/>
  <c r="D246" i="281"/>
  <c r="D247" i="281"/>
  <c r="D248" i="281"/>
  <c r="D249" i="281"/>
  <c r="D250" i="281"/>
  <c r="D251" i="281"/>
  <c r="D252" i="281"/>
  <c r="D253" i="281"/>
  <c r="D254" i="281"/>
  <c r="D255" i="281"/>
  <c r="D256" i="281"/>
  <c r="D257" i="281"/>
  <c r="D258" i="281"/>
  <c r="D259" i="281"/>
  <c r="D260" i="281"/>
  <c r="D261" i="281"/>
  <c r="D262" i="281"/>
  <c r="D263" i="281"/>
  <c r="D264" i="281"/>
  <c r="D265" i="281"/>
  <c r="D266" i="281"/>
  <c r="D267" i="281"/>
  <c r="D268" i="281"/>
  <c r="D269" i="281"/>
  <c r="D270" i="281"/>
  <c r="D271" i="281"/>
  <c r="D272" i="281"/>
  <c r="D273" i="281"/>
  <c r="D274" i="281"/>
  <c r="D275" i="281"/>
  <c r="D276" i="281"/>
  <c r="D277" i="281"/>
  <c r="D278" i="281"/>
  <c r="D279" i="281"/>
  <c r="D280" i="281"/>
  <c r="D281" i="281"/>
  <c r="D282" i="281"/>
  <c r="D283" i="281"/>
  <c r="D284" i="281"/>
  <c r="D285" i="281"/>
  <c r="D286" i="281"/>
  <c r="D287" i="281"/>
  <c r="D288" i="281"/>
  <c r="D289" i="281"/>
  <c r="D290" i="281"/>
  <c r="D291" i="281"/>
  <c r="D292" i="281"/>
  <c r="D293" i="281"/>
  <c r="D294" i="281"/>
  <c r="D295" i="281"/>
  <c r="D296" i="281"/>
  <c r="D297" i="281"/>
  <c r="D298" i="281"/>
  <c r="D299" i="281"/>
  <c r="D300" i="281"/>
  <c r="D301" i="281"/>
  <c r="D302" i="281"/>
  <c r="D303" i="281"/>
  <c r="D304" i="281"/>
  <c r="D305" i="281"/>
  <c r="D306" i="281"/>
  <c r="D307" i="281"/>
  <c r="D308" i="281"/>
  <c r="D309" i="281"/>
  <c r="D310" i="281"/>
  <c r="D311" i="281"/>
  <c r="D312" i="281"/>
  <c r="D313" i="281"/>
  <c r="D314" i="281"/>
  <c r="D315" i="281"/>
  <c r="D316" i="281"/>
  <c r="D317" i="281"/>
  <c r="D318" i="281"/>
  <c r="D319" i="281"/>
  <c r="D320" i="281"/>
  <c r="D321" i="281"/>
  <c r="D322" i="281"/>
  <c r="D323" i="281"/>
  <c r="D324" i="281"/>
  <c r="D325" i="281"/>
  <c r="D326" i="281"/>
  <c r="D327" i="281"/>
  <c r="D328" i="281"/>
  <c r="D329" i="281"/>
  <c r="D330" i="281"/>
  <c r="D331" i="281"/>
  <c r="D332" i="281"/>
  <c r="D333" i="281"/>
  <c r="D334" i="281"/>
  <c r="D335" i="281"/>
  <c r="D336" i="281"/>
  <c r="D337" i="281"/>
  <c r="D338" i="281"/>
  <c r="D339" i="281"/>
  <c r="D340" i="281"/>
  <c r="D341" i="281"/>
  <c r="D342" i="281"/>
  <c r="D343" i="281"/>
  <c r="D344" i="281"/>
  <c r="D345" i="281"/>
  <c r="D346" i="281"/>
  <c r="D347" i="281"/>
  <c r="D348" i="281"/>
  <c r="D349" i="281"/>
  <c r="D350" i="281"/>
  <c r="D351" i="281"/>
  <c r="D352" i="281"/>
  <c r="D353" i="281"/>
  <c r="D354" i="281"/>
  <c r="D355" i="281"/>
  <c r="D356" i="281"/>
  <c r="D357" i="281"/>
  <c r="D358" i="281"/>
  <c r="D359" i="281"/>
  <c r="D360" i="281"/>
  <c r="D361" i="281"/>
  <c r="D362" i="281"/>
  <c r="D363" i="281"/>
  <c r="D364" i="281"/>
  <c r="D365" i="281"/>
  <c r="D366" i="281"/>
  <c r="D367" i="281"/>
  <c r="D368" i="281"/>
  <c r="D369" i="281"/>
  <c r="D370" i="281"/>
  <c r="D371" i="281"/>
  <c r="D372" i="281"/>
  <c r="D373" i="281"/>
  <c r="D374" i="281"/>
  <c r="D375" i="281"/>
  <c r="D376" i="281"/>
  <c r="D377" i="281"/>
  <c r="D378" i="281"/>
  <c r="D379" i="281"/>
  <c r="D380" i="281"/>
  <c r="D381" i="281"/>
  <c r="D382" i="281"/>
  <c r="D383" i="281"/>
  <c r="D384" i="281"/>
  <c r="D385" i="281"/>
  <c r="D386" i="281"/>
  <c r="D387" i="281"/>
  <c r="D388" i="281"/>
  <c r="D389" i="281"/>
  <c r="D390" i="281"/>
  <c r="D391" i="281"/>
  <c r="D392" i="281"/>
  <c r="D393" i="281"/>
  <c r="D394" i="281"/>
  <c r="D395" i="281"/>
  <c r="D396" i="281"/>
  <c r="D397" i="281"/>
  <c r="D398" i="281"/>
  <c r="D399" i="281"/>
  <c r="D400" i="281"/>
  <c r="D401" i="281"/>
  <c r="D402" i="281"/>
  <c r="D403" i="281"/>
  <c r="D404" i="281"/>
  <c r="D405" i="281"/>
  <c r="D406" i="281"/>
  <c r="D407" i="281"/>
  <c r="D408" i="281"/>
  <c r="D409" i="281"/>
  <c r="D410" i="281"/>
  <c r="D411" i="281"/>
  <c r="D412" i="281"/>
  <c r="D413" i="281"/>
  <c r="D414" i="281"/>
  <c r="D415" i="281"/>
  <c r="D416" i="281"/>
  <c r="D417" i="281"/>
  <c r="D418" i="281"/>
  <c r="D419" i="281"/>
  <c r="D420" i="281"/>
  <c r="D421" i="281"/>
  <c r="D422" i="281"/>
  <c r="D423" i="281"/>
  <c r="D424" i="281"/>
  <c r="D425" i="281"/>
  <c r="D426" i="281"/>
  <c r="D427" i="281"/>
  <c r="D428" i="281"/>
  <c r="D429" i="281"/>
  <c r="D430" i="281"/>
  <c r="D431" i="281"/>
  <c r="D432" i="281"/>
  <c r="D433" i="281"/>
  <c r="D434" i="281"/>
  <c r="D435" i="281"/>
  <c r="D436" i="281"/>
  <c r="D437" i="281"/>
  <c r="D438" i="281"/>
  <c r="D439" i="281"/>
  <c r="D440" i="281"/>
  <c r="D441" i="281"/>
  <c r="D442" i="281"/>
  <c r="D443" i="281"/>
  <c r="D444" i="281"/>
  <c r="D445" i="281"/>
  <c r="D446" i="281"/>
  <c r="D447" i="281"/>
  <c r="D448" i="281"/>
  <c r="D449" i="281"/>
  <c r="D450" i="281"/>
  <c r="D451" i="281"/>
  <c r="D452" i="281"/>
  <c r="D453" i="281"/>
  <c r="D454" i="281"/>
  <c r="D455" i="281"/>
  <c r="D456" i="281"/>
  <c r="D457" i="281"/>
  <c r="D458" i="281"/>
  <c r="D459" i="281"/>
  <c r="D460" i="281"/>
  <c r="D461" i="281"/>
  <c r="D462" i="281"/>
  <c r="D463" i="281"/>
  <c r="D464" i="281"/>
  <c r="D465" i="281"/>
  <c r="D5" i="281"/>
  <c r="D6" i="279"/>
  <c r="D7" i="279"/>
  <c r="D8" i="279"/>
  <c r="D9" i="279"/>
  <c r="D10" i="279"/>
  <c r="D11" i="279"/>
  <c r="D12" i="279"/>
  <c r="D13" i="279"/>
  <c r="D14" i="279"/>
  <c r="D15" i="279"/>
  <c r="D16" i="279"/>
  <c r="D17" i="279"/>
  <c r="D18" i="279"/>
  <c r="D19" i="279"/>
  <c r="D20" i="279"/>
  <c r="D21" i="279"/>
  <c r="D22" i="279"/>
  <c r="D23" i="279"/>
  <c r="D24" i="279"/>
  <c r="D25" i="279"/>
  <c r="D26" i="279"/>
  <c r="D27" i="279"/>
  <c r="D28" i="279"/>
  <c r="D29" i="279"/>
  <c r="D30" i="279"/>
  <c r="D31" i="279"/>
  <c r="D32" i="279"/>
  <c r="D33" i="279"/>
  <c r="D34" i="279"/>
  <c r="D35" i="279"/>
  <c r="D36" i="279"/>
  <c r="D37" i="279"/>
  <c r="D38" i="279"/>
  <c r="D39" i="279"/>
  <c r="D40" i="279"/>
  <c r="D41" i="279"/>
  <c r="D42" i="279"/>
  <c r="D43" i="279"/>
  <c r="D44" i="279"/>
  <c r="D45" i="279"/>
  <c r="D46" i="279"/>
  <c r="D47" i="279"/>
  <c r="D48" i="279"/>
  <c r="D49" i="279"/>
  <c r="D50" i="279"/>
  <c r="D51" i="279"/>
  <c r="D52" i="279"/>
  <c r="D53" i="279"/>
  <c r="D54" i="279"/>
  <c r="D55" i="279"/>
  <c r="D56" i="279"/>
  <c r="D57" i="279"/>
  <c r="D58" i="279"/>
  <c r="D59" i="279"/>
  <c r="D60" i="279"/>
  <c r="D61" i="279"/>
  <c r="D62" i="279"/>
  <c r="D63" i="279"/>
  <c r="D64" i="279"/>
  <c r="D65" i="279"/>
  <c r="D66" i="279"/>
  <c r="D67" i="279"/>
  <c r="D68" i="279"/>
  <c r="D69" i="279"/>
  <c r="D70" i="279"/>
  <c r="D71" i="279"/>
  <c r="D72" i="279"/>
  <c r="D73" i="279"/>
  <c r="D74" i="279"/>
  <c r="D75" i="279"/>
  <c r="D76" i="279"/>
  <c r="D77" i="279"/>
  <c r="D78" i="279"/>
  <c r="D79" i="279"/>
  <c r="D80" i="279"/>
  <c r="D81" i="279"/>
  <c r="D82" i="279"/>
  <c r="D83" i="279"/>
  <c r="D84" i="279"/>
  <c r="D85" i="279"/>
  <c r="D86" i="279"/>
  <c r="D87" i="279"/>
  <c r="D88" i="279"/>
  <c r="D89" i="279"/>
  <c r="D90" i="279"/>
  <c r="D91" i="279"/>
  <c r="D92" i="279"/>
  <c r="D93" i="279"/>
  <c r="D94" i="279"/>
  <c r="D95" i="279"/>
  <c r="D96" i="279"/>
  <c r="D97" i="279"/>
  <c r="D98" i="279"/>
  <c r="D99" i="279"/>
  <c r="D100" i="279"/>
  <c r="D101" i="279"/>
  <c r="D102" i="279"/>
  <c r="D103" i="279"/>
  <c r="D104" i="279"/>
  <c r="D105" i="279"/>
  <c r="D106" i="279"/>
  <c r="D107" i="279"/>
  <c r="D108" i="279"/>
  <c r="D109" i="279"/>
  <c r="D110" i="279"/>
  <c r="D111" i="279"/>
  <c r="D112" i="279"/>
  <c r="D113" i="279"/>
  <c r="D114" i="279"/>
  <c r="D115" i="279"/>
  <c r="D116" i="279"/>
  <c r="D117" i="279"/>
  <c r="D118" i="279"/>
  <c r="D119" i="279"/>
  <c r="D120" i="279"/>
  <c r="D121" i="279"/>
  <c r="D122" i="279"/>
  <c r="D123" i="279"/>
  <c r="D124" i="279"/>
  <c r="D125" i="279"/>
  <c r="D126" i="279"/>
  <c r="D127" i="279"/>
  <c r="D128" i="279"/>
  <c r="D129" i="279"/>
  <c r="D130" i="279"/>
  <c r="D131" i="279"/>
  <c r="D132" i="279"/>
  <c r="D133" i="279"/>
  <c r="D134" i="279"/>
  <c r="D135" i="279"/>
  <c r="D136" i="279"/>
  <c r="D137" i="279"/>
  <c r="D138" i="279"/>
  <c r="D139" i="279"/>
  <c r="D140" i="279"/>
  <c r="D141" i="279"/>
  <c r="D142" i="279"/>
  <c r="D143" i="279"/>
  <c r="D144" i="279"/>
  <c r="D145" i="279"/>
  <c r="D146" i="279"/>
  <c r="D147" i="279"/>
  <c r="D148" i="279"/>
  <c r="D149" i="279"/>
  <c r="D150" i="279"/>
  <c r="D151" i="279"/>
  <c r="D152" i="279"/>
  <c r="D153" i="279"/>
  <c r="D154" i="279"/>
  <c r="D155" i="279"/>
  <c r="D156" i="279"/>
  <c r="D157" i="279"/>
  <c r="D158" i="279"/>
  <c r="D159" i="279"/>
  <c r="D160" i="279"/>
  <c r="D161" i="279"/>
  <c r="D162" i="279"/>
  <c r="D163" i="279"/>
  <c r="D164" i="279"/>
  <c r="D165" i="279"/>
  <c r="D166" i="279"/>
  <c r="D167" i="279"/>
  <c r="D168" i="279"/>
  <c r="D169" i="279"/>
  <c r="D170" i="279"/>
  <c r="D171" i="279"/>
  <c r="D172" i="279"/>
  <c r="D173" i="279"/>
  <c r="D174" i="279"/>
  <c r="D175" i="279"/>
  <c r="D176" i="279"/>
  <c r="D177" i="279"/>
  <c r="D178" i="279"/>
  <c r="D179" i="279"/>
  <c r="D180" i="279"/>
  <c r="D181" i="279"/>
  <c r="D182" i="279"/>
  <c r="D183" i="279"/>
  <c r="D184" i="279"/>
  <c r="D185" i="279"/>
  <c r="D186" i="279"/>
  <c r="D187" i="279"/>
  <c r="D188" i="279"/>
  <c r="D189" i="279"/>
  <c r="D190" i="279"/>
  <c r="D191" i="279"/>
  <c r="D192" i="279"/>
  <c r="D193" i="279"/>
  <c r="D194" i="279"/>
  <c r="D195" i="279"/>
  <c r="D196" i="279"/>
  <c r="D197" i="279"/>
  <c r="D198" i="279"/>
  <c r="D199" i="279"/>
  <c r="D200" i="279"/>
  <c r="D201" i="279"/>
  <c r="D202" i="279"/>
  <c r="D203" i="279"/>
  <c r="D204" i="279"/>
  <c r="D205" i="279"/>
  <c r="D206" i="279"/>
  <c r="D207" i="279"/>
  <c r="D208" i="279"/>
  <c r="D209" i="279"/>
  <c r="D210" i="279"/>
  <c r="D211" i="279"/>
  <c r="D212" i="279"/>
  <c r="D213" i="279"/>
  <c r="D214" i="279"/>
  <c r="D215" i="279"/>
  <c r="D216" i="279"/>
  <c r="D217" i="279"/>
  <c r="D218" i="279"/>
  <c r="D219" i="279"/>
  <c r="D220" i="279"/>
  <c r="D221" i="279"/>
  <c r="D222" i="279"/>
  <c r="D223" i="279"/>
  <c r="D224" i="279"/>
  <c r="D225" i="279"/>
  <c r="D226" i="279"/>
  <c r="D227" i="279"/>
  <c r="D228" i="279"/>
  <c r="D229" i="279"/>
  <c r="D230" i="279"/>
  <c r="D231" i="279"/>
  <c r="D232" i="279"/>
  <c r="D233" i="279"/>
  <c r="D234" i="279"/>
  <c r="D235" i="279"/>
  <c r="D236" i="279"/>
  <c r="D237" i="279"/>
  <c r="D238" i="279"/>
  <c r="D239" i="279"/>
  <c r="D240" i="279"/>
  <c r="D241" i="279"/>
  <c r="D242" i="279"/>
  <c r="D243" i="279"/>
  <c r="D244" i="279"/>
  <c r="D245" i="279"/>
  <c r="D246" i="279"/>
  <c r="D247" i="279"/>
  <c r="D248" i="279"/>
  <c r="D249" i="279"/>
  <c r="D250" i="279"/>
  <c r="D251" i="279"/>
  <c r="D252" i="279"/>
  <c r="D253" i="279"/>
  <c r="D254" i="279"/>
  <c r="D255" i="279"/>
  <c r="D256" i="279"/>
  <c r="D257" i="279"/>
  <c r="D258" i="279"/>
  <c r="D259" i="279"/>
  <c r="D260" i="279"/>
  <c r="D261" i="279"/>
  <c r="D262" i="279"/>
  <c r="D263" i="279"/>
  <c r="D264" i="279"/>
  <c r="D265" i="279"/>
  <c r="D266" i="279"/>
  <c r="D267" i="279"/>
  <c r="D268" i="279"/>
  <c r="D269" i="279"/>
  <c r="D270" i="279"/>
  <c r="D271" i="279"/>
  <c r="D272" i="279"/>
  <c r="D273" i="279"/>
  <c r="D274" i="279"/>
  <c r="D275" i="279"/>
  <c r="D276" i="279"/>
  <c r="D277" i="279"/>
  <c r="D278" i="279"/>
  <c r="D279" i="279"/>
  <c r="D280" i="279"/>
  <c r="D281" i="279"/>
  <c r="D282" i="279"/>
  <c r="D283" i="279"/>
  <c r="D284" i="279"/>
  <c r="D285" i="279"/>
  <c r="D286" i="279"/>
  <c r="D287" i="279"/>
  <c r="D288" i="279"/>
  <c r="D289" i="279"/>
  <c r="D290" i="279"/>
  <c r="D291" i="279"/>
  <c r="D292" i="279"/>
  <c r="D293" i="279"/>
  <c r="D294" i="279"/>
  <c r="D295" i="279"/>
  <c r="D296" i="279"/>
  <c r="D297" i="279"/>
  <c r="D298" i="279"/>
  <c r="D299" i="279"/>
  <c r="D300" i="279"/>
  <c r="D301" i="279"/>
  <c r="D302" i="279"/>
  <c r="D303" i="279"/>
  <c r="D304" i="279"/>
  <c r="D305" i="279"/>
  <c r="D306" i="279"/>
  <c r="D307" i="279"/>
  <c r="D308" i="279"/>
  <c r="D309" i="279"/>
  <c r="D310" i="279"/>
  <c r="D311" i="279"/>
  <c r="D312" i="279"/>
  <c r="D313" i="279"/>
  <c r="D314" i="279"/>
  <c r="D315" i="279"/>
  <c r="D316" i="279"/>
  <c r="D317" i="279"/>
  <c r="D318" i="279"/>
  <c r="D319" i="279"/>
  <c r="D320" i="279"/>
  <c r="D321" i="279"/>
  <c r="D322" i="279"/>
  <c r="D323" i="279"/>
  <c r="D324" i="279"/>
  <c r="D325" i="279"/>
  <c r="D326" i="279"/>
  <c r="D327" i="279"/>
  <c r="D328" i="279"/>
  <c r="D329" i="279"/>
  <c r="D330" i="279"/>
  <c r="D331" i="279"/>
  <c r="D332" i="279"/>
  <c r="D333" i="279"/>
  <c r="D334" i="279"/>
  <c r="D335" i="279"/>
  <c r="D336" i="279"/>
  <c r="D337" i="279"/>
  <c r="D338" i="279"/>
  <c r="D339" i="279"/>
  <c r="D340" i="279"/>
  <c r="D341" i="279"/>
  <c r="D342" i="279"/>
  <c r="D343" i="279"/>
  <c r="D344" i="279"/>
  <c r="D345" i="279"/>
  <c r="D346" i="279"/>
  <c r="D347" i="279"/>
  <c r="D348" i="279"/>
  <c r="D349" i="279"/>
  <c r="D350" i="279"/>
  <c r="D351" i="279"/>
  <c r="D352" i="279"/>
  <c r="D353" i="279"/>
  <c r="D354" i="279"/>
  <c r="D355" i="279"/>
  <c r="D356" i="279"/>
  <c r="D357" i="279"/>
  <c r="D358" i="279"/>
  <c r="D359" i="279"/>
  <c r="D360" i="279"/>
  <c r="D361" i="279"/>
  <c r="D362" i="279"/>
  <c r="D363" i="279"/>
  <c r="D364" i="279"/>
  <c r="D365" i="279"/>
  <c r="D366" i="279"/>
  <c r="D367" i="279"/>
  <c r="D368" i="279"/>
  <c r="D369" i="279"/>
  <c r="D370" i="279"/>
  <c r="D371" i="279"/>
  <c r="D372" i="279"/>
  <c r="D373" i="279"/>
  <c r="D374" i="279"/>
  <c r="D375" i="279"/>
  <c r="D376" i="279"/>
  <c r="D377" i="279"/>
  <c r="D378" i="279"/>
  <c r="D379" i="279"/>
  <c r="D380" i="279"/>
  <c r="D381" i="279"/>
  <c r="D382" i="279"/>
  <c r="D383" i="279"/>
  <c r="D384" i="279"/>
  <c r="D385" i="279"/>
  <c r="D386" i="279"/>
  <c r="D387" i="279"/>
  <c r="D388" i="279"/>
  <c r="D389" i="279"/>
  <c r="D390" i="279"/>
  <c r="D391" i="279"/>
  <c r="D392" i="279"/>
  <c r="D393" i="279"/>
  <c r="D394" i="279"/>
  <c r="D395" i="279"/>
  <c r="D396" i="279"/>
  <c r="D397" i="279"/>
  <c r="D398" i="279"/>
  <c r="D399" i="279"/>
  <c r="D400" i="279"/>
  <c r="D401" i="279"/>
  <c r="D402" i="279"/>
  <c r="D403" i="279"/>
  <c r="D404" i="279"/>
  <c r="D405" i="279"/>
  <c r="D406" i="279"/>
  <c r="D407" i="279"/>
  <c r="D408" i="279"/>
  <c r="D409" i="279"/>
  <c r="D410" i="279"/>
  <c r="D411" i="279"/>
  <c r="D412" i="279"/>
  <c r="D413" i="279"/>
  <c r="D414" i="279"/>
  <c r="D415" i="279"/>
  <c r="D5" i="279"/>
  <c r="D6" i="291"/>
  <c r="D7" i="291"/>
  <c r="D8" i="291"/>
  <c r="D9" i="291"/>
  <c r="D10" i="291"/>
  <c r="D11" i="291"/>
  <c r="D12" i="291"/>
  <c r="D13" i="291"/>
  <c r="D14" i="291"/>
  <c r="D15" i="291"/>
  <c r="D16" i="291"/>
  <c r="D17" i="291"/>
  <c r="D18" i="291"/>
  <c r="D19" i="291"/>
  <c r="D20" i="291"/>
  <c r="D21" i="291"/>
  <c r="D22" i="291"/>
  <c r="D23" i="291"/>
  <c r="D24" i="291"/>
  <c r="D25" i="291"/>
  <c r="D26" i="291"/>
  <c r="D27" i="291"/>
  <c r="D28" i="291"/>
  <c r="D29" i="291"/>
  <c r="D30" i="291"/>
  <c r="D31" i="291"/>
  <c r="D32" i="291"/>
  <c r="D33" i="291"/>
  <c r="D34" i="291"/>
  <c r="D35" i="291"/>
  <c r="D36" i="291"/>
  <c r="D37" i="291"/>
  <c r="D38" i="291"/>
  <c r="D39" i="291"/>
  <c r="D40" i="291"/>
  <c r="D41" i="291"/>
  <c r="D42" i="291"/>
  <c r="D43" i="291"/>
  <c r="D44" i="291"/>
  <c r="D45" i="291"/>
  <c r="D46" i="291"/>
  <c r="D47" i="291"/>
  <c r="D48" i="291"/>
  <c r="D49" i="291"/>
  <c r="D50" i="291"/>
  <c r="D51" i="291"/>
  <c r="D52" i="291"/>
  <c r="D53" i="291"/>
  <c r="D54" i="291"/>
  <c r="D55" i="291"/>
  <c r="D56" i="291"/>
  <c r="D57" i="291"/>
  <c r="D58" i="291"/>
  <c r="D59" i="291"/>
  <c r="D60" i="291"/>
  <c r="D61" i="291"/>
  <c r="D62" i="291"/>
  <c r="D63" i="291"/>
  <c r="D64" i="291"/>
  <c r="D65" i="291"/>
  <c r="D66" i="291"/>
  <c r="D67" i="291"/>
  <c r="D68" i="291"/>
  <c r="D69" i="291"/>
  <c r="D70" i="291"/>
  <c r="D71" i="291"/>
  <c r="D72" i="291"/>
  <c r="D73" i="291"/>
  <c r="D74" i="291"/>
  <c r="D75" i="291"/>
  <c r="D76" i="291"/>
  <c r="D77" i="291"/>
  <c r="D78" i="291"/>
  <c r="D79" i="291"/>
  <c r="D80" i="291"/>
  <c r="D81" i="291"/>
  <c r="D82" i="291"/>
  <c r="D83" i="291"/>
  <c r="D84" i="291"/>
  <c r="D85" i="291"/>
  <c r="D86" i="291"/>
  <c r="D87" i="291"/>
  <c r="D88" i="291"/>
  <c r="D89" i="291"/>
  <c r="D90" i="291"/>
  <c r="D91" i="291"/>
  <c r="D92" i="291"/>
  <c r="D93" i="291"/>
  <c r="D94" i="291"/>
  <c r="D95" i="291"/>
  <c r="D96" i="291"/>
  <c r="D97" i="291"/>
  <c r="D98" i="291"/>
  <c r="D99" i="291"/>
  <c r="D100" i="291"/>
  <c r="D101" i="291"/>
  <c r="D102" i="291"/>
  <c r="D103" i="291"/>
  <c r="D104" i="291"/>
  <c r="D105" i="291"/>
  <c r="D106" i="291"/>
  <c r="D107" i="291"/>
  <c r="D108" i="291"/>
  <c r="D109" i="291"/>
  <c r="D110" i="291"/>
  <c r="D111" i="291"/>
  <c r="D112" i="291"/>
  <c r="D113" i="291"/>
  <c r="D114" i="291"/>
  <c r="D115" i="291"/>
  <c r="D116" i="291"/>
  <c r="D117" i="291"/>
  <c r="D118" i="291"/>
  <c r="D119" i="291"/>
  <c r="D120" i="291"/>
  <c r="D121" i="291"/>
  <c r="D122" i="291"/>
  <c r="D123" i="291"/>
  <c r="D124" i="291"/>
  <c r="D125" i="291"/>
  <c r="D126" i="291"/>
  <c r="D127" i="291"/>
  <c r="D128" i="291"/>
  <c r="D129" i="291"/>
  <c r="D130" i="291"/>
  <c r="D131" i="291"/>
  <c r="D132" i="291"/>
  <c r="D133" i="291"/>
  <c r="D134" i="291"/>
  <c r="D135" i="291"/>
  <c r="D136" i="291"/>
  <c r="D137" i="291"/>
  <c r="D138" i="291"/>
  <c r="D139" i="291"/>
  <c r="D140" i="291"/>
  <c r="D141" i="291"/>
  <c r="D142" i="291"/>
  <c r="D143" i="291"/>
  <c r="D144" i="291"/>
  <c r="D145" i="291"/>
  <c r="D146" i="291"/>
  <c r="D147" i="291"/>
  <c r="D148" i="291"/>
  <c r="D149" i="291"/>
  <c r="D150" i="291"/>
  <c r="D151" i="291"/>
  <c r="D152" i="291"/>
  <c r="D153" i="291"/>
  <c r="D154" i="291"/>
  <c r="D155" i="291"/>
  <c r="D156" i="291"/>
  <c r="D157" i="291"/>
  <c r="D158" i="291"/>
  <c r="D159" i="291"/>
  <c r="D160" i="291"/>
  <c r="D161" i="291"/>
  <c r="D162" i="291"/>
  <c r="D163" i="291"/>
  <c r="D164" i="291"/>
  <c r="D165" i="291"/>
  <c r="D166" i="291"/>
  <c r="D167" i="291"/>
  <c r="D168" i="291"/>
  <c r="D169" i="291"/>
  <c r="D170" i="291"/>
  <c r="D171" i="291"/>
  <c r="D172" i="291"/>
  <c r="D173" i="291"/>
  <c r="D174" i="291"/>
  <c r="D175" i="291"/>
  <c r="D176" i="291"/>
  <c r="D177" i="291"/>
  <c r="D178" i="291"/>
  <c r="D179" i="291"/>
  <c r="D180" i="291"/>
  <c r="D181" i="291"/>
  <c r="D182" i="291"/>
  <c r="D183" i="291"/>
  <c r="D184" i="291"/>
  <c r="D185" i="291"/>
  <c r="D186" i="291"/>
  <c r="D187" i="291"/>
  <c r="D188" i="291"/>
  <c r="D189" i="291"/>
  <c r="D190" i="291"/>
  <c r="D191" i="291"/>
  <c r="D192" i="291"/>
  <c r="D193" i="291"/>
  <c r="D194" i="291"/>
  <c r="D195" i="291"/>
  <c r="D196" i="291"/>
  <c r="D197" i="291"/>
  <c r="D198" i="291"/>
  <c r="D199" i="291"/>
  <c r="D200" i="291"/>
  <c r="D201" i="291"/>
  <c r="D202" i="291"/>
  <c r="D203" i="291"/>
  <c r="D204" i="291"/>
  <c r="D205" i="291"/>
  <c r="D206" i="291"/>
  <c r="D207" i="291"/>
  <c r="D208" i="291"/>
  <c r="D209" i="291"/>
  <c r="D210" i="291"/>
  <c r="D211" i="291"/>
  <c r="D212" i="291"/>
  <c r="D213" i="291"/>
  <c r="D214" i="291"/>
  <c r="D215" i="291"/>
  <c r="D216" i="291"/>
  <c r="D217" i="291"/>
  <c r="D218" i="291"/>
  <c r="D219" i="291"/>
  <c r="D220" i="291"/>
  <c r="D221" i="291"/>
  <c r="D222" i="291"/>
  <c r="D223" i="291"/>
  <c r="D224" i="291"/>
  <c r="D225" i="291"/>
  <c r="D226" i="291"/>
  <c r="D227" i="291"/>
  <c r="D228" i="291"/>
  <c r="D229" i="291"/>
  <c r="D230" i="291"/>
  <c r="D231" i="291"/>
  <c r="D232" i="291"/>
  <c r="D233" i="291"/>
  <c r="D234" i="291"/>
  <c r="D235" i="291"/>
  <c r="D236" i="291"/>
  <c r="D237" i="291"/>
  <c r="D238" i="291"/>
  <c r="D239" i="291"/>
  <c r="D240" i="291"/>
  <c r="D241" i="291"/>
  <c r="D242" i="291"/>
  <c r="D243" i="291"/>
  <c r="D244" i="291"/>
  <c r="D245" i="291"/>
  <c r="D246" i="291"/>
  <c r="D247" i="291"/>
  <c r="D248" i="291"/>
  <c r="D249" i="291"/>
  <c r="D250" i="291"/>
  <c r="D251" i="291"/>
  <c r="D252" i="291"/>
  <c r="D253" i="291"/>
  <c r="D254" i="291"/>
  <c r="D255" i="291"/>
  <c r="D256" i="291"/>
  <c r="D257" i="291"/>
  <c r="D258" i="291"/>
  <c r="D259" i="291"/>
  <c r="D260" i="291"/>
  <c r="D261" i="291"/>
  <c r="D262" i="291"/>
  <c r="D263" i="291"/>
  <c r="D264" i="291"/>
  <c r="D265" i="291"/>
  <c r="D266" i="291"/>
  <c r="D267" i="291"/>
  <c r="D268" i="291"/>
  <c r="D269" i="291"/>
  <c r="D270" i="291"/>
  <c r="D271" i="291"/>
  <c r="D272" i="291"/>
  <c r="D273" i="291"/>
  <c r="D274" i="291"/>
  <c r="D275" i="291"/>
  <c r="D276" i="291"/>
  <c r="D277" i="291"/>
  <c r="D278" i="291"/>
  <c r="D279" i="291"/>
  <c r="D280" i="291"/>
  <c r="D281" i="291"/>
  <c r="D282" i="291"/>
  <c r="D283" i="291"/>
  <c r="D284" i="291"/>
  <c r="D285" i="291"/>
  <c r="D286" i="291"/>
  <c r="D287" i="291"/>
  <c r="D288" i="291"/>
  <c r="D289" i="291"/>
  <c r="D290" i="291"/>
  <c r="D291" i="291"/>
  <c r="D292" i="291"/>
  <c r="D293" i="291"/>
  <c r="D294" i="291"/>
  <c r="D295" i="291"/>
  <c r="D296" i="291"/>
  <c r="D297" i="291"/>
  <c r="D298" i="291"/>
  <c r="D299" i="291"/>
  <c r="D300" i="291"/>
  <c r="D301" i="291"/>
  <c r="D302" i="291"/>
  <c r="D303" i="291"/>
  <c r="D304" i="291"/>
  <c r="D305" i="291"/>
  <c r="D306" i="291"/>
  <c r="D307" i="291"/>
  <c r="D308" i="291"/>
  <c r="D309" i="291"/>
  <c r="D310" i="291"/>
  <c r="D311" i="291"/>
  <c r="D312" i="291"/>
  <c r="D313" i="291"/>
  <c r="D314" i="291"/>
  <c r="D315" i="291"/>
  <c r="D316" i="291"/>
  <c r="D317" i="291"/>
  <c r="D318" i="291"/>
  <c r="D319" i="291"/>
  <c r="D320" i="291"/>
  <c r="D321" i="291"/>
  <c r="D322" i="291"/>
  <c r="D323" i="291"/>
  <c r="D324" i="291"/>
  <c r="D325" i="291"/>
  <c r="D326" i="291"/>
  <c r="D327" i="291"/>
  <c r="D328" i="291"/>
  <c r="D329" i="291"/>
  <c r="D330" i="291"/>
  <c r="D331" i="291"/>
  <c r="D332" i="291"/>
  <c r="D333" i="291"/>
  <c r="D334" i="291"/>
  <c r="D335" i="291"/>
  <c r="D336" i="291"/>
  <c r="D337" i="291"/>
  <c r="D338" i="291"/>
  <c r="D339" i="291"/>
  <c r="D340" i="291"/>
  <c r="D341" i="291"/>
  <c r="D342" i="291"/>
  <c r="D343" i="291"/>
  <c r="D344" i="291"/>
  <c r="D345" i="291"/>
  <c r="D346" i="291"/>
  <c r="D347" i="291"/>
  <c r="D348" i="291"/>
  <c r="D349" i="291"/>
  <c r="D350" i="291"/>
  <c r="D351" i="291"/>
  <c r="D352" i="291"/>
  <c r="D353" i="291"/>
  <c r="D354" i="291"/>
  <c r="D355" i="291"/>
  <c r="D356" i="291"/>
  <c r="D357" i="291"/>
  <c r="D358" i="291"/>
  <c r="D359" i="291"/>
  <c r="D360" i="291"/>
  <c r="D361" i="291"/>
  <c r="D362" i="291"/>
  <c r="D363" i="291"/>
  <c r="D364" i="291"/>
  <c r="D365" i="291"/>
  <c r="D366" i="291"/>
  <c r="D367" i="291"/>
  <c r="D368" i="291"/>
  <c r="D369" i="291"/>
  <c r="D370" i="291"/>
  <c r="D371" i="291"/>
  <c r="D372" i="291"/>
  <c r="D373" i="291"/>
  <c r="D374" i="291"/>
  <c r="D375" i="291"/>
  <c r="D376" i="291"/>
  <c r="D377" i="291"/>
  <c r="D378" i="291"/>
  <c r="D379" i="291"/>
  <c r="D380" i="291"/>
  <c r="D381" i="291"/>
  <c r="D382" i="291"/>
  <c r="D383" i="291"/>
  <c r="D384" i="291"/>
  <c r="D385" i="291"/>
  <c r="D386" i="291"/>
  <c r="D387" i="291"/>
  <c r="D388" i="291"/>
  <c r="D389" i="291"/>
  <c r="D390" i="291"/>
  <c r="D391" i="291"/>
  <c r="D392" i="291"/>
  <c r="D393" i="291"/>
  <c r="D394" i="291"/>
  <c r="D395" i="291"/>
  <c r="D396" i="291"/>
  <c r="D397" i="291"/>
  <c r="D398" i="291"/>
  <c r="D399" i="291"/>
  <c r="D400" i="291"/>
  <c r="D401" i="291"/>
  <c r="D402" i="291"/>
  <c r="D403" i="291"/>
  <c r="D404" i="291"/>
  <c r="D405" i="291"/>
  <c r="D406" i="291"/>
  <c r="D407" i="291"/>
  <c r="D408" i="291"/>
  <c r="D409" i="291"/>
  <c r="D410" i="291"/>
  <c r="D411" i="291"/>
  <c r="D412" i="291"/>
  <c r="D413" i="291"/>
  <c r="D414" i="291"/>
  <c r="D415" i="291"/>
  <c r="D416" i="291"/>
  <c r="D417" i="291"/>
  <c r="D418" i="291"/>
  <c r="D419" i="291"/>
  <c r="D420" i="291"/>
  <c r="D421" i="291"/>
  <c r="D422" i="291"/>
  <c r="D423" i="291"/>
  <c r="D424" i="291"/>
  <c r="D425" i="291"/>
  <c r="D426" i="291"/>
  <c r="D5" i="291"/>
  <c r="R34" i="108"/>
  <c r="Q34" i="108" s="1"/>
  <c r="R33" i="108"/>
  <c r="R32" i="108"/>
  <c r="P34" i="108"/>
  <c r="P33" i="108"/>
  <c r="P32" i="108"/>
  <c r="Q32" i="108" s="1"/>
  <c r="N34" i="108"/>
  <c r="M34" i="108" s="1"/>
  <c r="N33" i="108"/>
  <c r="M33" i="108" s="1"/>
  <c r="N32" i="108"/>
  <c r="M32" i="108" s="1"/>
  <c r="L34" i="108"/>
  <c r="L33" i="108"/>
  <c r="L32" i="108"/>
  <c r="G34" i="108"/>
  <c r="G33" i="108"/>
  <c r="G32" i="108"/>
  <c r="D404" i="292"/>
  <c r="D405" i="292"/>
  <c r="D406" i="292"/>
  <c r="D407" i="292"/>
  <c r="D408" i="292"/>
  <c r="D409" i="292"/>
  <c r="D410" i="292"/>
  <c r="D411" i="292"/>
  <c r="D412" i="292"/>
  <c r="D413" i="292"/>
  <c r="D414" i="292"/>
  <c r="D415" i="292"/>
  <c r="D416" i="292"/>
  <c r="D417" i="292"/>
  <c r="D418" i="292"/>
  <c r="D419" i="292"/>
  <c r="D420" i="292"/>
  <c r="D421" i="292"/>
  <c r="D422" i="292"/>
  <c r="D423" i="292"/>
  <c r="D424" i="292"/>
  <c r="D425" i="292"/>
  <c r="D426" i="292"/>
  <c r="D427" i="292"/>
  <c r="D428" i="292"/>
  <c r="D429" i="292"/>
  <c r="D430" i="292"/>
  <c r="D431" i="292"/>
  <c r="D432" i="292"/>
  <c r="D433" i="292"/>
  <c r="D434" i="292"/>
  <c r="D435" i="292"/>
  <c r="D436" i="292"/>
  <c r="D437" i="292"/>
  <c r="D438" i="292"/>
  <c r="D439" i="292"/>
  <c r="D440" i="292"/>
  <c r="D441" i="292"/>
  <c r="D442" i="292"/>
  <c r="D443" i="292"/>
  <c r="D444" i="292"/>
  <c r="D445" i="292"/>
  <c r="D446" i="292"/>
  <c r="D447" i="292"/>
  <c r="D448" i="292"/>
  <c r="D449" i="292"/>
  <c r="D450" i="292"/>
  <c r="D451" i="292"/>
  <c r="D452" i="292"/>
  <c r="D453" i="292"/>
  <c r="D454" i="292"/>
  <c r="D455" i="292"/>
  <c r="D456" i="292"/>
  <c r="D457" i="292"/>
  <c r="D458" i="292"/>
  <c r="D459" i="292"/>
  <c r="D460" i="292"/>
  <c r="D461" i="292"/>
  <c r="D462" i="292"/>
  <c r="D463" i="292"/>
  <c r="D464" i="292"/>
  <c r="D465" i="292"/>
  <c r="D466" i="292"/>
  <c r="D467" i="292"/>
  <c r="D468" i="292"/>
  <c r="D469" i="292"/>
  <c r="D470" i="292"/>
  <c r="D471" i="292"/>
  <c r="D472" i="292"/>
  <c r="D473" i="292"/>
  <c r="D474" i="292"/>
  <c r="D475" i="292"/>
  <c r="D476" i="292"/>
  <c r="D477" i="292"/>
  <c r="D478" i="292"/>
  <c r="D479" i="292"/>
  <c r="D480" i="292"/>
  <c r="D481" i="292"/>
  <c r="D482" i="292"/>
  <c r="D483" i="292"/>
  <c r="D484" i="292"/>
  <c r="D485" i="292"/>
  <c r="D486" i="292"/>
  <c r="D487" i="292"/>
  <c r="D488" i="292"/>
  <c r="D489" i="292"/>
  <c r="D490" i="292"/>
  <c r="D491" i="292"/>
  <c r="D492" i="292"/>
  <c r="D493" i="292"/>
  <c r="D494" i="292"/>
  <c r="D495" i="292"/>
  <c r="D496" i="292"/>
  <c r="D497" i="292"/>
  <c r="D498" i="292"/>
  <c r="D499" i="292"/>
  <c r="D500" i="292"/>
  <c r="D501" i="292"/>
  <c r="D403" i="292"/>
  <c r="D33" i="108"/>
  <c r="D6" i="292"/>
  <c r="D7" i="292"/>
  <c r="D8" i="292"/>
  <c r="D9" i="292"/>
  <c r="D10" i="292"/>
  <c r="D11" i="292"/>
  <c r="D12" i="292"/>
  <c r="D13" i="292"/>
  <c r="I11" i="292" s="1"/>
  <c r="D14" i="292"/>
  <c r="D15" i="292"/>
  <c r="D16" i="292"/>
  <c r="D17" i="292"/>
  <c r="D18" i="292"/>
  <c r="D19" i="292"/>
  <c r="D20" i="292"/>
  <c r="D21" i="292"/>
  <c r="D22" i="292"/>
  <c r="D23" i="292"/>
  <c r="D24" i="292"/>
  <c r="D25" i="292"/>
  <c r="D26" i="292"/>
  <c r="D27" i="292"/>
  <c r="D28" i="292"/>
  <c r="D29" i="292"/>
  <c r="D30" i="292"/>
  <c r="D31" i="292"/>
  <c r="D32" i="292"/>
  <c r="D33" i="292"/>
  <c r="D34" i="292"/>
  <c r="D35" i="292"/>
  <c r="D36" i="292"/>
  <c r="D37" i="292"/>
  <c r="D38" i="292"/>
  <c r="D39" i="292"/>
  <c r="D40" i="292"/>
  <c r="D41" i="292"/>
  <c r="D42" i="292"/>
  <c r="D43" i="292"/>
  <c r="D44" i="292"/>
  <c r="D45" i="292"/>
  <c r="D46" i="292"/>
  <c r="D47" i="292"/>
  <c r="D48" i="292"/>
  <c r="D49" i="292"/>
  <c r="D50" i="292"/>
  <c r="D51" i="292"/>
  <c r="D52" i="292"/>
  <c r="D53" i="292"/>
  <c r="D54" i="292"/>
  <c r="D55" i="292"/>
  <c r="D56" i="292"/>
  <c r="D57" i="292"/>
  <c r="D58" i="292"/>
  <c r="D59" i="292"/>
  <c r="D60" i="292"/>
  <c r="D61" i="292"/>
  <c r="D62" i="292"/>
  <c r="D63" i="292"/>
  <c r="D64" i="292"/>
  <c r="D65" i="292"/>
  <c r="D66" i="292"/>
  <c r="D67" i="292"/>
  <c r="D68" i="292"/>
  <c r="D69" i="292"/>
  <c r="D70" i="292"/>
  <c r="D71" i="292"/>
  <c r="D72" i="292"/>
  <c r="D73" i="292"/>
  <c r="D74" i="292"/>
  <c r="D75" i="292"/>
  <c r="D76" i="292"/>
  <c r="D77" i="292"/>
  <c r="D78" i="292"/>
  <c r="D79" i="292"/>
  <c r="D80" i="292"/>
  <c r="D81" i="292"/>
  <c r="D82" i="292"/>
  <c r="D83" i="292"/>
  <c r="D84" i="292"/>
  <c r="D85" i="292"/>
  <c r="D86" i="292"/>
  <c r="D87" i="292"/>
  <c r="D88" i="292"/>
  <c r="D89" i="292"/>
  <c r="D90" i="292"/>
  <c r="D91" i="292"/>
  <c r="D92" i="292"/>
  <c r="D93" i="292"/>
  <c r="D94" i="292"/>
  <c r="D95" i="292"/>
  <c r="D96" i="292"/>
  <c r="D97" i="292"/>
  <c r="D98" i="292"/>
  <c r="D99" i="292"/>
  <c r="D100" i="292"/>
  <c r="D101" i="292"/>
  <c r="D102" i="292"/>
  <c r="D103" i="292"/>
  <c r="D104" i="292"/>
  <c r="D105" i="292"/>
  <c r="D106" i="292"/>
  <c r="D107" i="292"/>
  <c r="D108" i="292"/>
  <c r="D109" i="292"/>
  <c r="D110" i="292"/>
  <c r="D111" i="292"/>
  <c r="D112" i="292"/>
  <c r="D113" i="292"/>
  <c r="D114" i="292"/>
  <c r="D115" i="292"/>
  <c r="D116" i="292"/>
  <c r="D117" i="292"/>
  <c r="D118" i="292"/>
  <c r="D119" i="292"/>
  <c r="D120" i="292"/>
  <c r="D121" i="292"/>
  <c r="D122" i="292"/>
  <c r="D123" i="292"/>
  <c r="D124" i="292"/>
  <c r="D125" i="292"/>
  <c r="D126" i="292"/>
  <c r="D127" i="292"/>
  <c r="D128" i="292"/>
  <c r="D129" i="292"/>
  <c r="D130" i="292"/>
  <c r="D131" i="292"/>
  <c r="D132" i="292"/>
  <c r="D133" i="292"/>
  <c r="D134" i="292"/>
  <c r="D135" i="292"/>
  <c r="D136" i="292"/>
  <c r="D137" i="292"/>
  <c r="D138" i="292"/>
  <c r="D139" i="292"/>
  <c r="D140" i="292"/>
  <c r="D141" i="292"/>
  <c r="D142" i="292"/>
  <c r="D143" i="292"/>
  <c r="D144" i="292"/>
  <c r="D145" i="292"/>
  <c r="D146" i="292"/>
  <c r="D147" i="292"/>
  <c r="D148" i="292"/>
  <c r="D149" i="292"/>
  <c r="D150" i="292"/>
  <c r="D151" i="292"/>
  <c r="D152" i="292"/>
  <c r="D153" i="292"/>
  <c r="D154" i="292"/>
  <c r="D155" i="292"/>
  <c r="D156" i="292"/>
  <c r="D157" i="292"/>
  <c r="D158" i="292"/>
  <c r="D159" i="292"/>
  <c r="D160" i="292"/>
  <c r="D161" i="292"/>
  <c r="D162" i="292"/>
  <c r="D163" i="292"/>
  <c r="D164" i="292"/>
  <c r="D165" i="292"/>
  <c r="D166" i="292"/>
  <c r="D167" i="292"/>
  <c r="D168" i="292"/>
  <c r="D169" i="292"/>
  <c r="D170" i="292"/>
  <c r="D171" i="292"/>
  <c r="D172" i="292"/>
  <c r="D173" i="292"/>
  <c r="D174" i="292"/>
  <c r="D175" i="292"/>
  <c r="D176" i="292"/>
  <c r="D177" i="292"/>
  <c r="D178" i="292"/>
  <c r="D179" i="292"/>
  <c r="D180" i="292"/>
  <c r="D181" i="292"/>
  <c r="D182" i="292"/>
  <c r="D183" i="292"/>
  <c r="D184" i="292"/>
  <c r="D185" i="292"/>
  <c r="D186" i="292"/>
  <c r="D187" i="292"/>
  <c r="D188" i="292"/>
  <c r="D189" i="292"/>
  <c r="D190" i="292"/>
  <c r="D191" i="292"/>
  <c r="D192" i="292"/>
  <c r="D193" i="292"/>
  <c r="D194" i="292"/>
  <c r="D195" i="292"/>
  <c r="D196" i="292"/>
  <c r="D197" i="292"/>
  <c r="D198" i="292"/>
  <c r="D199" i="292"/>
  <c r="D200" i="292"/>
  <c r="D201" i="292"/>
  <c r="D202" i="292"/>
  <c r="D203" i="292"/>
  <c r="D204" i="292"/>
  <c r="D205" i="292"/>
  <c r="D206" i="292"/>
  <c r="D207" i="292"/>
  <c r="D208" i="292"/>
  <c r="D209" i="292"/>
  <c r="D210" i="292"/>
  <c r="D211" i="292"/>
  <c r="D212" i="292"/>
  <c r="D213" i="292"/>
  <c r="D214" i="292"/>
  <c r="D215" i="292"/>
  <c r="D216" i="292"/>
  <c r="D217" i="292"/>
  <c r="D218" i="292"/>
  <c r="D219" i="292"/>
  <c r="D220" i="292"/>
  <c r="D221" i="292"/>
  <c r="D222" i="292"/>
  <c r="D223" i="292"/>
  <c r="D224" i="292"/>
  <c r="D225" i="292"/>
  <c r="D226" i="292"/>
  <c r="D227" i="292"/>
  <c r="D228" i="292"/>
  <c r="D229" i="292"/>
  <c r="D230" i="292"/>
  <c r="D231" i="292"/>
  <c r="D232" i="292"/>
  <c r="D233" i="292"/>
  <c r="D234" i="292"/>
  <c r="D235" i="292"/>
  <c r="D236" i="292"/>
  <c r="D237" i="292"/>
  <c r="D238" i="292"/>
  <c r="D239" i="292"/>
  <c r="D240" i="292"/>
  <c r="D241" i="292"/>
  <c r="D242" i="292"/>
  <c r="D243" i="292"/>
  <c r="D244" i="292"/>
  <c r="D245" i="292"/>
  <c r="D246" i="292"/>
  <c r="D247" i="292"/>
  <c r="D248" i="292"/>
  <c r="D249" i="292"/>
  <c r="D250" i="292"/>
  <c r="D251" i="292"/>
  <c r="D252" i="292"/>
  <c r="D253" i="292"/>
  <c r="D254" i="292"/>
  <c r="D255" i="292"/>
  <c r="D256" i="292"/>
  <c r="D257" i="292"/>
  <c r="D258" i="292"/>
  <c r="D259" i="292"/>
  <c r="D260" i="292"/>
  <c r="D261" i="292"/>
  <c r="D262" i="292"/>
  <c r="D263" i="292"/>
  <c r="D264" i="292"/>
  <c r="D265" i="292"/>
  <c r="D266" i="292"/>
  <c r="D267" i="292"/>
  <c r="D268" i="292"/>
  <c r="D269" i="292"/>
  <c r="D270" i="292"/>
  <c r="D271" i="292"/>
  <c r="D272" i="292"/>
  <c r="D273" i="292"/>
  <c r="D274" i="292"/>
  <c r="D275" i="292"/>
  <c r="D276" i="292"/>
  <c r="D277" i="292"/>
  <c r="D278" i="292"/>
  <c r="D279" i="292"/>
  <c r="D280" i="292"/>
  <c r="D281" i="292"/>
  <c r="D282" i="292"/>
  <c r="D283" i="292"/>
  <c r="D284" i="292"/>
  <c r="D285" i="292"/>
  <c r="D286" i="292"/>
  <c r="D287" i="292"/>
  <c r="D288" i="292"/>
  <c r="D289" i="292"/>
  <c r="D290" i="292"/>
  <c r="D291" i="292"/>
  <c r="D292" i="292"/>
  <c r="D293" i="292"/>
  <c r="D294" i="292"/>
  <c r="D295" i="292"/>
  <c r="D296" i="292"/>
  <c r="D297" i="292"/>
  <c r="D298" i="292"/>
  <c r="D299" i="292"/>
  <c r="D300" i="292"/>
  <c r="D301" i="292"/>
  <c r="D302" i="292"/>
  <c r="D303" i="292"/>
  <c r="D304" i="292"/>
  <c r="D305" i="292"/>
  <c r="D306" i="292"/>
  <c r="D307" i="292"/>
  <c r="D308" i="292"/>
  <c r="D309" i="292"/>
  <c r="D310" i="292"/>
  <c r="D311" i="292"/>
  <c r="D312" i="292"/>
  <c r="D313" i="292"/>
  <c r="D314" i="292"/>
  <c r="D315" i="292"/>
  <c r="D316" i="292"/>
  <c r="D317" i="292"/>
  <c r="D318" i="292"/>
  <c r="D319" i="292"/>
  <c r="D320" i="292"/>
  <c r="D321" i="292"/>
  <c r="D322" i="292"/>
  <c r="D323" i="292"/>
  <c r="D324" i="292"/>
  <c r="D325" i="292"/>
  <c r="D326" i="292"/>
  <c r="D327" i="292"/>
  <c r="D328" i="292"/>
  <c r="D329" i="292"/>
  <c r="D330" i="292"/>
  <c r="D331" i="292"/>
  <c r="D332" i="292"/>
  <c r="D333" i="292"/>
  <c r="D334" i="292"/>
  <c r="D335" i="292"/>
  <c r="D336" i="292"/>
  <c r="D337" i="292"/>
  <c r="D338" i="292"/>
  <c r="D339" i="292"/>
  <c r="D340" i="292"/>
  <c r="D341" i="292"/>
  <c r="D342" i="292"/>
  <c r="D343" i="292"/>
  <c r="D344" i="292"/>
  <c r="D345" i="292"/>
  <c r="D346" i="292"/>
  <c r="D347" i="292"/>
  <c r="D348" i="292"/>
  <c r="D349" i="292"/>
  <c r="D350" i="292"/>
  <c r="D351" i="292"/>
  <c r="D352" i="292"/>
  <c r="D353" i="292"/>
  <c r="D354" i="292"/>
  <c r="D355" i="292"/>
  <c r="D356" i="292"/>
  <c r="D357" i="292"/>
  <c r="D358" i="292"/>
  <c r="D359" i="292"/>
  <c r="D360" i="292"/>
  <c r="D361" i="292"/>
  <c r="D362" i="292"/>
  <c r="D363" i="292"/>
  <c r="D364" i="292"/>
  <c r="D365" i="292"/>
  <c r="D366" i="292"/>
  <c r="D367" i="292"/>
  <c r="D368" i="292"/>
  <c r="D369" i="292"/>
  <c r="D370" i="292"/>
  <c r="D371" i="292"/>
  <c r="D372" i="292"/>
  <c r="D373" i="292"/>
  <c r="D374" i="292"/>
  <c r="D375" i="292"/>
  <c r="D376" i="292"/>
  <c r="D377" i="292"/>
  <c r="D378" i="292"/>
  <c r="D379" i="292"/>
  <c r="D380" i="292"/>
  <c r="D381" i="292"/>
  <c r="D382" i="292"/>
  <c r="D383" i="292"/>
  <c r="D384" i="292"/>
  <c r="D385" i="292"/>
  <c r="D386" i="292"/>
  <c r="D387" i="292"/>
  <c r="D5" i="292"/>
  <c r="D402" i="292"/>
  <c r="D401" i="292"/>
  <c r="D400" i="292"/>
  <c r="D399" i="292"/>
  <c r="D398" i="292"/>
  <c r="D397" i="292"/>
  <c r="D396" i="292"/>
  <c r="D395" i="292"/>
  <c r="D394" i="292"/>
  <c r="D393" i="292"/>
  <c r="D392" i="292"/>
  <c r="D391" i="292"/>
  <c r="D390" i="292"/>
  <c r="D389" i="292"/>
  <c r="D388" i="292"/>
  <c r="I10" i="292"/>
  <c r="H13" i="292" s="1"/>
  <c r="E33" i="108" s="1"/>
  <c r="H33" i="108" s="1"/>
  <c r="H11" i="292"/>
  <c r="H10" i="292"/>
  <c r="E34" i="108"/>
  <c r="H34" i="108" s="1"/>
  <c r="E32" i="108"/>
  <c r="D34" i="108"/>
  <c r="D32" i="108"/>
  <c r="H32" i="108"/>
  <c r="D6" i="278"/>
  <c r="D7" i="278"/>
  <c r="D8" i="278"/>
  <c r="D9" i="278"/>
  <c r="D10" i="278"/>
  <c r="D11" i="278"/>
  <c r="D12" i="278"/>
  <c r="D13" i="278"/>
  <c r="D14" i="278"/>
  <c r="D15" i="278"/>
  <c r="D16" i="278"/>
  <c r="D17" i="278"/>
  <c r="D18" i="278"/>
  <c r="D19" i="278"/>
  <c r="D20" i="278"/>
  <c r="D21" i="278"/>
  <c r="D22" i="278"/>
  <c r="D23" i="278"/>
  <c r="D24" i="278"/>
  <c r="D25" i="278"/>
  <c r="D26" i="278"/>
  <c r="D27" i="278"/>
  <c r="D28" i="278"/>
  <c r="D29" i="278"/>
  <c r="D30" i="278"/>
  <c r="D31" i="278"/>
  <c r="D32" i="278"/>
  <c r="D33" i="278"/>
  <c r="D34" i="278"/>
  <c r="D35" i="278"/>
  <c r="D36" i="278"/>
  <c r="D37" i="278"/>
  <c r="D38" i="278"/>
  <c r="D39" i="278"/>
  <c r="D40" i="278"/>
  <c r="D41" i="278"/>
  <c r="D42" i="278"/>
  <c r="D43" i="278"/>
  <c r="D44" i="278"/>
  <c r="D45" i="278"/>
  <c r="D46" i="278"/>
  <c r="D47" i="278"/>
  <c r="D48" i="278"/>
  <c r="D49" i="278"/>
  <c r="D50" i="278"/>
  <c r="D51" i="278"/>
  <c r="D52" i="278"/>
  <c r="D53" i="278"/>
  <c r="D54" i="278"/>
  <c r="D55" i="278"/>
  <c r="D56" i="278"/>
  <c r="D57" i="278"/>
  <c r="D58" i="278"/>
  <c r="D59" i="278"/>
  <c r="D60" i="278"/>
  <c r="D61" i="278"/>
  <c r="D62" i="278"/>
  <c r="D63" i="278"/>
  <c r="D64" i="278"/>
  <c r="D65" i="278"/>
  <c r="D66" i="278"/>
  <c r="D67" i="278"/>
  <c r="D68" i="278"/>
  <c r="D69" i="278"/>
  <c r="D70" i="278"/>
  <c r="D71" i="278"/>
  <c r="D72" i="278"/>
  <c r="D73" i="278"/>
  <c r="D74" i="278"/>
  <c r="D75" i="278"/>
  <c r="D76" i="278"/>
  <c r="D77" i="278"/>
  <c r="D78" i="278"/>
  <c r="D79" i="278"/>
  <c r="D80" i="278"/>
  <c r="D81" i="278"/>
  <c r="D82" i="278"/>
  <c r="D83" i="278"/>
  <c r="D84" i="278"/>
  <c r="D85" i="278"/>
  <c r="D86" i="278"/>
  <c r="D87" i="278"/>
  <c r="D88" i="278"/>
  <c r="D89" i="278"/>
  <c r="D90" i="278"/>
  <c r="D91" i="278"/>
  <c r="D92" i="278"/>
  <c r="D93" i="278"/>
  <c r="D94" i="278"/>
  <c r="D95" i="278"/>
  <c r="D96" i="278"/>
  <c r="D97" i="278"/>
  <c r="D98" i="278"/>
  <c r="D99" i="278"/>
  <c r="D100" i="278"/>
  <c r="D101" i="278"/>
  <c r="D102" i="278"/>
  <c r="D103" i="278"/>
  <c r="D104" i="278"/>
  <c r="D105" i="278"/>
  <c r="D106" i="278"/>
  <c r="D107" i="278"/>
  <c r="D108" i="278"/>
  <c r="D109" i="278"/>
  <c r="D110" i="278"/>
  <c r="D111" i="278"/>
  <c r="D112" i="278"/>
  <c r="D113" i="278"/>
  <c r="D114" i="278"/>
  <c r="D115" i="278"/>
  <c r="D116" i="278"/>
  <c r="D117" i="278"/>
  <c r="D118" i="278"/>
  <c r="D119" i="278"/>
  <c r="D120" i="278"/>
  <c r="D121" i="278"/>
  <c r="D122" i="278"/>
  <c r="D123" i="278"/>
  <c r="D124" i="278"/>
  <c r="D125" i="278"/>
  <c r="D126" i="278"/>
  <c r="D127" i="278"/>
  <c r="D128" i="278"/>
  <c r="D129" i="278"/>
  <c r="D130" i="278"/>
  <c r="D131" i="278"/>
  <c r="D132" i="278"/>
  <c r="D133" i="278"/>
  <c r="D134" i="278"/>
  <c r="D135" i="278"/>
  <c r="D136" i="278"/>
  <c r="D137" i="278"/>
  <c r="D138" i="278"/>
  <c r="D139" i="278"/>
  <c r="D140" i="278"/>
  <c r="D141" i="278"/>
  <c r="D142" i="278"/>
  <c r="D143" i="278"/>
  <c r="D144" i="278"/>
  <c r="D145" i="278"/>
  <c r="D146" i="278"/>
  <c r="D147" i="278"/>
  <c r="D148" i="278"/>
  <c r="D149" i="278"/>
  <c r="D150" i="278"/>
  <c r="D151" i="278"/>
  <c r="D152" i="278"/>
  <c r="D153" i="278"/>
  <c r="D154" i="278"/>
  <c r="D155" i="278"/>
  <c r="D156" i="278"/>
  <c r="D157" i="278"/>
  <c r="D158" i="278"/>
  <c r="D159" i="278"/>
  <c r="D160" i="278"/>
  <c r="D161" i="278"/>
  <c r="D162" i="278"/>
  <c r="D163" i="278"/>
  <c r="D164" i="278"/>
  <c r="D165" i="278"/>
  <c r="D166" i="278"/>
  <c r="D167" i="278"/>
  <c r="D168" i="278"/>
  <c r="D169" i="278"/>
  <c r="D170" i="278"/>
  <c r="D171" i="278"/>
  <c r="D172" i="278"/>
  <c r="D173" i="278"/>
  <c r="D174" i="278"/>
  <c r="D175" i="278"/>
  <c r="D176" i="278"/>
  <c r="D177" i="278"/>
  <c r="D178" i="278"/>
  <c r="D179" i="278"/>
  <c r="D180" i="278"/>
  <c r="D181" i="278"/>
  <c r="D182" i="278"/>
  <c r="D183" i="278"/>
  <c r="D184" i="278"/>
  <c r="D185" i="278"/>
  <c r="D186" i="278"/>
  <c r="D187" i="278"/>
  <c r="D188" i="278"/>
  <c r="D189" i="278"/>
  <c r="D190" i="278"/>
  <c r="D191" i="278"/>
  <c r="D192" i="278"/>
  <c r="D193" i="278"/>
  <c r="D194" i="278"/>
  <c r="D195" i="278"/>
  <c r="D196" i="278"/>
  <c r="D197" i="278"/>
  <c r="D198" i="278"/>
  <c r="D199" i="278"/>
  <c r="D200" i="278"/>
  <c r="D201" i="278"/>
  <c r="D202" i="278"/>
  <c r="D203" i="278"/>
  <c r="D204" i="278"/>
  <c r="D205" i="278"/>
  <c r="D206" i="278"/>
  <c r="D207" i="278"/>
  <c r="D208" i="278"/>
  <c r="D209" i="278"/>
  <c r="D210" i="278"/>
  <c r="D211" i="278"/>
  <c r="D212" i="278"/>
  <c r="D213" i="278"/>
  <c r="D214" i="278"/>
  <c r="D215" i="278"/>
  <c r="D216" i="278"/>
  <c r="D217" i="278"/>
  <c r="D218" i="278"/>
  <c r="D219" i="278"/>
  <c r="D220" i="278"/>
  <c r="D221" i="278"/>
  <c r="D222" i="278"/>
  <c r="D223" i="278"/>
  <c r="D224" i="278"/>
  <c r="D225" i="278"/>
  <c r="D226" i="278"/>
  <c r="D227" i="278"/>
  <c r="D228" i="278"/>
  <c r="D229" i="278"/>
  <c r="D230" i="278"/>
  <c r="D231" i="278"/>
  <c r="D232" i="278"/>
  <c r="D233" i="278"/>
  <c r="D234" i="278"/>
  <c r="D235" i="278"/>
  <c r="D236" i="278"/>
  <c r="D237" i="278"/>
  <c r="D238" i="278"/>
  <c r="D239" i="278"/>
  <c r="D240" i="278"/>
  <c r="D241" i="278"/>
  <c r="D242" i="278"/>
  <c r="D243" i="278"/>
  <c r="D244" i="278"/>
  <c r="D245" i="278"/>
  <c r="D246" i="278"/>
  <c r="D247" i="278"/>
  <c r="D248" i="278"/>
  <c r="D249" i="278"/>
  <c r="D250" i="278"/>
  <c r="D251" i="278"/>
  <c r="D252" i="278"/>
  <c r="D253" i="278"/>
  <c r="D254" i="278"/>
  <c r="D255" i="278"/>
  <c r="D256" i="278"/>
  <c r="D257" i="278"/>
  <c r="D258" i="278"/>
  <c r="D259" i="278"/>
  <c r="D260" i="278"/>
  <c r="D261" i="278"/>
  <c r="D262" i="278"/>
  <c r="D263" i="278"/>
  <c r="D264" i="278"/>
  <c r="D265" i="278"/>
  <c r="D266" i="278"/>
  <c r="D267" i="278"/>
  <c r="D268" i="278"/>
  <c r="D269" i="278"/>
  <c r="D270" i="278"/>
  <c r="D271" i="278"/>
  <c r="D272" i="278"/>
  <c r="D273" i="278"/>
  <c r="D274" i="278"/>
  <c r="D275" i="278"/>
  <c r="D276" i="278"/>
  <c r="D277" i="278"/>
  <c r="D278" i="278"/>
  <c r="D279" i="278"/>
  <c r="D280" i="278"/>
  <c r="D281" i="278"/>
  <c r="D282" i="278"/>
  <c r="D283" i="278"/>
  <c r="D284" i="278"/>
  <c r="D285" i="278"/>
  <c r="D286" i="278"/>
  <c r="D287" i="278"/>
  <c r="D288" i="278"/>
  <c r="D289" i="278"/>
  <c r="D290" i="278"/>
  <c r="D291" i="278"/>
  <c r="D292" i="278"/>
  <c r="D293" i="278"/>
  <c r="D294" i="278"/>
  <c r="D295" i="278"/>
  <c r="D296" i="278"/>
  <c r="D297" i="278"/>
  <c r="D298" i="278"/>
  <c r="D299" i="278"/>
  <c r="D300" i="278"/>
  <c r="D301" i="278"/>
  <c r="D302" i="278"/>
  <c r="D303" i="278"/>
  <c r="D304" i="278"/>
  <c r="D305" i="278"/>
  <c r="D306" i="278"/>
  <c r="D307" i="278"/>
  <c r="D308" i="278"/>
  <c r="D309" i="278"/>
  <c r="D310" i="278"/>
  <c r="D311" i="278"/>
  <c r="D312" i="278"/>
  <c r="D313" i="278"/>
  <c r="D314" i="278"/>
  <c r="D315" i="278"/>
  <c r="D316" i="278"/>
  <c r="D317" i="278"/>
  <c r="D318" i="278"/>
  <c r="D319" i="278"/>
  <c r="D320" i="278"/>
  <c r="D321" i="278"/>
  <c r="D322" i="278"/>
  <c r="D323" i="278"/>
  <c r="D324" i="278"/>
  <c r="D325" i="278"/>
  <c r="D326" i="278"/>
  <c r="D327" i="278"/>
  <c r="D328" i="278"/>
  <c r="D329" i="278"/>
  <c r="D330" i="278"/>
  <c r="D331" i="278"/>
  <c r="D332" i="278"/>
  <c r="D333" i="278"/>
  <c r="D334" i="278"/>
  <c r="D335" i="278"/>
  <c r="D336" i="278"/>
  <c r="D337" i="278"/>
  <c r="D338" i="278"/>
  <c r="D339" i="278"/>
  <c r="D340" i="278"/>
  <c r="D341" i="278"/>
  <c r="D342" i="278"/>
  <c r="D343" i="278"/>
  <c r="D344" i="278"/>
  <c r="D345" i="278"/>
  <c r="D346" i="278"/>
  <c r="D347" i="278"/>
  <c r="D348" i="278"/>
  <c r="D349" i="278"/>
  <c r="D350" i="278"/>
  <c r="D351" i="278"/>
  <c r="D352" i="278"/>
  <c r="D353" i="278"/>
  <c r="D354" i="278"/>
  <c r="D355" i="278"/>
  <c r="D356" i="278"/>
  <c r="D357" i="278"/>
  <c r="D358" i="278"/>
  <c r="D359" i="278"/>
  <c r="D360" i="278"/>
  <c r="D361" i="278"/>
  <c r="D362" i="278"/>
  <c r="D363" i="278"/>
  <c r="D364" i="278"/>
  <c r="D365" i="278"/>
  <c r="D366" i="278"/>
  <c r="D367" i="278"/>
  <c r="D368" i="278"/>
  <c r="D369" i="278"/>
  <c r="D370" i="278"/>
  <c r="D371" i="278"/>
  <c r="D372" i="278"/>
  <c r="D373" i="278"/>
  <c r="D374" i="278"/>
  <c r="D375" i="278"/>
  <c r="D376" i="278"/>
  <c r="D377" i="278"/>
  <c r="D378" i="278"/>
  <c r="D379" i="278"/>
  <c r="D380" i="278"/>
  <c r="D381" i="278"/>
  <c r="D382" i="278"/>
  <c r="D383" i="278"/>
  <c r="D384" i="278"/>
  <c r="D385" i="278"/>
  <c r="D386" i="278"/>
  <c r="D387" i="278"/>
  <c r="D388" i="278"/>
  <c r="D389" i="278"/>
  <c r="D390" i="278"/>
  <c r="D391" i="278"/>
  <c r="D392" i="278"/>
  <c r="D393" i="278"/>
  <c r="D394" i="278"/>
  <c r="D395" i="278"/>
  <c r="D396" i="278"/>
  <c r="D397" i="278"/>
  <c r="D398" i="278"/>
  <c r="D399" i="278"/>
  <c r="D400" i="278"/>
  <c r="D401" i="278"/>
  <c r="D402" i="278"/>
  <c r="D403" i="278"/>
  <c r="D404" i="278"/>
  <c r="D405" i="278"/>
  <c r="D406" i="278"/>
  <c r="D407" i="278"/>
  <c r="D408" i="278"/>
  <c r="D409" i="278"/>
  <c r="D410" i="278"/>
  <c r="D411" i="278"/>
  <c r="D412" i="278"/>
  <c r="D413" i="278"/>
  <c r="D414" i="278"/>
  <c r="D415" i="278"/>
  <c r="D416" i="278"/>
  <c r="D417" i="278"/>
  <c r="D418" i="278"/>
  <c r="D419" i="278"/>
  <c r="D420" i="278"/>
  <c r="D421" i="278"/>
  <c r="D422" i="278"/>
  <c r="D423" i="278"/>
  <c r="D424" i="278"/>
  <c r="D425" i="278"/>
  <c r="D426" i="278"/>
  <c r="D427" i="278"/>
  <c r="D428" i="278"/>
  <c r="D429" i="278"/>
  <c r="D430" i="278"/>
  <c r="D431" i="278"/>
  <c r="D432" i="278"/>
  <c r="D433" i="278"/>
  <c r="D5" i="278"/>
  <c r="I11" i="291"/>
  <c r="R36" i="108" s="1"/>
  <c r="H11" i="291"/>
  <c r="P36" i="108" s="1"/>
  <c r="I10" i="291"/>
  <c r="N36" i="108" s="1"/>
  <c r="H10" i="291"/>
  <c r="D5" i="276"/>
  <c r="D6" i="276"/>
  <c r="D7" i="276"/>
  <c r="D8" i="276"/>
  <c r="D9" i="276"/>
  <c r="D10" i="276"/>
  <c r="D11" i="276"/>
  <c r="D12" i="276"/>
  <c r="D13" i="276"/>
  <c r="D14" i="276"/>
  <c r="D15" i="276"/>
  <c r="D16" i="276"/>
  <c r="D17" i="276"/>
  <c r="D18" i="276"/>
  <c r="D19" i="276"/>
  <c r="D20" i="276"/>
  <c r="D21" i="276"/>
  <c r="D22" i="276"/>
  <c r="D23" i="276"/>
  <c r="D24" i="276"/>
  <c r="D25" i="276"/>
  <c r="D26" i="276"/>
  <c r="D27" i="276"/>
  <c r="D28" i="276"/>
  <c r="D29" i="276"/>
  <c r="D30" i="276"/>
  <c r="D31" i="276"/>
  <c r="D32" i="276"/>
  <c r="D33" i="276"/>
  <c r="D34" i="276"/>
  <c r="D35" i="276"/>
  <c r="D36" i="276"/>
  <c r="D37" i="276"/>
  <c r="D38" i="276"/>
  <c r="D39" i="276"/>
  <c r="D40" i="276"/>
  <c r="D41" i="276"/>
  <c r="D42" i="276"/>
  <c r="D43" i="276"/>
  <c r="D44" i="276"/>
  <c r="D45" i="276"/>
  <c r="D46" i="276"/>
  <c r="D47" i="276"/>
  <c r="D48" i="276"/>
  <c r="D49" i="276"/>
  <c r="D50" i="276"/>
  <c r="D51" i="276"/>
  <c r="D52" i="276"/>
  <c r="D53" i="276"/>
  <c r="D54" i="276"/>
  <c r="D55" i="276"/>
  <c r="D56" i="276"/>
  <c r="D57" i="276"/>
  <c r="D58" i="276"/>
  <c r="D59" i="276"/>
  <c r="D60" i="276"/>
  <c r="D61" i="276"/>
  <c r="D62" i="276"/>
  <c r="D63" i="276"/>
  <c r="D64" i="276"/>
  <c r="D65" i="276"/>
  <c r="D66" i="276"/>
  <c r="D67" i="276"/>
  <c r="D68" i="276"/>
  <c r="D69" i="276"/>
  <c r="D70" i="276"/>
  <c r="D71" i="276"/>
  <c r="D72" i="276"/>
  <c r="D73" i="276"/>
  <c r="D74" i="276"/>
  <c r="D75" i="276"/>
  <c r="D76" i="276"/>
  <c r="D77" i="276"/>
  <c r="D78" i="276"/>
  <c r="D79" i="276"/>
  <c r="D80" i="276"/>
  <c r="D81" i="276"/>
  <c r="D82" i="276"/>
  <c r="D83" i="276"/>
  <c r="D84" i="276"/>
  <c r="D85" i="276"/>
  <c r="D86" i="276"/>
  <c r="D87" i="276"/>
  <c r="D88" i="276"/>
  <c r="D89" i="276"/>
  <c r="D90" i="276"/>
  <c r="D91" i="276"/>
  <c r="D92" i="276"/>
  <c r="D93" i="276"/>
  <c r="D94" i="276"/>
  <c r="D95" i="276"/>
  <c r="D96" i="276"/>
  <c r="D97" i="276"/>
  <c r="D98" i="276"/>
  <c r="D99" i="276"/>
  <c r="D100" i="276"/>
  <c r="D101" i="276"/>
  <c r="D102" i="276"/>
  <c r="D103" i="276"/>
  <c r="D104" i="276"/>
  <c r="D105" i="276"/>
  <c r="D106" i="276"/>
  <c r="D107" i="276"/>
  <c r="D108" i="276"/>
  <c r="D109" i="276"/>
  <c r="D110" i="276"/>
  <c r="D111" i="276"/>
  <c r="D112" i="276"/>
  <c r="D113" i="276"/>
  <c r="D114" i="276"/>
  <c r="D115" i="276"/>
  <c r="D116" i="276"/>
  <c r="D117" i="276"/>
  <c r="D118" i="276"/>
  <c r="D119" i="276"/>
  <c r="D120" i="276"/>
  <c r="D121" i="276"/>
  <c r="D122" i="276"/>
  <c r="D123" i="276"/>
  <c r="D124" i="276"/>
  <c r="D125" i="276"/>
  <c r="D126" i="276"/>
  <c r="D127" i="276"/>
  <c r="D128" i="276"/>
  <c r="D129" i="276"/>
  <c r="D130" i="276"/>
  <c r="D131" i="276"/>
  <c r="D132" i="276"/>
  <c r="D133" i="276"/>
  <c r="D134" i="276"/>
  <c r="D135" i="276"/>
  <c r="D136" i="276"/>
  <c r="D137" i="276"/>
  <c r="D138" i="276"/>
  <c r="D139" i="276"/>
  <c r="D140" i="276"/>
  <c r="D141" i="276"/>
  <c r="D142" i="276"/>
  <c r="D143" i="276"/>
  <c r="D144" i="276"/>
  <c r="D145" i="276"/>
  <c r="D146" i="276"/>
  <c r="D147" i="276"/>
  <c r="D148" i="276"/>
  <c r="D149" i="276"/>
  <c r="D150" i="276"/>
  <c r="D151" i="276"/>
  <c r="D152" i="276"/>
  <c r="D153" i="276"/>
  <c r="D154" i="276"/>
  <c r="D155" i="276"/>
  <c r="D156" i="276"/>
  <c r="D157" i="276"/>
  <c r="D158" i="276"/>
  <c r="D159" i="276"/>
  <c r="D160" i="276"/>
  <c r="D161" i="276"/>
  <c r="D162" i="276"/>
  <c r="D163" i="276"/>
  <c r="D164" i="276"/>
  <c r="D165" i="276"/>
  <c r="D166" i="276"/>
  <c r="D167" i="276"/>
  <c r="D168" i="276"/>
  <c r="D169" i="276"/>
  <c r="D170" i="276"/>
  <c r="D171" i="276"/>
  <c r="D172" i="276"/>
  <c r="D173" i="276"/>
  <c r="D174" i="276"/>
  <c r="D175" i="276"/>
  <c r="D176" i="276"/>
  <c r="D177" i="276"/>
  <c r="D178" i="276"/>
  <c r="D179" i="276"/>
  <c r="D180" i="276"/>
  <c r="D181" i="276"/>
  <c r="D182" i="276"/>
  <c r="D183" i="276"/>
  <c r="D184" i="276"/>
  <c r="D185" i="276"/>
  <c r="D186" i="276"/>
  <c r="D187" i="276"/>
  <c r="D188" i="276"/>
  <c r="D189" i="276"/>
  <c r="D190" i="276"/>
  <c r="D191" i="276"/>
  <c r="D192" i="276"/>
  <c r="D193" i="276"/>
  <c r="D194" i="276"/>
  <c r="D195" i="276"/>
  <c r="D196" i="276"/>
  <c r="D197" i="276"/>
  <c r="D198" i="276"/>
  <c r="D199" i="276"/>
  <c r="D200" i="276"/>
  <c r="D201" i="276"/>
  <c r="D202" i="276"/>
  <c r="D203" i="276"/>
  <c r="D204" i="276"/>
  <c r="D205" i="276"/>
  <c r="D206" i="276"/>
  <c r="D207" i="276"/>
  <c r="D208" i="276"/>
  <c r="D209" i="276"/>
  <c r="D210" i="276"/>
  <c r="D211" i="276"/>
  <c r="D212" i="276"/>
  <c r="D213" i="276"/>
  <c r="D214" i="276"/>
  <c r="D215" i="276"/>
  <c r="D216" i="276"/>
  <c r="D217" i="276"/>
  <c r="D218" i="276"/>
  <c r="D219" i="276"/>
  <c r="D220" i="276"/>
  <c r="D221" i="276"/>
  <c r="D222" i="276"/>
  <c r="D223" i="276"/>
  <c r="D224" i="276"/>
  <c r="D225" i="276"/>
  <c r="D226" i="276"/>
  <c r="D227" i="276"/>
  <c r="D228" i="276"/>
  <c r="D229" i="276"/>
  <c r="D230" i="276"/>
  <c r="D231" i="276"/>
  <c r="D232" i="276"/>
  <c r="D233" i="276"/>
  <c r="D234" i="276"/>
  <c r="D235" i="276"/>
  <c r="D236" i="276"/>
  <c r="D237" i="276"/>
  <c r="D238" i="276"/>
  <c r="D239" i="276"/>
  <c r="D240" i="276"/>
  <c r="D241" i="276"/>
  <c r="D242" i="276"/>
  <c r="D243" i="276"/>
  <c r="D244" i="276"/>
  <c r="D245" i="276"/>
  <c r="D246" i="276"/>
  <c r="D247" i="276"/>
  <c r="D248" i="276"/>
  <c r="D249" i="276"/>
  <c r="D250" i="276"/>
  <c r="D251" i="276"/>
  <c r="D252" i="276"/>
  <c r="D253" i="276"/>
  <c r="D254" i="276"/>
  <c r="D255" i="276"/>
  <c r="D256" i="276"/>
  <c r="D257" i="276"/>
  <c r="D258" i="276"/>
  <c r="D259" i="276"/>
  <c r="D260" i="276"/>
  <c r="D261" i="276"/>
  <c r="D262" i="276"/>
  <c r="D263" i="276"/>
  <c r="D264" i="276"/>
  <c r="D265" i="276"/>
  <c r="D266" i="276"/>
  <c r="D267" i="276"/>
  <c r="D268" i="276"/>
  <c r="D269" i="276"/>
  <c r="D270" i="276"/>
  <c r="D271" i="276"/>
  <c r="D272" i="276"/>
  <c r="D273" i="276"/>
  <c r="D274" i="276"/>
  <c r="D275" i="276"/>
  <c r="D276" i="276"/>
  <c r="D277" i="276"/>
  <c r="D278" i="276"/>
  <c r="D279" i="276"/>
  <c r="D280" i="276"/>
  <c r="D281" i="276"/>
  <c r="D282" i="276"/>
  <c r="D283" i="276"/>
  <c r="D284" i="276"/>
  <c r="D285" i="276"/>
  <c r="D286" i="276"/>
  <c r="D287" i="276"/>
  <c r="D288" i="276"/>
  <c r="D289" i="276"/>
  <c r="D290" i="276"/>
  <c r="D291" i="276"/>
  <c r="D292" i="276"/>
  <c r="D293" i="276"/>
  <c r="D294" i="276"/>
  <c r="D295" i="276"/>
  <c r="D296" i="276"/>
  <c r="D297" i="276"/>
  <c r="D298" i="276"/>
  <c r="D299" i="276"/>
  <c r="D300" i="276"/>
  <c r="D301" i="276"/>
  <c r="D302" i="276"/>
  <c r="D303" i="276"/>
  <c r="D304" i="276"/>
  <c r="D305" i="276"/>
  <c r="D306" i="276"/>
  <c r="D307" i="276"/>
  <c r="D308" i="276"/>
  <c r="D309" i="276"/>
  <c r="D310" i="276"/>
  <c r="D311" i="276"/>
  <c r="D312" i="276"/>
  <c r="D313" i="276"/>
  <c r="D314" i="276"/>
  <c r="D315" i="276"/>
  <c r="D316" i="276"/>
  <c r="D317" i="276"/>
  <c r="D318" i="276"/>
  <c r="D319" i="276"/>
  <c r="D320" i="276"/>
  <c r="D321" i="276"/>
  <c r="D322" i="276"/>
  <c r="D323" i="276"/>
  <c r="D324" i="276"/>
  <c r="D325" i="276"/>
  <c r="D326" i="276"/>
  <c r="D327" i="276"/>
  <c r="D328" i="276"/>
  <c r="D329" i="276"/>
  <c r="D330" i="276"/>
  <c r="D331" i="276"/>
  <c r="D332" i="276"/>
  <c r="D333" i="276"/>
  <c r="D334" i="276"/>
  <c r="D335" i="276"/>
  <c r="D336" i="276"/>
  <c r="D337" i="276"/>
  <c r="D338" i="276"/>
  <c r="D339" i="276"/>
  <c r="D340" i="276"/>
  <c r="D341" i="276"/>
  <c r="D342" i="276"/>
  <c r="D343" i="276"/>
  <c r="D344" i="276"/>
  <c r="D345" i="276"/>
  <c r="D346" i="276"/>
  <c r="D347" i="276"/>
  <c r="D348" i="276"/>
  <c r="D349" i="276"/>
  <c r="D350" i="276"/>
  <c r="D351" i="276"/>
  <c r="D352" i="276"/>
  <c r="D353" i="276"/>
  <c r="D354" i="276"/>
  <c r="D355" i="276"/>
  <c r="D356" i="276"/>
  <c r="D357" i="276"/>
  <c r="D358" i="276"/>
  <c r="D359" i="276"/>
  <c r="D360" i="276"/>
  <c r="D361" i="276"/>
  <c r="D362" i="276"/>
  <c r="D363" i="276"/>
  <c r="D364" i="276"/>
  <c r="D365" i="276"/>
  <c r="D366" i="276"/>
  <c r="D367" i="276"/>
  <c r="D368" i="276"/>
  <c r="D369" i="276"/>
  <c r="D370" i="276"/>
  <c r="D371" i="276"/>
  <c r="D372" i="276"/>
  <c r="D373" i="276"/>
  <c r="D374" i="276"/>
  <c r="D375" i="276"/>
  <c r="D376" i="276"/>
  <c r="D377" i="276"/>
  <c r="D378" i="276"/>
  <c r="D379" i="276"/>
  <c r="D380" i="276"/>
  <c r="D381" i="276"/>
  <c r="D382" i="276"/>
  <c r="D383" i="276"/>
  <c r="D384" i="276"/>
  <c r="D385" i="276"/>
  <c r="D386" i="276"/>
  <c r="D387" i="276"/>
  <c r="D388" i="276"/>
  <c r="D389" i="276"/>
  <c r="D390" i="276"/>
  <c r="D391" i="276"/>
  <c r="D392" i="276"/>
  <c r="D393" i="276"/>
  <c r="D394" i="276"/>
  <c r="D395" i="276"/>
  <c r="D396" i="276"/>
  <c r="D397" i="276"/>
  <c r="D398" i="276"/>
  <c r="D399" i="276"/>
  <c r="D400" i="276"/>
  <c r="D401" i="276"/>
  <c r="D402" i="276"/>
  <c r="D403" i="276"/>
  <c r="D404" i="276"/>
  <c r="D405" i="276"/>
  <c r="D406" i="276"/>
  <c r="D6" i="275"/>
  <c r="D7" i="275"/>
  <c r="D8" i="275"/>
  <c r="D9" i="275"/>
  <c r="D10" i="275"/>
  <c r="D11" i="275"/>
  <c r="D12" i="275"/>
  <c r="D13" i="275"/>
  <c r="D14" i="275"/>
  <c r="D15" i="275"/>
  <c r="D16" i="275"/>
  <c r="D17" i="275"/>
  <c r="D18" i="275"/>
  <c r="D19" i="275"/>
  <c r="D20" i="275"/>
  <c r="D21" i="275"/>
  <c r="D22" i="275"/>
  <c r="D23" i="275"/>
  <c r="D24" i="275"/>
  <c r="D25" i="275"/>
  <c r="D26" i="275"/>
  <c r="D27" i="275"/>
  <c r="D28" i="275"/>
  <c r="D29" i="275"/>
  <c r="D30" i="275"/>
  <c r="D31" i="275"/>
  <c r="D32" i="275"/>
  <c r="D33" i="275"/>
  <c r="D34" i="275"/>
  <c r="D35" i="275"/>
  <c r="D36" i="275"/>
  <c r="D37" i="275"/>
  <c r="D38" i="275"/>
  <c r="D39" i="275"/>
  <c r="D40" i="275"/>
  <c r="D41" i="275"/>
  <c r="D42" i="275"/>
  <c r="D43" i="275"/>
  <c r="D44" i="275"/>
  <c r="D45" i="275"/>
  <c r="D46" i="275"/>
  <c r="D47" i="275"/>
  <c r="D48" i="275"/>
  <c r="D49" i="275"/>
  <c r="D50" i="275"/>
  <c r="D51" i="275"/>
  <c r="D52" i="275"/>
  <c r="D53" i="275"/>
  <c r="D54" i="275"/>
  <c r="D55" i="275"/>
  <c r="D56" i="275"/>
  <c r="D57" i="275"/>
  <c r="D58" i="275"/>
  <c r="D59" i="275"/>
  <c r="D60" i="275"/>
  <c r="D61" i="275"/>
  <c r="D62" i="275"/>
  <c r="D63" i="275"/>
  <c r="D64" i="275"/>
  <c r="D65" i="275"/>
  <c r="D66" i="275"/>
  <c r="D67" i="275"/>
  <c r="D68" i="275"/>
  <c r="D69" i="275"/>
  <c r="D70" i="275"/>
  <c r="D71" i="275"/>
  <c r="D72" i="275"/>
  <c r="D73" i="275"/>
  <c r="D74" i="275"/>
  <c r="D75" i="275"/>
  <c r="D76" i="275"/>
  <c r="D77" i="275"/>
  <c r="D78" i="275"/>
  <c r="D79" i="275"/>
  <c r="D80" i="275"/>
  <c r="D81" i="275"/>
  <c r="D82" i="275"/>
  <c r="D83" i="275"/>
  <c r="D84" i="275"/>
  <c r="D85" i="275"/>
  <c r="D86" i="275"/>
  <c r="D87" i="275"/>
  <c r="D88" i="275"/>
  <c r="D89" i="275"/>
  <c r="D90" i="275"/>
  <c r="D91" i="275"/>
  <c r="D92" i="275"/>
  <c r="D93" i="275"/>
  <c r="D94" i="275"/>
  <c r="D95" i="275"/>
  <c r="D96" i="275"/>
  <c r="D97" i="275"/>
  <c r="D98" i="275"/>
  <c r="D99" i="275"/>
  <c r="D100" i="275"/>
  <c r="D101" i="275"/>
  <c r="D102" i="275"/>
  <c r="D103" i="275"/>
  <c r="D104" i="275"/>
  <c r="D105" i="275"/>
  <c r="D106" i="275"/>
  <c r="D107" i="275"/>
  <c r="D108" i="275"/>
  <c r="D109" i="275"/>
  <c r="D110" i="275"/>
  <c r="D111" i="275"/>
  <c r="D112" i="275"/>
  <c r="D113" i="275"/>
  <c r="D114" i="275"/>
  <c r="D115" i="275"/>
  <c r="D116" i="275"/>
  <c r="D117" i="275"/>
  <c r="D118" i="275"/>
  <c r="D119" i="275"/>
  <c r="D120" i="275"/>
  <c r="D121" i="275"/>
  <c r="D122" i="275"/>
  <c r="D123" i="275"/>
  <c r="D124" i="275"/>
  <c r="D125" i="275"/>
  <c r="D126" i="275"/>
  <c r="D127" i="275"/>
  <c r="D128" i="275"/>
  <c r="D129" i="275"/>
  <c r="D130" i="275"/>
  <c r="D131" i="275"/>
  <c r="D132" i="275"/>
  <c r="D133" i="275"/>
  <c r="D134" i="275"/>
  <c r="D135" i="275"/>
  <c r="D136" i="275"/>
  <c r="D137" i="275"/>
  <c r="D138" i="275"/>
  <c r="D139" i="275"/>
  <c r="D140" i="275"/>
  <c r="D141" i="275"/>
  <c r="D142" i="275"/>
  <c r="D143" i="275"/>
  <c r="D144" i="275"/>
  <c r="D145" i="275"/>
  <c r="D146" i="275"/>
  <c r="D147" i="275"/>
  <c r="D148" i="275"/>
  <c r="D149" i="275"/>
  <c r="D150" i="275"/>
  <c r="D151" i="275"/>
  <c r="D152" i="275"/>
  <c r="D153" i="275"/>
  <c r="D154" i="275"/>
  <c r="D155" i="275"/>
  <c r="D156" i="275"/>
  <c r="D157" i="275"/>
  <c r="D158" i="275"/>
  <c r="D159" i="275"/>
  <c r="D160" i="275"/>
  <c r="D161" i="275"/>
  <c r="D162" i="275"/>
  <c r="D163" i="275"/>
  <c r="D164" i="275"/>
  <c r="D165" i="275"/>
  <c r="D166" i="275"/>
  <c r="D167" i="275"/>
  <c r="D168" i="275"/>
  <c r="D169" i="275"/>
  <c r="D170" i="275"/>
  <c r="D171" i="275"/>
  <c r="D172" i="275"/>
  <c r="D173" i="275"/>
  <c r="D174" i="275"/>
  <c r="D175" i="275"/>
  <c r="D176" i="275"/>
  <c r="D177" i="275"/>
  <c r="D178" i="275"/>
  <c r="D179" i="275"/>
  <c r="D180" i="275"/>
  <c r="D181" i="275"/>
  <c r="D182" i="275"/>
  <c r="D183" i="275"/>
  <c r="D184" i="275"/>
  <c r="D185" i="275"/>
  <c r="D186" i="275"/>
  <c r="D187" i="275"/>
  <c r="D188" i="275"/>
  <c r="D189" i="275"/>
  <c r="D190" i="275"/>
  <c r="D191" i="275"/>
  <c r="D192" i="275"/>
  <c r="D193" i="275"/>
  <c r="D194" i="275"/>
  <c r="D195" i="275"/>
  <c r="D196" i="275"/>
  <c r="D197" i="275"/>
  <c r="D198" i="275"/>
  <c r="D199" i="275"/>
  <c r="D200" i="275"/>
  <c r="D201" i="275"/>
  <c r="D202" i="275"/>
  <c r="D203" i="275"/>
  <c r="D204" i="275"/>
  <c r="D205" i="275"/>
  <c r="D206" i="275"/>
  <c r="D207" i="275"/>
  <c r="D208" i="275"/>
  <c r="D209" i="275"/>
  <c r="D210" i="275"/>
  <c r="D211" i="275"/>
  <c r="D212" i="275"/>
  <c r="D213" i="275"/>
  <c r="D214" i="275"/>
  <c r="D215" i="275"/>
  <c r="D216" i="275"/>
  <c r="D217" i="275"/>
  <c r="D218" i="275"/>
  <c r="D219" i="275"/>
  <c r="D220" i="275"/>
  <c r="D221" i="275"/>
  <c r="D222" i="275"/>
  <c r="D223" i="275"/>
  <c r="D224" i="275"/>
  <c r="D225" i="275"/>
  <c r="D226" i="275"/>
  <c r="D227" i="275"/>
  <c r="D228" i="275"/>
  <c r="D229" i="275"/>
  <c r="D230" i="275"/>
  <c r="D231" i="275"/>
  <c r="D232" i="275"/>
  <c r="D233" i="275"/>
  <c r="D234" i="275"/>
  <c r="D235" i="275"/>
  <c r="D236" i="275"/>
  <c r="D237" i="275"/>
  <c r="D238" i="275"/>
  <c r="D239" i="275"/>
  <c r="D240" i="275"/>
  <c r="D241" i="275"/>
  <c r="D242" i="275"/>
  <c r="D243" i="275"/>
  <c r="D244" i="275"/>
  <c r="D245" i="275"/>
  <c r="D246" i="275"/>
  <c r="D247" i="275"/>
  <c r="D248" i="275"/>
  <c r="D249" i="275"/>
  <c r="D250" i="275"/>
  <c r="D251" i="275"/>
  <c r="D252" i="275"/>
  <c r="D253" i="275"/>
  <c r="D254" i="275"/>
  <c r="D255" i="275"/>
  <c r="D256" i="275"/>
  <c r="D257" i="275"/>
  <c r="D258" i="275"/>
  <c r="D259" i="275"/>
  <c r="D260" i="275"/>
  <c r="D261" i="275"/>
  <c r="D262" i="275"/>
  <c r="D263" i="275"/>
  <c r="D264" i="275"/>
  <c r="D265" i="275"/>
  <c r="D266" i="275"/>
  <c r="D267" i="275"/>
  <c r="D268" i="275"/>
  <c r="D269" i="275"/>
  <c r="D270" i="275"/>
  <c r="D271" i="275"/>
  <c r="D272" i="275"/>
  <c r="D273" i="275"/>
  <c r="D274" i="275"/>
  <c r="D275" i="275"/>
  <c r="D276" i="275"/>
  <c r="D277" i="275"/>
  <c r="D278" i="275"/>
  <c r="D279" i="275"/>
  <c r="D280" i="275"/>
  <c r="D281" i="275"/>
  <c r="D282" i="275"/>
  <c r="D283" i="275"/>
  <c r="D284" i="275"/>
  <c r="D285" i="275"/>
  <c r="D286" i="275"/>
  <c r="D287" i="275"/>
  <c r="D288" i="275"/>
  <c r="D289" i="275"/>
  <c r="D290" i="275"/>
  <c r="D291" i="275"/>
  <c r="D292" i="275"/>
  <c r="D293" i="275"/>
  <c r="D294" i="275"/>
  <c r="D295" i="275"/>
  <c r="D296" i="275"/>
  <c r="D297" i="275"/>
  <c r="D298" i="275"/>
  <c r="D299" i="275"/>
  <c r="D300" i="275"/>
  <c r="D301" i="275"/>
  <c r="D302" i="275"/>
  <c r="D303" i="275"/>
  <c r="D304" i="275"/>
  <c r="D305" i="275"/>
  <c r="D306" i="275"/>
  <c r="D307" i="275"/>
  <c r="D308" i="275"/>
  <c r="D309" i="275"/>
  <c r="D310" i="275"/>
  <c r="D311" i="275"/>
  <c r="D312" i="275"/>
  <c r="D313" i="275"/>
  <c r="D314" i="275"/>
  <c r="D315" i="275"/>
  <c r="D316" i="275"/>
  <c r="D317" i="275"/>
  <c r="D318" i="275"/>
  <c r="D319" i="275"/>
  <c r="D320" i="275"/>
  <c r="D321" i="275"/>
  <c r="D322" i="275"/>
  <c r="D323" i="275"/>
  <c r="D324" i="275"/>
  <c r="D325" i="275"/>
  <c r="D326" i="275"/>
  <c r="D327" i="275"/>
  <c r="D328" i="275"/>
  <c r="D329" i="275"/>
  <c r="D330" i="275"/>
  <c r="D331" i="275"/>
  <c r="D332" i="275"/>
  <c r="D333" i="275"/>
  <c r="D334" i="275"/>
  <c r="D335" i="275"/>
  <c r="D336" i="275"/>
  <c r="D337" i="275"/>
  <c r="D338" i="275"/>
  <c r="D339" i="275"/>
  <c r="D340" i="275"/>
  <c r="D341" i="275"/>
  <c r="D342" i="275"/>
  <c r="D343" i="275"/>
  <c r="D344" i="275"/>
  <c r="D345" i="275"/>
  <c r="D346" i="275"/>
  <c r="D347" i="275"/>
  <c r="D348" i="275"/>
  <c r="D349" i="275"/>
  <c r="D350" i="275"/>
  <c r="D351" i="275"/>
  <c r="D352" i="275"/>
  <c r="D353" i="275"/>
  <c r="D354" i="275"/>
  <c r="D355" i="275"/>
  <c r="D356" i="275"/>
  <c r="D357" i="275"/>
  <c r="D358" i="275"/>
  <c r="D359" i="275"/>
  <c r="D360" i="275"/>
  <c r="D361" i="275"/>
  <c r="D362" i="275"/>
  <c r="D363" i="275"/>
  <c r="D364" i="275"/>
  <c r="D365" i="275"/>
  <c r="D366" i="275"/>
  <c r="D367" i="275"/>
  <c r="D368" i="275"/>
  <c r="D369" i="275"/>
  <c r="D370" i="275"/>
  <c r="D371" i="275"/>
  <c r="D372" i="275"/>
  <c r="D373" i="275"/>
  <c r="D374" i="275"/>
  <c r="D375" i="275"/>
  <c r="D376" i="275"/>
  <c r="D377" i="275"/>
  <c r="D378" i="275"/>
  <c r="D379" i="275"/>
  <c r="D380" i="275"/>
  <c r="D381" i="275"/>
  <c r="D382" i="275"/>
  <c r="D383" i="275"/>
  <c r="D384" i="275"/>
  <c r="D385" i="275"/>
  <c r="D386" i="275"/>
  <c r="D387" i="275"/>
  <c r="D388" i="275"/>
  <c r="D389" i="275"/>
  <c r="D390" i="275"/>
  <c r="D391" i="275"/>
  <c r="D392" i="275"/>
  <c r="D393" i="275"/>
  <c r="D394" i="275"/>
  <c r="D395" i="275"/>
  <c r="D396" i="275"/>
  <c r="D397" i="275"/>
  <c r="D398" i="275"/>
  <c r="D399" i="275"/>
  <c r="D400" i="275"/>
  <c r="D401" i="275"/>
  <c r="D402" i="275"/>
  <c r="D403" i="275"/>
  <c r="D5" i="275"/>
  <c r="D6" i="274"/>
  <c r="D7" i="274"/>
  <c r="D8" i="274"/>
  <c r="D9" i="274"/>
  <c r="D10" i="274"/>
  <c r="D11" i="274"/>
  <c r="D12" i="274"/>
  <c r="D13" i="274"/>
  <c r="D14" i="274"/>
  <c r="D15" i="274"/>
  <c r="D16" i="274"/>
  <c r="D17" i="274"/>
  <c r="D18" i="274"/>
  <c r="D19" i="274"/>
  <c r="D20" i="274"/>
  <c r="D21" i="274"/>
  <c r="D22" i="274"/>
  <c r="D23" i="274"/>
  <c r="D24" i="274"/>
  <c r="D25" i="274"/>
  <c r="D26" i="274"/>
  <c r="D27" i="274"/>
  <c r="D28" i="274"/>
  <c r="D29" i="274"/>
  <c r="D30" i="274"/>
  <c r="D31" i="274"/>
  <c r="D32" i="274"/>
  <c r="D33" i="274"/>
  <c r="D34" i="274"/>
  <c r="D35" i="274"/>
  <c r="D36" i="274"/>
  <c r="D37" i="274"/>
  <c r="D38" i="274"/>
  <c r="D39" i="274"/>
  <c r="D40" i="274"/>
  <c r="D41" i="274"/>
  <c r="D42" i="274"/>
  <c r="D43" i="274"/>
  <c r="D44" i="274"/>
  <c r="D45" i="274"/>
  <c r="D46" i="274"/>
  <c r="D47" i="274"/>
  <c r="D48" i="274"/>
  <c r="D49" i="274"/>
  <c r="D50" i="274"/>
  <c r="D51" i="274"/>
  <c r="D52" i="274"/>
  <c r="D53" i="274"/>
  <c r="D54" i="274"/>
  <c r="D55" i="274"/>
  <c r="D56" i="274"/>
  <c r="D57" i="274"/>
  <c r="D58" i="274"/>
  <c r="D59" i="274"/>
  <c r="D60" i="274"/>
  <c r="D61" i="274"/>
  <c r="D62" i="274"/>
  <c r="D63" i="274"/>
  <c r="D64" i="274"/>
  <c r="D65" i="274"/>
  <c r="D66" i="274"/>
  <c r="D67" i="274"/>
  <c r="D68" i="274"/>
  <c r="D69" i="274"/>
  <c r="D70" i="274"/>
  <c r="D71" i="274"/>
  <c r="D72" i="274"/>
  <c r="D73" i="274"/>
  <c r="D74" i="274"/>
  <c r="D75" i="274"/>
  <c r="D76" i="274"/>
  <c r="D77" i="274"/>
  <c r="D78" i="274"/>
  <c r="D79" i="274"/>
  <c r="D80" i="274"/>
  <c r="D81" i="274"/>
  <c r="D82" i="274"/>
  <c r="D83" i="274"/>
  <c r="D84" i="274"/>
  <c r="D85" i="274"/>
  <c r="D86" i="274"/>
  <c r="D87" i="274"/>
  <c r="D88" i="274"/>
  <c r="D89" i="274"/>
  <c r="D90" i="274"/>
  <c r="D91" i="274"/>
  <c r="D92" i="274"/>
  <c r="D93" i="274"/>
  <c r="D94" i="274"/>
  <c r="D95" i="274"/>
  <c r="D96" i="274"/>
  <c r="D97" i="274"/>
  <c r="D98" i="274"/>
  <c r="D99" i="274"/>
  <c r="D100" i="274"/>
  <c r="D101" i="274"/>
  <c r="D102" i="274"/>
  <c r="D103" i="274"/>
  <c r="D104" i="274"/>
  <c r="D105" i="274"/>
  <c r="D106" i="274"/>
  <c r="D107" i="274"/>
  <c r="D108" i="274"/>
  <c r="D109" i="274"/>
  <c r="D110" i="274"/>
  <c r="D111" i="274"/>
  <c r="D112" i="274"/>
  <c r="D113" i="274"/>
  <c r="D114" i="274"/>
  <c r="D115" i="274"/>
  <c r="D116" i="274"/>
  <c r="D117" i="274"/>
  <c r="D118" i="274"/>
  <c r="D119" i="274"/>
  <c r="D120" i="274"/>
  <c r="D121" i="274"/>
  <c r="D122" i="274"/>
  <c r="D123" i="274"/>
  <c r="D124" i="274"/>
  <c r="D125" i="274"/>
  <c r="D126" i="274"/>
  <c r="D127" i="274"/>
  <c r="D128" i="274"/>
  <c r="D129" i="274"/>
  <c r="D130" i="274"/>
  <c r="D131" i="274"/>
  <c r="D132" i="274"/>
  <c r="D133" i="274"/>
  <c r="D134" i="274"/>
  <c r="D135" i="274"/>
  <c r="D136" i="274"/>
  <c r="D137" i="274"/>
  <c r="D138" i="274"/>
  <c r="D139" i="274"/>
  <c r="D140" i="274"/>
  <c r="D141" i="274"/>
  <c r="D142" i="274"/>
  <c r="D143" i="274"/>
  <c r="D144" i="274"/>
  <c r="D145" i="274"/>
  <c r="D146" i="274"/>
  <c r="D147" i="274"/>
  <c r="D148" i="274"/>
  <c r="D149" i="274"/>
  <c r="D150" i="274"/>
  <c r="D151" i="274"/>
  <c r="D152" i="274"/>
  <c r="D153" i="274"/>
  <c r="D154" i="274"/>
  <c r="D155" i="274"/>
  <c r="D156" i="274"/>
  <c r="D157" i="274"/>
  <c r="D158" i="274"/>
  <c r="D159" i="274"/>
  <c r="D160" i="274"/>
  <c r="D161" i="274"/>
  <c r="D162" i="274"/>
  <c r="D163" i="274"/>
  <c r="D164" i="274"/>
  <c r="D165" i="274"/>
  <c r="D166" i="274"/>
  <c r="D167" i="274"/>
  <c r="D168" i="274"/>
  <c r="D169" i="274"/>
  <c r="D170" i="274"/>
  <c r="D171" i="274"/>
  <c r="D172" i="274"/>
  <c r="D173" i="274"/>
  <c r="D174" i="274"/>
  <c r="D175" i="274"/>
  <c r="D176" i="274"/>
  <c r="D177" i="274"/>
  <c r="D178" i="274"/>
  <c r="D179" i="274"/>
  <c r="D180" i="274"/>
  <c r="D181" i="274"/>
  <c r="D182" i="274"/>
  <c r="D183" i="274"/>
  <c r="D184" i="274"/>
  <c r="D185" i="274"/>
  <c r="D186" i="274"/>
  <c r="D187" i="274"/>
  <c r="D188" i="274"/>
  <c r="D189" i="274"/>
  <c r="D190" i="274"/>
  <c r="D191" i="274"/>
  <c r="D192" i="274"/>
  <c r="D193" i="274"/>
  <c r="D194" i="274"/>
  <c r="D195" i="274"/>
  <c r="D196" i="274"/>
  <c r="D197" i="274"/>
  <c r="D198" i="274"/>
  <c r="D199" i="274"/>
  <c r="D200" i="274"/>
  <c r="D201" i="274"/>
  <c r="D202" i="274"/>
  <c r="D203" i="274"/>
  <c r="D204" i="274"/>
  <c r="D205" i="274"/>
  <c r="D206" i="274"/>
  <c r="D207" i="274"/>
  <c r="D208" i="274"/>
  <c r="D209" i="274"/>
  <c r="D210" i="274"/>
  <c r="D211" i="274"/>
  <c r="D212" i="274"/>
  <c r="D213" i="274"/>
  <c r="D214" i="274"/>
  <c r="D215" i="274"/>
  <c r="D216" i="274"/>
  <c r="D217" i="274"/>
  <c r="D218" i="274"/>
  <c r="D219" i="274"/>
  <c r="D220" i="274"/>
  <c r="D221" i="274"/>
  <c r="D222" i="274"/>
  <c r="D223" i="274"/>
  <c r="D224" i="274"/>
  <c r="D225" i="274"/>
  <c r="D226" i="274"/>
  <c r="D227" i="274"/>
  <c r="D228" i="274"/>
  <c r="D229" i="274"/>
  <c r="D230" i="274"/>
  <c r="D231" i="274"/>
  <c r="D232" i="274"/>
  <c r="D233" i="274"/>
  <c r="D234" i="274"/>
  <c r="D235" i="274"/>
  <c r="D236" i="274"/>
  <c r="D237" i="274"/>
  <c r="D238" i="274"/>
  <c r="D239" i="274"/>
  <c r="D240" i="274"/>
  <c r="D241" i="274"/>
  <c r="D242" i="274"/>
  <c r="D243" i="274"/>
  <c r="D244" i="274"/>
  <c r="D245" i="274"/>
  <c r="D246" i="274"/>
  <c r="D247" i="274"/>
  <c r="D248" i="274"/>
  <c r="D249" i="274"/>
  <c r="D250" i="274"/>
  <c r="D251" i="274"/>
  <c r="D252" i="274"/>
  <c r="D253" i="274"/>
  <c r="D254" i="274"/>
  <c r="D255" i="274"/>
  <c r="D256" i="274"/>
  <c r="D257" i="274"/>
  <c r="D258" i="274"/>
  <c r="D259" i="274"/>
  <c r="D260" i="274"/>
  <c r="D261" i="274"/>
  <c r="D262" i="274"/>
  <c r="D263" i="274"/>
  <c r="D264" i="274"/>
  <c r="D265" i="274"/>
  <c r="D266" i="274"/>
  <c r="D267" i="274"/>
  <c r="D268" i="274"/>
  <c r="D269" i="274"/>
  <c r="D270" i="274"/>
  <c r="D271" i="274"/>
  <c r="D272" i="274"/>
  <c r="D273" i="274"/>
  <c r="D274" i="274"/>
  <c r="D275" i="274"/>
  <c r="D276" i="274"/>
  <c r="D277" i="274"/>
  <c r="D278" i="274"/>
  <c r="D279" i="274"/>
  <c r="D280" i="274"/>
  <c r="D281" i="274"/>
  <c r="D282" i="274"/>
  <c r="D283" i="274"/>
  <c r="D284" i="274"/>
  <c r="D285" i="274"/>
  <c r="D286" i="274"/>
  <c r="D287" i="274"/>
  <c r="D288" i="274"/>
  <c r="D289" i="274"/>
  <c r="D290" i="274"/>
  <c r="D291" i="274"/>
  <c r="D292" i="274"/>
  <c r="D293" i="274"/>
  <c r="D294" i="274"/>
  <c r="D295" i="274"/>
  <c r="D296" i="274"/>
  <c r="D297" i="274"/>
  <c r="D298" i="274"/>
  <c r="D299" i="274"/>
  <c r="D300" i="274"/>
  <c r="D301" i="274"/>
  <c r="D302" i="274"/>
  <c r="D303" i="274"/>
  <c r="D304" i="274"/>
  <c r="D305" i="274"/>
  <c r="D306" i="274"/>
  <c r="D307" i="274"/>
  <c r="D308" i="274"/>
  <c r="D309" i="274"/>
  <c r="D310" i="274"/>
  <c r="D311" i="274"/>
  <c r="D312" i="274"/>
  <c r="D313" i="274"/>
  <c r="D314" i="274"/>
  <c r="D315" i="274"/>
  <c r="D316" i="274"/>
  <c r="D317" i="274"/>
  <c r="D318" i="274"/>
  <c r="D319" i="274"/>
  <c r="D320" i="274"/>
  <c r="D321" i="274"/>
  <c r="D322" i="274"/>
  <c r="D323" i="274"/>
  <c r="D324" i="274"/>
  <c r="D325" i="274"/>
  <c r="D326" i="274"/>
  <c r="D327" i="274"/>
  <c r="D328" i="274"/>
  <c r="D329" i="274"/>
  <c r="D330" i="274"/>
  <c r="D331" i="274"/>
  <c r="D332" i="274"/>
  <c r="D333" i="274"/>
  <c r="D334" i="274"/>
  <c r="D335" i="274"/>
  <c r="D336" i="274"/>
  <c r="D337" i="274"/>
  <c r="D338" i="274"/>
  <c r="D339" i="274"/>
  <c r="D340" i="274"/>
  <c r="D341" i="274"/>
  <c r="D342" i="274"/>
  <c r="D343" i="274"/>
  <c r="D344" i="274"/>
  <c r="D345" i="274"/>
  <c r="D346" i="274"/>
  <c r="D347" i="274"/>
  <c r="D348" i="274"/>
  <c r="D349" i="274"/>
  <c r="D350" i="274"/>
  <c r="D351" i="274"/>
  <c r="D352" i="274"/>
  <c r="D353" i="274"/>
  <c r="D354" i="274"/>
  <c r="D355" i="274"/>
  <c r="D356" i="274"/>
  <c r="D357" i="274"/>
  <c r="D358" i="274"/>
  <c r="D359" i="274"/>
  <c r="D360" i="274"/>
  <c r="D361" i="274"/>
  <c r="D362" i="274"/>
  <c r="D363" i="274"/>
  <c r="D364" i="274"/>
  <c r="D365" i="274"/>
  <c r="D366" i="274"/>
  <c r="D367" i="274"/>
  <c r="D368" i="274"/>
  <c r="D369" i="274"/>
  <c r="D370" i="274"/>
  <c r="D371" i="274"/>
  <c r="D372" i="274"/>
  <c r="D373" i="274"/>
  <c r="D374" i="274"/>
  <c r="D375" i="274"/>
  <c r="D376" i="274"/>
  <c r="D377" i="274"/>
  <c r="D378" i="274"/>
  <c r="D379" i="274"/>
  <c r="D380" i="274"/>
  <c r="D381" i="274"/>
  <c r="D382" i="274"/>
  <c r="D383" i="274"/>
  <c r="D384" i="274"/>
  <c r="D385" i="274"/>
  <c r="D386" i="274"/>
  <c r="D387" i="274"/>
  <c r="D388" i="274"/>
  <c r="D389" i="274"/>
  <c r="D390" i="274"/>
  <c r="D391" i="274"/>
  <c r="D392" i="274"/>
  <c r="D393" i="274"/>
  <c r="D394" i="274"/>
  <c r="D395" i="274"/>
  <c r="D396" i="274"/>
  <c r="D397" i="274"/>
  <c r="D398" i="274"/>
  <c r="D399" i="274"/>
  <c r="D400" i="274"/>
  <c r="D401" i="274"/>
  <c r="D402" i="274"/>
  <c r="D403" i="274"/>
  <c r="D404" i="274"/>
  <c r="D405" i="274"/>
  <c r="D406" i="274"/>
  <c r="D407" i="274"/>
  <c r="D408" i="274"/>
  <c r="D409" i="274"/>
  <c r="D410" i="274"/>
  <c r="D411" i="274"/>
  <c r="D412" i="274"/>
  <c r="D413" i="274"/>
  <c r="D414" i="274"/>
  <c r="D415" i="274"/>
  <c r="D416" i="274"/>
  <c r="D417" i="274"/>
  <c r="D418" i="274"/>
  <c r="D419" i="274"/>
  <c r="D420" i="274"/>
  <c r="D421" i="274"/>
  <c r="D422" i="274"/>
  <c r="D423" i="274"/>
  <c r="D424" i="274"/>
  <c r="D425" i="274"/>
  <c r="D426" i="274"/>
  <c r="D427" i="274"/>
  <c r="D428" i="274"/>
  <c r="D429" i="274"/>
  <c r="D430" i="274"/>
  <c r="D431" i="274"/>
  <c r="D432" i="274"/>
  <c r="D433" i="274"/>
  <c r="D434" i="274"/>
  <c r="D435" i="274"/>
  <c r="D436" i="274"/>
  <c r="D437" i="274"/>
  <c r="D438" i="274"/>
  <c r="D439" i="274"/>
  <c r="D440" i="274"/>
  <c r="D441" i="274"/>
  <c r="D442" i="274"/>
  <c r="D443" i="274"/>
  <c r="D444" i="274"/>
  <c r="D445" i="274"/>
  <c r="D446" i="274"/>
  <c r="D447" i="274"/>
  <c r="D448" i="274"/>
  <c r="D449" i="274"/>
  <c r="D450" i="274"/>
  <c r="D451" i="274"/>
  <c r="D452" i="274"/>
  <c r="D453" i="274"/>
  <c r="D454" i="274"/>
  <c r="D455" i="274"/>
  <c r="D456" i="274"/>
  <c r="D457" i="274"/>
  <c r="D458" i="274"/>
  <c r="D459" i="274"/>
  <c r="D460" i="274"/>
  <c r="D461" i="274"/>
  <c r="D462" i="274"/>
  <c r="D463" i="274"/>
  <c r="D464" i="274"/>
  <c r="D465" i="274"/>
  <c r="D466" i="274"/>
  <c r="D467" i="274"/>
  <c r="D468" i="274"/>
  <c r="D469" i="274"/>
  <c r="D470" i="274"/>
  <c r="D471" i="274"/>
  <c r="D472" i="274"/>
  <c r="D473" i="274"/>
  <c r="D474" i="274"/>
  <c r="D475" i="274"/>
  <c r="D476" i="274"/>
  <c r="D477" i="274"/>
  <c r="D478" i="274"/>
  <c r="D5" i="274"/>
  <c r="D6" i="273"/>
  <c r="D7" i="273"/>
  <c r="D8" i="273"/>
  <c r="D9" i="273"/>
  <c r="D10" i="273"/>
  <c r="D11" i="273"/>
  <c r="D12" i="273"/>
  <c r="D13" i="273"/>
  <c r="D14" i="273"/>
  <c r="D15" i="273"/>
  <c r="D16" i="273"/>
  <c r="D17" i="273"/>
  <c r="D18" i="273"/>
  <c r="D19" i="273"/>
  <c r="D20" i="273"/>
  <c r="D21" i="273"/>
  <c r="D22" i="273"/>
  <c r="D23" i="273"/>
  <c r="D24" i="273"/>
  <c r="D25" i="273"/>
  <c r="D26" i="273"/>
  <c r="D27" i="273"/>
  <c r="D28" i="273"/>
  <c r="D29" i="273"/>
  <c r="D30" i="273"/>
  <c r="D31" i="273"/>
  <c r="D32" i="273"/>
  <c r="D33" i="273"/>
  <c r="D34" i="273"/>
  <c r="D35" i="273"/>
  <c r="D36" i="273"/>
  <c r="D37" i="273"/>
  <c r="D38" i="273"/>
  <c r="D39" i="273"/>
  <c r="D40" i="273"/>
  <c r="D41" i="273"/>
  <c r="D42" i="273"/>
  <c r="D43" i="273"/>
  <c r="D44" i="273"/>
  <c r="D45" i="273"/>
  <c r="D46" i="273"/>
  <c r="D47" i="273"/>
  <c r="D48" i="273"/>
  <c r="D49" i="273"/>
  <c r="D50" i="273"/>
  <c r="D51" i="273"/>
  <c r="D52" i="273"/>
  <c r="D53" i="273"/>
  <c r="D54" i="273"/>
  <c r="D55" i="273"/>
  <c r="D56" i="273"/>
  <c r="D57" i="273"/>
  <c r="D58" i="273"/>
  <c r="D59" i="273"/>
  <c r="D60" i="273"/>
  <c r="D61" i="273"/>
  <c r="D62" i="273"/>
  <c r="D63" i="273"/>
  <c r="D64" i="273"/>
  <c r="D65" i="273"/>
  <c r="D66" i="273"/>
  <c r="D67" i="273"/>
  <c r="D68" i="273"/>
  <c r="D69" i="273"/>
  <c r="D70" i="273"/>
  <c r="D71" i="273"/>
  <c r="D72" i="273"/>
  <c r="D73" i="273"/>
  <c r="D74" i="273"/>
  <c r="D75" i="273"/>
  <c r="D76" i="273"/>
  <c r="D77" i="273"/>
  <c r="D78" i="273"/>
  <c r="D79" i="273"/>
  <c r="D80" i="273"/>
  <c r="D81" i="273"/>
  <c r="D82" i="273"/>
  <c r="D83" i="273"/>
  <c r="D84" i="273"/>
  <c r="D85" i="273"/>
  <c r="D86" i="273"/>
  <c r="D87" i="273"/>
  <c r="D88" i="273"/>
  <c r="D89" i="273"/>
  <c r="D90" i="273"/>
  <c r="D91" i="273"/>
  <c r="D92" i="273"/>
  <c r="D93" i="273"/>
  <c r="D94" i="273"/>
  <c r="D95" i="273"/>
  <c r="D96" i="273"/>
  <c r="D97" i="273"/>
  <c r="D98" i="273"/>
  <c r="D99" i="273"/>
  <c r="D100" i="273"/>
  <c r="D101" i="273"/>
  <c r="D102" i="273"/>
  <c r="D103" i="273"/>
  <c r="D104" i="273"/>
  <c r="D105" i="273"/>
  <c r="D106" i="273"/>
  <c r="D107" i="273"/>
  <c r="D108" i="273"/>
  <c r="D109" i="273"/>
  <c r="D110" i="273"/>
  <c r="D111" i="273"/>
  <c r="D112" i="273"/>
  <c r="D113" i="273"/>
  <c r="D114" i="273"/>
  <c r="D115" i="273"/>
  <c r="D116" i="273"/>
  <c r="D117" i="273"/>
  <c r="D118" i="273"/>
  <c r="D119" i="273"/>
  <c r="D120" i="273"/>
  <c r="D121" i="273"/>
  <c r="D122" i="273"/>
  <c r="D123" i="273"/>
  <c r="D124" i="273"/>
  <c r="D125" i="273"/>
  <c r="D126" i="273"/>
  <c r="D127" i="273"/>
  <c r="D128" i="273"/>
  <c r="D129" i="273"/>
  <c r="D130" i="273"/>
  <c r="D131" i="273"/>
  <c r="D132" i="273"/>
  <c r="D133" i="273"/>
  <c r="D134" i="273"/>
  <c r="D135" i="273"/>
  <c r="D136" i="273"/>
  <c r="D137" i="273"/>
  <c r="D138" i="273"/>
  <c r="D139" i="273"/>
  <c r="D140" i="273"/>
  <c r="D141" i="273"/>
  <c r="D142" i="273"/>
  <c r="D143" i="273"/>
  <c r="D144" i="273"/>
  <c r="D145" i="273"/>
  <c r="D146" i="273"/>
  <c r="D147" i="273"/>
  <c r="D148" i="273"/>
  <c r="D149" i="273"/>
  <c r="D150" i="273"/>
  <c r="D151" i="273"/>
  <c r="D152" i="273"/>
  <c r="D153" i="273"/>
  <c r="D154" i="273"/>
  <c r="D155" i="273"/>
  <c r="D156" i="273"/>
  <c r="D157" i="273"/>
  <c r="D158" i="273"/>
  <c r="D159" i="273"/>
  <c r="D160" i="273"/>
  <c r="D161" i="273"/>
  <c r="D162" i="273"/>
  <c r="D163" i="273"/>
  <c r="D164" i="273"/>
  <c r="D165" i="273"/>
  <c r="D166" i="273"/>
  <c r="D167" i="273"/>
  <c r="D168" i="273"/>
  <c r="D169" i="273"/>
  <c r="D170" i="273"/>
  <c r="D171" i="273"/>
  <c r="D172" i="273"/>
  <c r="D173" i="273"/>
  <c r="D174" i="273"/>
  <c r="D175" i="273"/>
  <c r="D176" i="273"/>
  <c r="D177" i="273"/>
  <c r="D178" i="273"/>
  <c r="D179" i="273"/>
  <c r="D180" i="273"/>
  <c r="D181" i="273"/>
  <c r="D182" i="273"/>
  <c r="D183" i="273"/>
  <c r="D184" i="273"/>
  <c r="D185" i="273"/>
  <c r="D186" i="273"/>
  <c r="D187" i="273"/>
  <c r="D188" i="273"/>
  <c r="D189" i="273"/>
  <c r="D190" i="273"/>
  <c r="D191" i="273"/>
  <c r="D192" i="273"/>
  <c r="D193" i="273"/>
  <c r="D194" i="273"/>
  <c r="D195" i="273"/>
  <c r="D196" i="273"/>
  <c r="D197" i="273"/>
  <c r="D198" i="273"/>
  <c r="D199" i="273"/>
  <c r="D200" i="273"/>
  <c r="D201" i="273"/>
  <c r="D202" i="273"/>
  <c r="D203" i="273"/>
  <c r="D204" i="273"/>
  <c r="D205" i="273"/>
  <c r="D206" i="273"/>
  <c r="D207" i="273"/>
  <c r="D208" i="273"/>
  <c r="D209" i="273"/>
  <c r="D210" i="273"/>
  <c r="D211" i="273"/>
  <c r="D212" i="273"/>
  <c r="D213" i="273"/>
  <c r="D214" i="273"/>
  <c r="D215" i="273"/>
  <c r="D216" i="273"/>
  <c r="D217" i="273"/>
  <c r="D218" i="273"/>
  <c r="D219" i="273"/>
  <c r="D220" i="273"/>
  <c r="D221" i="273"/>
  <c r="D222" i="273"/>
  <c r="D223" i="273"/>
  <c r="D224" i="273"/>
  <c r="D225" i="273"/>
  <c r="D226" i="273"/>
  <c r="D227" i="273"/>
  <c r="D228" i="273"/>
  <c r="D229" i="273"/>
  <c r="D230" i="273"/>
  <c r="D231" i="273"/>
  <c r="D232" i="273"/>
  <c r="D233" i="273"/>
  <c r="D234" i="273"/>
  <c r="D235" i="273"/>
  <c r="D236" i="273"/>
  <c r="D237" i="273"/>
  <c r="D238" i="273"/>
  <c r="D239" i="273"/>
  <c r="D240" i="273"/>
  <c r="D241" i="273"/>
  <c r="D242" i="273"/>
  <c r="D243" i="273"/>
  <c r="D244" i="273"/>
  <c r="D245" i="273"/>
  <c r="D246" i="273"/>
  <c r="D247" i="273"/>
  <c r="D248" i="273"/>
  <c r="D249" i="273"/>
  <c r="D250" i="273"/>
  <c r="D251" i="273"/>
  <c r="D252" i="273"/>
  <c r="D253" i="273"/>
  <c r="D254" i="273"/>
  <c r="D255" i="273"/>
  <c r="D256" i="273"/>
  <c r="D257" i="273"/>
  <c r="D258" i="273"/>
  <c r="D259" i="273"/>
  <c r="D260" i="273"/>
  <c r="D261" i="273"/>
  <c r="D262" i="273"/>
  <c r="D263" i="273"/>
  <c r="D264" i="273"/>
  <c r="D265" i="273"/>
  <c r="D266" i="273"/>
  <c r="D267" i="273"/>
  <c r="D268" i="273"/>
  <c r="D269" i="273"/>
  <c r="D270" i="273"/>
  <c r="D271" i="273"/>
  <c r="D272" i="273"/>
  <c r="D273" i="273"/>
  <c r="D274" i="273"/>
  <c r="D275" i="273"/>
  <c r="D276" i="273"/>
  <c r="D277" i="273"/>
  <c r="D278" i="273"/>
  <c r="D279" i="273"/>
  <c r="D280" i="273"/>
  <c r="D281" i="273"/>
  <c r="D282" i="273"/>
  <c r="D283" i="273"/>
  <c r="D284" i="273"/>
  <c r="D285" i="273"/>
  <c r="D286" i="273"/>
  <c r="D287" i="273"/>
  <c r="D288" i="273"/>
  <c r="D289" i="273"/>
  <c r="D290" i="273"/>
  <c r="D291" i="273"/>
  <c r="D292" i="273"/>
  <c r="D293" i="273"/>
  <c r="D294" i="273"/>
  <c r="D295" i="273"/>
  <c r="D296" i="273"/>
  <c r="D297" i="273"/>
  <c r="D298" i="273"/>
  <c r="D299" i="273"/>
  <c r="D300" i="273"/>
  <c r="D301" i="273"/>
  <c r="D302" i="273"/>
  <c r="D303" i="273"/>
  <c r="D304" i="273"/>
  <c r="D305" i="273"/>
  <c r="D306" i="273"/>
  <c r="D307" i="273"/>
  <c r="D308" i="273"/>
  <c r="D309" i="273"/>
  <c r="D310" i="273"/>
  <c r="D311" i="273"/>
  <c r="D312" i="273"/>
  <c r="D313" i="273"/>
  <c r="D314" i="273"/>
  <c r="D315" i="273"/>
  <c r="D316" i="273"/>
  <c r="D317" i="273"/>
  <c r="D318" i="273"/>
  <c r="D319" i="273"/>
  <c r="D320" i="273"/>
  <c r="D321" i="273"/>
  <c r="D322" i="273"/>
  <c r="D323" i="273"/>
  <c r="D324" i="273"/>
  <c r="D325" i="273"/>
  <c r="D326" i="273"/>
  <c r="D327" i="273"/>
  <c r="D328" i="273"/>
  <c r="D329" i="273"/>
  <c r="D330" i="273"/>
  <c r="D331" i="273"/>
  <c r="D332" i="273"/>
  <c r="D333" i="273"/>
  <c r="D334" i="273"/>
  <c r="D335" i="273"/>
  <c r="D336" i="273"/>
  <c r="D337" i="273"/>
  <c r="D338" i="273"/>
  <c r="D339" i="273"/>
  <c r="D340" i="273"/>
  <c r="D341" i="273"/>
  <c r="D342" i="273"/>
  <c r="D343" i="273"/>
  <c r="D344" i="273"/>
  <c r="D345" i="273"/>
  <c r="D346" i="273"/>
  <c r="D347" i="273"/>
  <c r="D348" i="273"/>
  <c r="D349" i="273"/>
  <c r="D350" i="273"/>
  <c r="D351" i="273"/>
  <c r="D352" i="273"/>
  <c r="D353" i="273"/>
  <c r="D354" i="273"/>
  <c r="D355" i="273"/>
  <c r="D356" i="273"/>
  <c r="D357" i="273"/>
  <c r="D358" i="273"/>
  <c r="D359" i="273"/>
  <c r="D360" i="273"/>
  <c r="D361" i="273"/>
  <c r="D362" i="273"/>
  <c r="D363" i="273"/>
  <c r="D364" i="273"/>
  <c r="D365" i="273"/>
  <c r="D366" i="273"/>
  <c r="D367" i="273"/>
  <c r="D368" i="273"/>
  <c r="D369" i="273"/>
  <c r="D370" i="273"/>
  <c r="D371" i="273"/>
  <c r="D372" i="273"/>
  <c r="D373" i="273"/>
  <c r="D374" i="273"/>
  <c r="D375" i="273"/>
  <c r="D376" i="273"/>
  <c r="D377" i="273"/>
  <c r="D378" i="273"/>
  <c r="D379" i="273"/>
  <c r="D380" i="273"/>
  <c r="D381" i="273"/>
  <c r="D382" i="273"/>
  <c r="D383" i="273"/>
  <c r="D384" i="273"/>
  <c r="D385" i="273"/>
  <c r="D386" i="273"/>
  <c r="D387" i="273"/>
  <c r="D388" i="273"/>
  <c r="D389" i="273"/>
  <c r="D390" i="273"/>
  <c r="D391" i="273"/>
  <c r="D392" i="273"/>
  <c r="D393" i="273"/>
  <c r="D394" i="273"/>
  <c r="D395" i="273"/>
  <c r="D396" i="273"/>
  <c r="D397" i="273"/>
  <c r="D398" i="273"/>
  <c r="D399" i="273"/>
  <c r="D400" i="273"/>
  <c r="D401" i="273"/>
  <c r="D402" i="273"/>
  <c r="D403" i="273"/>
  <c r="D5" i="273"/>
  <c r="R28" i="108"/>
  <c r="P28" i="108"/>
  <c r="Q28" i="108" s="1"/>
  <c r="N28" i="108"/>
  <c r="M28" i="108" s="1"/>
  <c r="L28" i="108"/>
  <c r="G28" i="108"/>
  <c r="E28" i="108"/>
  <c r="H28" i="108" s="1"/>
  <c r="D28" i="108"/>
  <c r="D6" i="272"/>
  <c r="D7" i="272"/>
  <c r="D8" i="272"/>
  <c r="D9" i="272"/>
  <c r="D10" i="272"/>
  <c r="D11" i="272"/>
  <c r="D12" i="272"/>
  <c r="D13" i="272"/>
  <c r="D14" i="272"/>
  <c r="D15" i="272"/>
  <c r="D16" i="272"/>
  <c r="D17" i="272"/>
  <c r="D18" i="272"/>
  <c r="D19" i="272"/>
  <c r="D20" i="272"/>
  <c r="D21" i="272"/>
  <c r="D22" i="272"/>
  <c r="D23" i="272"/>
  <c r="D24" i="272"/>
  <c r="D25" i="272"/>
  <c r="D26" i="272"/>
  <c r="D27" i="272"/>
  <c r="D28" i="272"/>
  <c r="D29" i="272"/>
  <c r="D30" i="272"/>
  <c r="D31" i="272"/>
  <c r="D32" i="272"/>
  <c r="D33" i="272"/>
  <c r="D34" i="272"/>
  <c r="D35" i="272"/>
  <c r="D36" i="272"/>
  <c r="D37" i="272"/>
  <c r="D38" i="272"/>
  <c r="D39" i="272"/>
  <c r="D40" i="272"/>
  <c r="D41" i="272"/>
  <c r="D42" i="272"/>
  <c r="D43" i="272"/>
  <c r="D44" i="272"/>
  <c r="D45" i="272"/>
  <c r="D46" i="272"/>
  <c r="D47" i="272"/>
  <c r="D48" i="272"/>
  <c r="D49" i="272"/>
  <c r="D50" i="272"/>
  <c r="D51" i="272"/>
  <c r="D52" i="272"/>
  <c r="D53" i="272"/>
  <c r="D54" i="272"/>
  <c r="D55" i="272"/>
  <c r="D56" i="272"/>
  <c r="D57" i="272"/>
  <c r="D58" i="272"/>
  <c r="D59" i="272"/>
  <c r="D60" i="272"/>
  <c r="D61" i="272"/>
  <c r="D62" i="272"/>
  <c r="D63" i="272"/>
  <c r="D64" i="272"/>
  <c r="D65" i="272"/>
  <c r="D66" i="272"/>
  <c r="D67" i="272"/>
  <c r="D68" i="272"/>
  <c r="D69" i="272"/>
  <c r="D70" i="272"/>
  <c r="D71" i="272"/>
  <c r="D72" i="272"/>
  <c r="D73" i="272"/>
  <c r="D74" i="272"/>
  <c r="D75" i="272"/>
  <c r="D76" i="272"/>
  <c r="D77" i="272"/>
  <c r="D78" i="272"/>
  <c r="D79" i="272"/>
  <c r="D80" i="272"/>
  <c r="D81" i="272"/>
  <c r="D82" i="272"/>
  <c r="D83" i="272"/>
  <c r="D84" i="272"/>
  <c r="D85" i="272"/>
  <c r="D86" i="272"/>
  <c r="D87" i="272"/>
  <c r="D88" i="272"/>
  <c r="D89" i="272"/>
  <c r="D90" i="272"/>
  <c r="D91" i="272"/>
  <c r="D92" i="272"/>
  <c r="D93" i="272"/>
  <c r="D94" i="272"/>
  <c r="D95" i="272"/>
  <c r="D96" i="272"/>
  <c r="D97" i="272"/>
  <c r="D98" i="272"/>
  <c r="D99" i="272"/>
  <c r="D100" i="272"/>
  <c r="D101" i="272"/>
  <c r="D102" i="272"/>
  <c r="D103" i="272"/>
  <c r="D104" i="272"/>
  <c r="D105" i="272"/>
  <c r="D106" i="272"/>
  <c r="D107" i="272"/>
  <c r="D108" i="272"/>
  <c r="D109" i="272"/>
  <c r="D110" i="272"/>
  <c r="D111" i="272"/>
  <c r="D112" i="272"/>
  <c r="D113" i="272"/>
  <c r="D114" i="272"/>
  <c r="D115" i="272"/>
  <c r="D116" i="272"/>
  <c r="D117" i="272"/>
  <c r="D118" i="272"/>
  <c r="D119" i="272"/>
  <c r="D120" i="272"/>
  <c r="D121" i="272"/>
  <c r="D122" i="272"/>
  <c r="D123" i="272"/>
  <c r="D124" i="272"/>
  <c r="D125" i="272"/>
  <c r="D126" i="272"/>
  <c r="D127" i="272"/>
  <c r="D128" i="272"/>
  <c r="D129" i="272"/>
  <c r="D130" i="272"/>
  <c r="D131" i="272"/>
  <c r="D132" i="272"/>
  <c r="D133" i="272"/>
  <c r="D134" i="272"/>
  <c r="D135" i="272"/>
  <c r="D136" i="272"/>
  <c r="D137" i="272"/>
  <c r="D138" i="272"/>
  <c r="D139" i="272"/>
  <c r="D140" i="272"/>
  <c r="D141" i="272"/>
  <c r="D142" i="272"/>
  <c r="D143" i="272"/>
  <c r="D144" i="272"/>
  <c r="D145" i="272"/>
  <c r="D146" i="272"/>
  <c r="D147" i="272"/>
  <c r="D148" i="272"/>
  <c r="D149" i="272"/>
  <c r="D150" i="272"/>
  <c r="D151" i="272"/>
  <c r="D152" i="272"/>
  <c r="D153" i="272"/>
  <c r="D154" i="272"/>
  <c r="D155" i="272"/>
  <c r="D156" i="272"/>
  <c r="D157" i="272"/>
  <c r="D158" i="272"/>
  <c r="D159" i="272"/>
  <c r="D160" i="272"/>
  <c r="D161" i="272"/>
  <c r="D162" i="272"/>
  <c r="D163" i="272"/>
  <c r="D164" i="272"/>
  <c r="D165" i="272"/>
  <c r="D166" i="272"/>
  <c r="D167" i="272"/>
  <c r="D168" i="272"/>
  <c r="D169" i="272"/>
  <c r="D170" i="272"/>
  <c r="D171" i="272"/>
  <c r="D172" i="272"/>
  <c r="D173" i="272"/>
  <c r="D174" i="272"/>
  <c r="D175" i="272"/>
  <c r="D176" i="272"/>
  <c r="D177" i="272"/>
  <c r="D178" i="272"/>
  <c r="D179" i="272"/>
  <c r="D180" i="272"/>
  <c r="D181" i="272"/>
  <c r="D182" i="272"/>
  <c r="D183" i="272"/>
  <c r="D184" i="272"/>
  <c r="D185" i="272"/>
  <c r="D186" i="272"/>
  <c r="D187" i="272"/>
  <c r="D188" i="272"/>
  <c r="D189" i="272"/>
  <c r="D190" i="272"/>
  <c r="D191" i="272"/>
  <c r="D192" i="272"/>
  <c r="D193" i="272"/>
  <c r="D194" i="272"/>
  <c r="D195" i="272"/>
  <c r="D196" i="272"/>
  <c r="D197" i="272"/>
  <c r="D198" i="272"/>
  <c r="D199" i="272"/>
  <c r="D200" i="272"/>
  <c r="D201" i="272"/>
  <c r="D202" i="272"/>
  <c r="D203" i="272"/>
  <c r="D204" i="272"/>
  <c r="D205" i="272"/>
  <c r="D206" i="272"/>
  <c r="D207" i="272"/>
  <c r="D208" i="272"/>
  <c r="D209" i="272"/>
  <c r="D210" i="272"/>
  <c r="D211" i="272"/>
  <c r="D212" i="272"/>
  <c r="D213" i="272"/>
  <c r="D214" i="272"/>
  <c r="D215" i="272"/>
  <c r="D216" i="272"/>
  <c r="D217" i="272"/>
  <c r="D218" i="272"/>
  <c r="D219" i="272"/>
  <c r="D220" i="272"/>
  <c r="D221" i="272"/>
  <c r="D222" i="272"/>
  <c r="D223" i="272"/>
  <c r="D224" i="272"/>
  <c r="D225" i="272"/>
  <c r="D226" i="272"/>
  <c r="D227" i="272"/>
  <c r="D228" i="272"/>
  <c r="D229" i="272"/>
  <c r="D230" i="272"/>
  <c r="D231" i="272"/>
  <c r="D232" i="272"/>
  <c r="D233" i="272"/>
  <c r="D234" i="272"/>
  <c r="D235" i="272"/>
  <c r="D236" i="272"/>
  <c r="D237" i="272"/>
  <c r="D238" i="272"/>
  <c r="D239" i="272"/>
  <c r="D240" i="272"/>
  <c r="D241" i="272"/>
  <c r="D242" i="272"/>
  <c r="D243" i="272"/>
  <c r="D244" i="272"/>
  <c r="D245" i="272"/>
  <c r="D246" i="272"/>
  <c r="D247" i="272"/>
  <c r="D248" i="272"/>
  <c r="D249" i="272"/>
  <c r="D250" i="272"/>
  <c r="D251" i="272"/>
  <c r="D252" i="272"/>
  <c r="D253" i="272"/>
  <c r="D254" i="272"/>
  <c r="D255" i="272"/>
  <c r="D256" i="272"/>
  <c r="D257" i="272"/>
  <c r="D258" i="272"/>
  <c r="D259" i="272"/>
  <c r="D260" i="272"/>
  <c r="D261" i="272"/>
  <c r="D262" i="272"/>
  <c r="D263" i="272"/>
  <c r="D264" i="272"/>
  <c r="D265" i="272"/>
  <c r="D266" i="272"/>
  <c r="D267" i="272"/>
  <c r="D268" i="272"/>
  <c r="D269" i="272"/>
  <c r="D270" i="272"/>
  <c r="D271" i="272"/>
  <c r="D272" i="272"/>
  <c r="D273" i="272"/>
  <c r="D274" i="272"/>
  <c r="D275" i="272"/>
  <c r="D276" i="272"/>
  <c r="D277" i="272"/>
  <c r="D278" i="272"/>
  <c r="D279" i="272"/>
  <c r="D280" i="272"/>
  <c r="D281" i="272"/>
  <c r="D282" i="272"/>
  <c r="D283" i="272"/>
  <c r="D284" i="272"/>
  <c r="D285" i="272"/>
  <c r="D286" i="272"/>
  <c r="D287" i="272"/>
  <c r="D288" i="272"/>
  <c r="D289" i="272"/>
  <c r="D290" i="272"/>
  <c r="D291" i="272"/>
  <c r="D292" i="272"/>
  <c r="D293" i="272"/>
  <c r="D294" i="272"/>
  <c r="D295" i="272"/>
  <c r="D296" i="272"/>
  <c r="D297" i="272"/>
  <c r="D298" i="272"/>
  <c r="D299" i="272"/>
  <c r="D300" i="272"/>
  <c r="D301" i="272"/>
  <c r="D302" i="272"/>
  <c r="D303" i="272"/>
  <c r="D304" i="272"/>
  <c r="D305" i="272"/>
  <c r="D306" i="272"/>
  <c r="D307" i="272"/>
  <c r="D308" i="272"/>
  <c r="D309" i="272"/>
  <c r="D310" i="272"/>
  <c r="D311" i="272"/>
  <c r="D312" i="272"/>
  <c r="D313" i="272"/>
  <c r="D314" i="272"/>
  <c r="D315" i="272"/>
  <c r="D316" i="272"/>
  <c r="D317" i="272"/>
  <c r="D318" i="272"/>
  <c r="D319" i="272"/>
  <c r="D320" i="272"/>
  <c r="D321" i="272"/>
  <c r="D322" i="272"/>
  <c r="D323" i="272"/>
  <c r="D324" i="272"/>
  <c r="D325" i="272"/>
  <c r="D326" i="272"/>
  <c r="D327" i="272"/>
  <c r="D328" i="272"/>
  <c r="D329" i="272"/>
  <c r="D330" i="272"/>
  <c r="D331" i="272"/>
  <c r="D332" i="272"/>
  <c r="D333" i="272"/>
  <c r="D334" i="272"/>
  <c r="D335" i="272"/>
  <c r="D336" i="272"/>
  <c r="D337" i="272"/>
  <c r="D338" i="272"/>
  <c r="D339" i="272"/>
  <c r="D340" i="272"/>
  <c r="D341" i="272"/>
  <c r="D342" i="272"/>
  <c r="D343" i="272"/>
  <c r="D344" i="272"/>
  <c r="D345" i="272"/>
  <c r="D346" i="272"/>
  <c r="D347" i="272"/>
  <c r="D348" i="272"/>
  <c r="D349" i="272"/>
  <c r="D350" i="272"/>
  <c r="D351" i="272"/>
  <c r="D352" i="272"/>
  <c r="D353" i="272"/>
  <c r="D354" i="272"/>
  <c r="D355" i="272"/>
  <c r="D356" i="272"/>
  <c r="D357" i="272"/>
  <c r="D358" i="272"/>
  <c r="D359" i="272"/>
  <c r="D360" i="272"/>
  <c r="D361" i="272"/>
  <c r="D362" i="272"/>
  <c r="D363" i="272"/>
  <c r="D364" i="272"/>
  <c r="D365" i="272"/>
  <c r="D366" i="272"/>
  <c r="D367" i="272"/>
  <c r="D368" i="272"/>
  <c r="D369" i="272"/>
  <c r="D370" i="272"/>
  <c r="D371" i="272"/>
  <c r="D372" i="272"/>
  <c r="D373" i="272"/>
  <c r="D374" i="272"/>
  <c r="D375" i="272"/>
  <c r="D376" i="272"/>
  <c r="D377" i="272"/>
  <c r="D378" i="272"/>
  <c r="D379" i="272"/>
  <c r="D380" i="272"/>
  <c r="D381" i="272"/>
  <c r="D382" i="272"/>
  <c r="D383" i="272"/>
  <c r="D384" i="272"/>
  <c r="D385" i="272"/>
  <c r="D386" i="272"/>
  <c r="D387" i="272"/>
  <c r="D388" i="272"/>
  <c r="D389" i="272"/>
  <c r="D390" i="272"/>
  <c r="D391" i="272"/>
  <c r="D392" i="272"/>
  <c r="D393" i="272"/>
  <c r="D394" i="272"/>
  <c r="D395" i="272"/>
  <c r="D396" i="272"/>
  <c r="D397" i="272"/>
  <c r="D398" i="272"/>
  <c r="D399" i="272"/>
  <c r="D400" i="272"/>
  <c r="D401" i="272"/>
  <c r="D402" i="272"/>
  <c r="D403" i="272"/>
  <c r="D404" i="272"/>
  <c r="D405" i="272"/>
  <c r="D406" i="272"/>
  <c r="D407" i="272"/>
  <c r="D408" i="272"/>
  <c r="D409" i="272"/>
  <c r="D410" i="272"/>
  <c r="D411" i="272"/>
  <c r="D412" i="272"/>
  <c r="D413" i="272"/>
  <c r="D414" i="272"/>
  <c r="D415" i="272"/>
  <c r="D5" i="272"/>
  <c r="R27" i="108"/>
  <c r="P27" i="108"/>
  <c r="Q27" i="108" s="1"/>
  <c r="N27" i="108"/>
  <c r="L27" i="108"/>
  <c r="M27" i="108" s="1"/>
  <c r="G27" i="108"/>
  <c r="E27" i="108"/>
  <c r="H27" i="108" s="1"/>
  <c r="D27" i="108"/>
  <c r="J27" i="108" s="1"/>
  <c r="D6" i="271"/>
  <c r="D7" i="271"/>
  <c r="D8" i="271"/>
  <c r="D9" i="271"/>
  <c r="D10" i="271"/>
  <c r="D11" i="271"/>
  <c r="D12" i="271"/>
  <c r="D13" i="271"/>
  <c r="D14" i="271"/>
  <c r="D15" i="271"/>
  <c r="D16" i="271"/>
  <c r="D17" i="271"/>
  <c r="D18" i="271"/>
  <c r="D19" i="271"/>
  <c r="D20" i="271"/>
  <c r="D21" i="271"/>
  <c r="D22" i="271"/>
  <c r="D23" i="271"/>
  <c r="D24" i="271"/>
  <c r="D25" i="271"/>
  <c r="D26" i="271"/>
  <c r="D27" i="271"/>
  <c r="D28" i="271"/>
  <c r="D29" i="271"/>
  <c r="D30" i="271"/>
  <c r="D31" i="271"/>
  <c r="D32" i="271"/>
  <c r="D33" i="271"/>
  <c r="D34" i="271"/>
  <c r="D35" i="271"/>
  <c r="D36" i="271"/>
  <c r="D37" i="271"/>
  <c r="D38" i="271"/>
  <c r="D39" i="271"/>
  <c r="D40" i="271"/>
  <c r="D41" i="271"/>
  <c r="D42" i="271"/>
  <c r="D43" i="271"/>
  <c r="D44" i="271"/>
  <c r="D45" i="271"/>
  <c r="D46" i="271"/>
  <c r="D47" i="271"/>
  <c r="D48" i="271"/>
  <c r="D49" i="271"/>
  <c r="D50" i="271"/>
  <c r="D51" i="271"/>
  <c r="D52" i="271"/>
  <c r="D53" i="271"/>
  <c r="D54" i="271"/>
  <c r="D55" i="271"/>
  <c r="D56" i="271"/>
  <c r="D57" i="271"/>
  <c r="D58" i="271"/>
  <c r="D59" i="271"/>
  <c r="D60" i="271"/>
  <c r="D61" i="271"/>
  <c r="D62" i="271"/>
  <c r="D63" i="271"/>
  <c r="D64" i="271"/>
  <c r="D65" i="271"/>
  <c r="D66" i="271"/>
  <c r="D67" i="271"/>
  <c r="D68" i="271"/>
  <c r="D69" i="271"/>
  <c r="D70" i="271"/>
  <c r="D71" i="271"/>
  <c r="D72" i="271"/>
  <c r="D73" i="271"/>
  <c r="D74" i="271"/>
  <c r="D75" i="271"/>
  <c r="D76" i="271"/>
  <c r="D77" i="271"/>
  <c r="D78" i="271"/>
  <c r="D79" i="271"/>
  <c r="D80" i="271"/>
  <c r="D81" i="271"/>
  <c r="D82" i="271"/>
  <c r="D83" i="271"/>
  <c r="D84" i="271"/>
  <c r="D85" i="271"/>
  <c r="D86" i="271"/>
  <c r="D87" i="271"/>
  <c r="D88" i="271"/>
  <c r="D89" i="271"/>
  <c r="D90" i="271"/>
  <c r="D91" i="271"/>
  <c r="D92" i="271"/>
  <c r="D93" i="271"/>
  <c r="D94" i="271"/>
  <c r="D95" i="271"/>
  <c r="D96" i="271"/>
  <c r="D97" i="271"/>
  <c r="D98" i="271"/>
  <c r="D99" i="271"/>
  <c r="D100" i="271"/>
  <c r="D101" i="271"/>
  <c r="D102" i="271"/>
  <c r="D103" i="271"/>
  <c r="D104" i="271"/>
  <c r="D105" i="271"/>
  <c r="D106" i="271"/>
  <c r="D107" i="271"/>
  <c r="D108" i="271"/>
  <c r="D109" i="271"/>
  <c r="D110" i="271"/>
  <c r="D111" i="271"/>
  <c r="D112" i="271"/>
  <c r="D113" i="271"/>
  <c r="D114" i="271"/>
  <c r="D115" i="271"/>
  <c r="D116" i="271"/>
  <c r="D117" i="271"/>
  <c r="D118" i="271"/>
  <c r="D119" i="271"/>
  <c r="D120" i="271"/>
  <c r="D121" i="271"/>
  <c r="D122" i="271"/>
  <c r="D123" i="271"/>
  <c r="D124" i="271"/>
  <c r="D125" i="271"/>
  <c r="D126" i="271"/>
  <c r="D127" i="271"/>
  <c r="D128" i="271"/>
  <c r="D129" i="271"/>
  <c r="D130" i="271"/>
  <c r="D131" i="271"/>
  <c r="D132" i="271"/>
  <c r="D133" i="271"/>
  <c r="D134" i="271"/>
  <c r="D135" i="271"/>
  <c r="D136" i="271"/>
  <c r="D137" i="271"/>
  <c r="D138" i="271"/>
  <c r="D139" i="271"/>
  <c r="D140" i="271"/>
  <c r="D141" i="271"/>
  <c r="D142" i="271"/>
  <c r="D143" i="271"/>
  <c r="D144" i="271"/>
  <c r="D145" i="271"/>
  <c r="D146" i="271"/>
  <c r="D147" i="271"/>
  <c r="D148" i="271"/>
  <c r="D149" i="271"/>
  <c r="D150" i="271"/>
  <c r="D151" i="271"/>
  <c r="D152" i="271"/>
  <c r="D153" i="271"/>
  <c r="D154" i="271"/>
  <c r="D155" i="271"/>
  <c r="D156" i="271"/>
  <c r="D157" i="271"/>
  <c r="D158" i="271"/>
  <c r="D159" i="271"/>
  <c r="D160" i="271"/>
  <c r="D161" i="271"/>
  <c r="D162" i="271"/>
  <c r="D163" i="271"/>
  <c r="D164" i="271"/>
  <c r="D165" i="271"/>
  <c r="D166" i="271"/>
  <c r="D167" i="271"/>
  <c r="D168" i="271"/>
  <c r="D169" i="271"/>
  <c r="D170" i="271"/>
  <c r="D171" i="271"/>
  <c r="D172" i="271"/>
  <c r="D173" i="271"/>
  <c r="D174" i="271"/>
  <c r="D175" i="271"/>
  <c r="D176" i="271"/>
  <c r="D177" i="271"/>
  <c r="D178" i="271"/>
  <c r="D179" i="271"/>
  <c r="D180" i="271"/>
  <c r="D181" i="271"/>
  <c r="D182" i="271"/>
  <c r="D183" i="271"/>
  <c r="D184" i="271"/>
  <c r="D185" i="271"/>
  <c r="D186" i="271"/>
  <c r="D187" i="271"/>
  <c r="D188" i="271"/>
  <c r="D189" i="271"/>
  <c r="D190" i="271"/>
  <c r="D191" i="271"/>
  <c r="D192" i="271"/>
  <c r="D193" i="271"/>
  <c r="D194" i="271"/>
  <c r="D195" i="271"/>
  <c r="D196" i="271"/>
  <c r="D197" i="271"/>
  <c r="D198" i="271"/>
  <c r="D199" i="271"/>
  <c r="D200" i="271"/>
  <c r="D201" i="271"/>
  <c r="D202" i="271"/>
  <c r="D203" i="271"/>
  <c r="D204" i="271"/>
  <c r="D205" i="271"/>
  <c r="D206" i="271"/>
  <c r="D207" i="271"/>
  <c r="D208" i="271"/>
  <c r="D209" i="271"/>
  <c r="D210" i="271"/>
  <c r="D211" i="271"/>
  <c r="D212" i="271"/>
  <c r="D213" i="271"/>
  <c r="D214" i="271"/>
  <c r="D215" i="271"/>
  <c r="D216" i="271"/>
  <c r="D217" i="271"/>
  <c r="D218" i="271"/>
  <c r="D219" i="271"/>
  <c r="D220" i="271"/>
  <c r="D221" i="271"/>
  <c r="D222" i="271"/>
  <c r="D223" i="271"/>
  <c r="D224" i="271"/>
  <c r="D225" i="271"/>
  <c r="D226" i="271"/>
  <c r="D227" i="271"/>
  <c r="D228" i="271"/>
  <c r="D229" i="271"/>
  <c r="D230" i="271"/>
  <c r="D231" i="271"/>
  <c r="D232" i="271"/>
  <c r="D233" i="271"/>
  <c r="D234" i="271"/>
  <c r="D235" i="271"/>
  <c r="D236" i="271"/>
  <c r="D237" i="271"/>
  <c r="D238" i="271"/>
  <c r="D239" i="271"/>
  <c r="D240" i="271"/>
  <c r="D241" i="271"/>
  <c r="D242" i="271"/>
  <c r="D243" i="271"/>
  <c r="D244" i="271"/>
  <c r="D245" i="271"/>
  <c r="D246" i="271"/>
  <c r="D247" i="271"/>
  <c r="D248" i="271"/>
  <c r="D249" i="271"/>
  <c r="D250" i="271"/>
  <c r="D251" i="271"/>
  <c r="D252" i="271"/>
  <c r="D253" i="271"/>
  <c r="D254" i="271"/>
  <c r="D255" i="271"/>
  <c r="D256" i="271"/>
  <c r="D257" i="271"/>
  <c r="D258" i="271"/>
  <c r="D259" i="271"/>
  <c r="D260" i="271"/>
  <c r="D261" i="271"/>
  <c r="D262" i="271"/>
  <c r="D263" i="271"/>
  <c r="D264" i="271"/>
  <c r="D265" i="271"/>
  <c r="D266" i="271"/>
  <c r="D267" i="271"/>
  <c r="D268" i="271"/>
  <c r="D269" i="271"/>
  <c r="D270" i="271"/>
  <c r="D271" i="271"/>
  <c r="D272" i="271"/>
  <c r="D273" i="271"/>
  <c r="D274" i="271"/>
  <c r="D275" i="271"/>
  <c r="D276" i="271"/>
  <c r="D277" i="271"/>
  <c r="D278" i="271"/>
  <c r="D279" i="271"/>
  <c r="D280" i="271"/>
  <c r="D281" i="271"/>
  <c r="D282" i="271"/>
  <c r="D283" i="271"/>
  <c r="D284" i="271"/>
  <c r="D285" i="271"/>
  <c r="D286" i="271"/>
  <c r="D287" i="271"/>
  <c r="D288" i="271"/>
  <c r="D289" i="271"/>
  <c r="D290" i="271"/>
  <c r="D291" i="271"/>
  <c r="D292" i="271"/>
  <c r="D293" i="271"/>
  <c r="D294" i="271"/>
  <c r="D295" i="271"/>
  <c r="D296" i="271"/>
  <c r="D297" i="271"/>
  <c r="D298" i="271"/>
  <c r="D299" i="271"/>
  <c r="D300" i="271"/>
  <c r="D301" i="271"/>
  <c r="D302" i="271"/>
  <c r="D303" i="271"/>
  <c r="D304" i="271"/>
  <c r="D305" i="271"/>
  <c r="D306" i="271"/>
  <c r="D307" i="271"/>
  <c r="D308" i="271"/>
  <c r="D309" i="271"/>
  <c r="D310" i="271"/>
  <c r="D311" i="271"/>
  <c r="D312" i="271"/>
  <c r="D313" i="271"/>
  <c r="D314" i="271"/>
  <c r="D315" i="271"/>
  <c r="D316" i="271"/>
  <c r="D317" i="271"/>
  <c r="D318" i="271"/>
  <c r="D319" i="271"/>
  <c r="D320" i="271"/>
  <c r="D321" i="271"/>
  <c r="D322" i="271"/>
  <c r="D323" i="271"/>
  <c r="D324" i="271"/>
  <c r="D325" i="271"/>
  <c r="D326" i="271"/>
  <c r="D327" i="271"/>
  <c r="D328" i="271"/>
  <c r="D329" i="271"/>
  <c r="D330" i="271"/>
  <c r="D331" i="271"/>
  <c r="D332" i="271"/>
  <c r="D333" i="271"/>
  <c r="D334" i="271"/>
  <c r="D335" i="271"/>
  <c r="D336" i="271"/>
  <c r="D337" i="271"/>
  <c r="D338" i="271"/>
  <c r="D339" i="271"/>
  <c r="D340" i="271"/>
  <c r="D341" i="271"/>
  <c r="D342" i="271"/>
  <c r="D343" i="271"/>
  <c r="D344" i="271"/>
  <c r="D345" i="271"/>
  <c r="D346" i="271"/>
  <c r="D347" i="271"/>
  <c r="D348" i="271"/>
  <c r="D349" i="271"/>
  <c r="D350" i="271"/>
  <c r="D351" i="271"/>
  <c r="D352" i="271"/>
  <c r="D353" i="271"/>
  <c r="D354" i="271"/>
  <c r="D355" i="271"/>
  <c r="D356" i="271"/>
  <c r="D357" i="271"/>
  <c r="D358" i="271"/>
  <c r="D359" i="271"/>
  <c r="D360" i="271"/>
  <c r="D361" i="271"/>
  <c r="D362" i="271"/>
  <c r="D363" i="271"/>
  <c r="D364" i="271"/>
  <c r="D365" i="271"/>
  <c r="D366" i="271"/>
  <c r="D367" i="271"/>
  <c r="D368" i="271"/>
  <c r="D369" i="271"/>
  <c r="D370" i="271"/>
  <c r="D371" i="271"/>
  <c r="D372" i="271"/>
  <c r="D373" i="271"/>
  <c r="D374" i="271"/>
  <c r="D375" i="271"/>
  <c r="D376" i="271"/>
  <c r="D377" i="271"/>
  <c r="D378" i="271"/>
  <c r="D379" i="271"/>
  <c r="D380" i="271"/>
  <c r="D381" i="271"/>
  <c r="D382" i="271"/>
  <c r="D383" i="271"/>
  <c r="D384" i="271"/>
  <c r="D385" i="271"/>
  <c r="D386" i="271"/>
  <c r="D387" i="271"/>
  <c r="D388" i="271"/>
  <c r="D389" i="271"/>
  <c r="D390" i="271"/>
  <c r="D391" i="271"/>
  <c r="D392" i="271"/>
  <c r="D393" i="271"/>
  <c r="D394" i="271"/>
  <c r="D395" i="271"/>
  <c r="D396" i="271"/>
  <c r="D397" i="271"/>
  <c r="D398" i="271"/>
  <c r="D399" i="271"/>
  <c r="D400" i="271"/>
  <c r="D401" i="271"/>
  <c r="D402" i="271"/>
  <c r="D403" i="271"/>
  <c r="D404" i="271"/>
  <c r="D405" i="271"/>
  <c r="D406" i="271"/>
  <c r="D407" i="271"/>
  <c r="D408" i="271"/>
  <c r="D409" i="271"/>
  <c r="D410" i="271"/>
  <c r="D411" i="271"/>
  <c r="D412" i="271"/>
  <c r="D413" i="271"/>
  <c r="D414" i="271"/>
  <c r="D415" i="271"/>
  <c r="D416" i="271"/>
  <c r="D417" i="271"/>
  <c r="D418" i="271"/>
  <c r="D419" i="271"/>
  <c r="D420" i="271"/>
  <c r="D421" i="271"/>
  <c r="D422" i="271"/>
  <c r="D423" i="271"/>
  <c r="D424" i="271"/>
  <c r="D425" i="271"/>
  <c r="D426" i="271"/>
  <c r="D427" i="271"/>
  <c r="D428" i="271"/>
  <c r="D429" i="271"/>
  <c r="D430" i="271"/>
  <c r="D431" i="271"/>
  <c r="D432" i="271"/>
  <c r="D433" i="271"/>
  <c r="D434" i="271"/>
  <c r="D435" i="271"/>
  <c r="D436" i="271"/>
  <c r="D437" i="271"/>
  <c r="D438" i="271"/>
  <c r="D439" i="271"/>
  <c r="D440" i="271"/>
  <c r="D441" i="271"/>
  <c r="D442" i="271"/>
  <c r="D443" i="271"/>
  <c r="D444" i="271"/>
  <c r="D445" i="271"/>
  <c r="D446" i="271"/>
  <c r="D447" i="271"/>
  <c r="D448" i="271"/>
  <c r="D449" i="271"/>
  <c r="D5" i="271"/>
  <c r="D6" i="270"/>
  <c r="D7" i="270"/>
  <c r="D8" i="270"/>
  <c r="D9" i="270"/>
  <c r="D10" i="270"/>
  <c r="D11" i="270"/>
  <c r="D12" i="270"/>
  <c r="D13" i="270"/>
  <c r="D14" i="270"/>
  <c r="D15" i="270"/>
  <c r="D16" i="270"/>
  <c r="D17" i="270"/>
  <c r="D18" i="270"/>
  <c r="D19" i="270"/>
  <c r="D20" i="270"/>
  <c r="D21" i="270"/>
  <c r="D22" i="270"/>
  <c r="D23" i="270"/>
  <c r="D24" i="270"/>
  <c r="D25" i="270"/>
  <c r="D26" i="270"/>
  <c r="D27" i="270"/>
  <c r="D28" i="270"/>
  <c r="D29" i="270"/>
  <c r="D30" i="270"/>
  <c r="D31" i="270"/>
  <c r="D32" i="270"/>
  <c r="D33" i="270"/>
  <c r="D34" i="270"/>
  <c r="D35" i="270"/>
  <c r="D36" i="270"/>
  <c r="D37" i="270"/>
  <c r="D38" i="270"/>
  <c r="D39" i="270"/>
  <c r="D40" i="270"/>
  <c r="D41" i="270"/>
  <c r="D42" i="270"/>
  <c r="D43" i="270"/>
  <c r="D44" i="270"/>
  <c r="D45" i="270"/>
  <c r="D46" i="270"/>
  <c r="D47" i="270"/>
  <c r="D48" i="270"/>
  <c r="D49" i="270"/>
  <c r="D50" i="270"/>
  <c r="D51" i="270"/>
  <c r="D52" i="270"/>
  <c r="D53" i="270"/>
  <c r="D54" i="270"/>
  <c r="D55" i="270"/>
  <c r="D56" i="270"/>
  <c r="D57" i="270"/>
  <c r="D58" i="270"/>
  <c r="D59" i="270"/>
  <c r="D60" i="270"/>
  <c r="D61" i="270"/>
  <c r="D62" i="270"/>
  <c r="D63" i="270"/>
  <c r="D64" i="270"/>
  <c r="D65" i="270"/>
  <c r="D66" i="270"/>
  <c r="D67" i="270"/>
  <c r="D68" i="270"/>
  <c r="D69" i="270"/>
  <c r="D70" i="270"/>
  <c r="D71" i="270"/>
  <c r="D72" i="270"/>
  <c r="D73" i="270"/>
  <c r="D74" i="270"/>
  <c r="D75" i="270"/>
  <c r="D76" i="270"/>
  <c r="D77" i="270"/>
  <c r="D78" i="270"/>
  <c r="D79" i="270"/>
  <c r="D80" i="270"/>
  <c r="D81" i="270"/>
  <c r="D82" i="270"/>
  <c r="D83" i="270"/>
  <c r="D84" i="270"/>
  <c r="D85" i="270"/>
  <c r="D86" i="270"/>
  <c r="D87" i="270"/>
  <c r="D88" i="270"/>
  <c r="D89" i="270"/>
  <c r="D90" i="270"/>
  <c r="D91" i="270"/>
  <c r="D92" i="270"/>
  <c r="D93" i="270"/>
  <c r="D94" i="270"/>
  <c r="D95" i="270"/>
  <c r="D96" i="270"/>
  <c r="D97" i="270"/>
  <c r="D98" i="270"/>
  <c r="D99" i="270"/>
  <c r="D100" i="270"/>
  <c r="D101" i="270"/>
  <c r="D102" i="270"/>
  <c r="D103" i="270"/>
  <c r="D104" i="270"/>
  <c r="D105" i="270"/>
  <c r="D106" i="270"/>
  <c r="D107" i="270"/>
  <c r="D108" i="270"/>
  <c r="D109" i="270"/>
  <c r="D110" i="270"/>
  <c r="D111" i="270"/>
  <c r="D112" i="270"/>
  <c r="D113" i="270"/>
  <c r="D114" i="270"/>
  <c r="D115" i="270"/>
  <c r="D116" i="270"/>
  <c r="D117" i="270"/>
  <c r="D118" i="270"/>
  <c r="D119" i="270"/>
  <c r="D120" i="270"/>
  <c r="D121" i="270"/>
  <c r="D122" i="270"/>
  <c r="D123" i="270"/>
  <c r="D124" i="270"/>
  <c r="D125" i="270"/>
  <c r="D126" i="270"/>
  <c r="D127" i="270"/>
  <c r="D128" i="270"/>
  <c r="D129" i="270"/>
  <c r="D130" i="270"/>
  <c r="D131" i="270"/>
  <c r="D132" i="270"/>
  <c r="D133" i="270"/>
  <c r="D134" i="270"/>
  <c r="D135" i="270"/>
  <c r="D136" i="270"/>
  <c r="D137" i="270"/>
  <c r="D138" i="270"/>
  <c r="D139" i="270"/>
  <c r="D140" i="270"/>
  <c r="D141" i="270"/>
  <c r="D142" i="270"/>
  <c r="D143" i="270"/>
  <c r="D144" i="270"/>
  <c r="D145" i="270"/>
  <c r="D146" i="270"/>
  <c r="D147" i="270"/>
  <c r="D148" i="270"/>
  <c r="D149" i="270"/>
  <c r="D150" i="270"/>
  <c r="D151" i="270"/>
  <c r="D152" i="270"/>
  <c r="D153" i="270"/>
  <c r="D154" i="270"/>
  <c r="D155" i="270"/>
  <c r="D156" i="270"/>
  <c r="D157" i="270"/>
  <c r="D158" i="270"/>
  <c r="D159" i="270"/>
  <c r="D160" i="270"/>
  <c r="D161" i="270"/>
  <c r="D162" i="270"/>
  <c r="D163" i="270"/>
  <c r="D164" i="270"/>
  <c r="D165" i="270"/>
  <c r="D166" i="270"/>
  <c r="D167" i="270"/>
  <c r="D168" i="270"/>
  <c r="D169" i="270"/>
  <c r="D170" i="270"/>
  <c r="D171" i="270"/>
  <c r="D172" i="270"/>
  <c r="D173" i="270"/>
  <c r="D174" i="270"/>
  <c r="D175" i="270"/>
  <c r="D176" i="270"/>
  <c r="D177" i="270"/>
  <c r="D178" i="270"/>
  <c r="D179" i="270"/>
  <c r="D180" i="270"/>
  <c r="D181" i="270"/>
  <c r="D182" i="270"/>
  <c r="D183" i="270"/>
  <c r="D184" i="270"/>
  <c r="D185" i="270"/>
  <c r="D186" i="270"/>
  <c r="D187" i="270"/>
  <c r="D188" i="270"/>
  <c r="D189" i="270"/>
  <c r="D190" i="270"/>
  <c r="D191" i="270"/>
  <c r="D192" i="270"/>
  <c r="D193" i="270"/>
  <c r="D194" i="270"/>
  <c r="D195" i="270"/>
  <c r="D196" i="270"/>
  <c r="D197" i="270"/>
  <c r="D198" i="270"/>
  <c r="D199" i="270"/>
  <c r="D200" i="270"/>
  <c r="D201" i="270"/>
  <c r="D202" i="270"/>
  <c r="D203" i="270"/>
  <c r="D204" i="270"/>
  <c r="D205" i="270"/>
  <c r="D206" i="270"/>
  <c r="D207" i="270"/>
  <c r="D208" i="270"/>
  <c r="D209" i="270"/>
  <c r="D210" i="270"/>
  <c r="D211" i="270"/>
  <c r="D212" i="270"/>
  <c r="D213" i="270"/>
  <c r="D214" i="270"/>
  <c r="D215" i="270"/>
  <c r="D216" i="270"/>
  <c r="D217" i="270"/>
  <c r="D218" i="270"/>
  <c r="D219" i="270"/>
  <c r="D220" i="270"/>
  <c r="D221" i="270"/>
  <c r="D222" i="270"/>
  <c r="D223" i="270"/>
  <c r="D224" i="270"/>
  <c r="D225" i="270"/>
  <c r="D226" i="270"/>
  <c r="D227" i="270"/>
  <c r="D228" i="270"/>
  <c r="D229" i="270"/>
  <c r="D230" i="270"/>
  <c r="D231" i="270"/>
  <c r="D232" i="270"/>
  <c r="D233" i="270"/>
  <c r="D234" i="270"/>
  <c r="D235" i="270"/>
  <c r="D236" i="270"/>
  <c r="D237" i="270"/>
  <c r="D238" i="270"/>
  <c r="D239" i="270"/>
  <c r="D240" i="270"/>
  <c r="D241" i="270"/>
  <c r="D242" i="270"/>
  <c r="D243" i="270"/>
  <c r="D244" i="270"/>
  <c r="D245" i="270"/>
  <c r="D246" i="270"/>
  <c r="D247" i="270"/>
  <c r="D248" i="270"/>
  <c r="D249" i="270"/>
  <c r="D250" i="270"/>
  <c r="D251" i="270"/>
  <c r="D252" i="270"/>
  <c r="D253" i="270"/>
  <c r="D254" i="270"/>
  <c r="D255" i="270"/>
  <c r="D256" i="270"/>
  <c r="D257" i="270"/>
  <c r="D258" i="270"/>
  <c r="D259" i="270"/>
  <c r="D260" i="270"/>
  <c r="D261" i="270"/>
  <c r="D262" i="270"/>
  <c r="D263" i="270"/>
  <c r="D264" i="270"/>
  <c r="D265" i="270"/>
  <c r="D266" i="270"/>
  <c r="D267" i="270"/>
  <c r="D268" i="270"/>
  <c r="D269" i="270"/>
  <c r="D270" i="270"/>
  <c r="D271" i="270"/>
  <c r="D272" i="270"/>
  <c r="D273" i="270"/>
  <c r="D274" i="270"/>
  <c r="D275" i="270"/>
  <c r="D276" i="270"/>
  <c r="D277" i="270"/>
  <c r="D278" i="270"/>
  <c r="D279" i="270"/>
  <c r="D280" i="270"/>
  <c r="D281" i="270"/>
  <c r="D282" i="270"/>
  <c r="D283" i="270"/>
  <c r="D284" i="270"/>
  <c r="D285" i="270"/>
  <c r="D286" i="270"/>
  <c r="D287" i="270"/>
  <c r="D288" i="270"/>
  <c r="D289" i="270"/>
  <c r="D290" i="270"/>
  <c r="D291" i="270"/>
  <c r="D292" i="270"/>
  <c r="D293" i="270"/>
  <c r="D294" i="270"/>
  <c r="D295" i="270"/>
  <c r="D296" i="270"/>
  <c r="D297" i="270"/>
  <c r="D298" i="270"/>
  <c r="D299" i="270"/>
  <c r="D300" i="270"/>
  <c r="D301" i="270"/>
  <c r="D302" i="270"/>
  <c r="D303" i="270"/>
  <c r="D304" i="270"/>
  <c r="D305" i="270"/>
  <c r="D306" i="270"/>
  <c r="D307" i="270"/>
  <c r="D308" i="270"/>
  <c r="D309" i="270"/>
  <c r="D310" i="270"/>
  <c r="D311" i="270"/>
  <c r="D312" i="270"/>
  <c r="D313" i="270"/>
  <c r="D314" i="270"/>
  <c r="D315" i="270"/>
  <c r="D316" i="270"/>
  <c r="D317" i="270"/>
  <c r="D318" i="270"/>
  <c r="D319" i="270"/>
  <c r="D320" i="270"/>
  <c r="D321" i="270"/>
  <c r="D322" i="270"/>
  <c r="D323" i="270"/>
  <c r="D324" i="270"/>
  <c r="D325" i="270"/>
  <c r="D326" i="270"/>
  <c r="D327" i="270"/>
  <c r="D328" i="270"/>
  <c r="D329" i="270"/>
  <c r="D330" i="270"/>
  <c r="D331" i="270"/>
  <c r="D332" i="270"/>
  <c r="D333" i="270"/>
  <c r="D334" i="270"/>
  <c r="D335" i="270"/>
  <c r="D336" i="270"/>
  <c r="D337" i="270"/>
  <c r="D338" i="270"/>
  <c r="D339" i="270"/>
  <c r="D340" i="270"/>
  <c r="D341" i="270"/>
  <c r="D342" i="270"/>
  <c r="D343" i="270"/>
  <c r="D344" i="270"/>
  <c r="D345" i="270"/>
  <c r="D346" i="270"/>
  <c r="D347" i="270"/>
  <c r="D348" i="270"/>
  <c r="D349" i="270"/>
  <c r="D350" i="270"/>
  <c r="D351" i="270"/>
  <c r="D352" i="270"/>
  <c r="D353" i="270"/>
  <c r="D354" i="270"/>
  <c r="D355" i="270"/>
  <c r="D356" i="270"/>
  <c r="D357" i="270"/>
  <c r="D358" i="270"/>
  <c r="D359" i="270"/>
  <c r="D360" i="270"/>
  <c r="D361" i="270"/>
  <c r="D362" i="270"/>
  <c r="D363" i="270"/>
  <c r="D364" i="270"/>
  <c r="D365" i="270"/>
  <c r="D366" i="270"/>
  <c r="D367" i="270"/>
  <c r="D368" i="270"/>
  <c r="D369" i="270"/>
  <c r="D370" i="270"/>
  <c r="D371" i="270"/>
  <c r="D372" i="270"/>
  <c r="D373" i="270"/>
  <c r="D374" i="270"/>
  <c r="D375" i="270"/>
  <c r="D376" i="270"/>
  <c r="D377" i="270"/>
  <c r="D378" i="270"/>
  <c r="D379" i="270"/>
  <c r="D380" i="270"/>
  <c r="D381" i="270"/>
  <c r="D382" i="270"/>
  <c r="D383" i="270"/>
  <c r="D384" i="270"/>
  <c r="D385" i="270"/>
  <c r="D386" i="270"/>
  <c r="D387" i="270"/>
  <c r="D388" i="270"/>
  <c r="D389" i="270"/>
  <c r="D390" i="270"/>
  <c r="D391" i="270"/>
  <c r="D392" i="270"/>
  <c r="D393" i="270"/>
  <c r="D394" i="270"/>
  <c r="D395" i="270"/>
  <c r="D396" i="270"/>
  <c r="D397" i="270"/>
  <c r="D398" i="270"/>
  <c r="D399" i="270"/>
  <c r="D400" i="270"/>
  <c r="D401" i="270"/>
  <c r="D402" i="270"/>
  <c r="D403" i="270"/>
  <c r="D404" i="270"/>
  <c r="D405" i="270"/>
  <c r="D406" i="270"/>
  <c r="D407" i="270"/>
  <c r="D408" i="270"/>
  <c r="D409" i="270"/>
  <c r="D410" i="270"/>
  <c r="D411" i="270"/>
  <c r="D412" i="270"/>
  <c r="D413" i="270"/>
  <c r="D414" i="270"/>
  <c r="D415" i="270"/>
  <c r="D416" i="270"/>
  <c r="D417" i="270"/>
  <c r="D418" i="270"/>
  <c r="D419" i="270"/>
  <c r="D420" i="270"/>
  <c r="D421" i="270"/>
  <c r="D422" i="270"/>
  <c r="D423" i="270"/>
  <c r="D424" i="270"/>
  <c r="D425" i="270"/>
  <c r="D426" i="270"/>
  <c r="D427" i="270"/>
  <c r="D428" i="270"/>
  <c r="D429" i="270"/>
  <c r="D430" i="270"/>
  <c r="D431" i="270"/>
  <c r="D432" i="270"/>
  <c r="D433" i="270"/>
  <c r="D434" i="270"/>
  <c r="D435" i="270"/>
  <c r="D436" i="270"/>
  <c r="D437" i="270"/>
  <c r="D438" i="270"/>
  <c r="D439" i="270"/>
  <c r="D440" i="270"/>
  <c r="D441" i="270"/>
  <c r="D442" i="270"/>
  <c r="D443" i="270"/>
  <c r="D444" i="270"/>
  <c r="D445" i="270"/>
  <c r="D446" i="270"/>
  <c r="D447" i="270"/>
  <c r="D448" i="270"/>
  <c r="D449" i="270"/>
  <c r="D450" i="270"/>
  <c r="D451" i="270"/>
  <c r="D452" i="270"/>
  <c r="D453" i="270"/>
  <c r="D454" i="270"/>
  <c r="D455" i="270"/>
  <c r="D456" i="270"/>
  <c r="D457" i="270"/>
  <c r="D458" i="270"/>
  <c r="D459" i="270"/>
  <c r="D460" i="270"/>
  <c r="D461" i="270"/>
  <c r="D462" i="270"/>
  <c r="D463" i="270"/>
  <c r="D464" i="270"/>
  <c r="D465" i="270"/>
  <c r="D466" i="270"/>
  <c r="D467" i="270"/>
  <c r="D468" i="270"/>
  <c r="D469" i="270"/>
  <c r="D470" i="270"/>
  <c r="D471" i="270"/>
  <c r="D472" i="270"/>
  <c r="D473" i="270"/>
  <c r="D474" i="270"/>
  <c r="D475" i="270"/>
  <c r="D476" i="270"/>
  <c r="D477" i="270"/>
  <c r="D5" i="270"/>
  <c r="D6" i="269"/>
  <c r="D7" i="269"/>
  <c r="D8" i="269"/>
  <c r="D9" i="269"/>
  <c r="D10" i="269"/>
  <c r="D11" i="269"/>
  <c r="D12" i="269"/>
  <c r="D13" i="269"/>
  <c r="D14" i="269"/>
  <c r="D15" i="269"/>
  <c r="D16" i="269"/>
  <c r="D17" i="269"/>
  <c r="D18" i="269"/>
  <c r="D19" i="269"/>
  <c r="D20" i="269"/>
  <c r="D21" i="269"/>
  <c r="D22" i="269"/>
  <c r="D23" i="269"/>
  <c r="D24" i="269"/>
  <c r="D25" i="269"/>
  <c r="D26" i="269"/>
  <c r="D27" i="269"/>
  <c r="D28" i="269"/>
  <c r="D29" i="269"/>
  <c r="D30" i="269"/>
  <c r="D31" i="269"/>
  <c r="D32" i="269"/>
  <c r="D33" i="269"/>
  <c r="D34" i="269"/>
  <c r="D35" i="269"/>
  <c r="D36" i="269"/>
  <c r="D37" i="269"/>
  <c r="D38" i="269"/>
  <c r="D39" i="269"/>
  <c r="D40" i="269"/>
  <c r="D41" i="269"/>
  <c r="D42" i="269"/>
  <c r="D43" i="269"/>
  <c r="D44" i="269"/>
  <c r="D45" i="269"/>
  <c r="D46" i="269"/>
  <c r="D47" i="269"/>
  <c r="D48" i="269"/>
  <c r="D49" i="269"/>
  <c r="D50" i="269"/>
  <c r="D51" i="269"/>
  <c r="D52" i="269"/>
  <c r="D53" i="269"/>
  <c r="D54" i="269"/>
  <c r="D55" i="269"/>
  <c r="D56" i="269"/>
  <c r="D57" i="269"/>
  <c r="D58" i="269"/>
  <c r="D59" i="269"/>
  <c r="D60" i="269"/>
  <c r="D61" i="269"/>
  <c r="D62" i="269"/>
  <c r="D63" i="269"/>
  <c r="D64" i="269"/>
  <c r="D65" i="269"/>
  <c r="D66" i="269"/>
  <c r="D67" i="269"/>
  <c r="D68" i="269"/>
  <c r="D69" i="269"/>
  <c r="D70" i="269"/>
  <c r="D71" i="269"/>
  <c r="D72" i="269"/>
  <c r="D73" i="269"/>
  <c r="D74" i="269"/>
  <c r="D75" i="269"/>
  <c r="D76" i="269"/>
  <c r="D77" i="269"/>
  <c r="D78" i="269"/>
  <c r="D79" i="269"/>
  <c r="D80" i="269"/>
  <c r="D81" i="269"/>
  <c r="D82" i="269"/>
  <c r="D83" i="269"/>
  <c r="D84" i="269"/>
  <c r="D85" i="269"/>
  <c r="D86" i="269"/>
  <c r="D87" i="269"/>
  <c r="D88" i="269"/>
  <c r="D89" i="269"/>
  <c r="D90" i="269"/>
  <c r="D91" i="269"/>
  <c r="D92" i="269"/>
  <c r="D93" i="269"/>
  <c r="D94" i="269"/>
  <c r="D95" i="269"/>
  <c r="D96" i="269"/>
  <c r="D97" i="269"/>
  <c r="D98" i="269"/>
  <c r="D99" i="269"/>
  <c r="D100" i="269"/>
  <c r="D101" i="269"/>
  <c r="D102" i="269"/>
  <c r="D103" i="269"/>
  <c r="D104" i="269"/>
  <c r="D105" i="269"/>
  <c r="D106" i="269"/>
  <c r="D107" i="269"/>
  <c r="D108" i="269"/>
  <c r="D109" i="269"/>
  <c r="D110" i="269"/>
  <c r="D111" i="269"/>
  <c r="D112" i="269"/>
  <c r="D113" i="269"/>
  <c r="D114" i="269"/>
  <c r="D115" i="269"/>
  <c r="D116" i="269"/>
  <c r="D117" i="269"/>
  <c r="D118" i="269"/>
  <c r="D119" i="269"/>
  <c r="D120" i="269"/>
  <c r="D121" i="269"/>
  <c r="D122" i="269"/>
  <c r="D123" i="269"/>
  <c r="D124" i="269"/>
  <c r="D125" i="269"/>
  <c r="D126" i="269"/>
  <c r="D127" i="269"/>
  <c r="D128" i="269"/>
  <c r="D129" i="269"/>
  <c r="D130" i="269"/>
  <c r="D131" i="269"/>
  <c r="D132" i="269"/>
  <c r="D133" i="269"/>
  <c r="D134" i="269"/>
  <c r="D135" i="269"/>
  <c r="D136" i="269"/>
  <c r="D137" i="269"/>
  <c r="D138" i="269"/>
  <c r="D139" i="269"/>
  <c r="D140" i="269"/>
  <c r="D141" i="269"/>
  <c r="D142" i="269"/>
  <c r="D143" i="269"/>
  <c r="D144" i="269"/>
  <c r="D145" i="269"/>
  <c r="D146" i="269"/>
  <c r="D147" i="269"/>
  <c r="D148" i="269"/>
  <c r="D149" i="269"/>
  <c r="D150" i="269"/>
  <c r="D151" i="269"/>
  <c r="D152" i="269"/>
  <c r="D153" i="269"/>
  <c r="D154" i="269"/>
  <c r="D155" i="269"/>
  <c r="D156" i="269"/>
  <c r="D157" i="269"/>
  <c r="D158" i="269"/>
  <c r="D159" i="269"/>
  <c r="D160" i="269"/>
  <c r="D161" i="269"/>
  <c r="D162" i="269"/>
  <c r="D163" i="269"/>
  <c r="D164" i="269"/>
  <c r="D165" i="269"/>
  <c r="D166" i="269"/>
  <c r="D167" i="269"/>
  <c r="D168" i="269"/>
  <c r="D169" i="269"/>
  <c r="D170" i="269"/>
  <c r="D171" i="269"/>
  <c r="D172" i="269"/>
  <c r="D173" i="269"/>
  <c r="D174" i="269"/>
  <c r="D175" i="269"/>
  <c r="D176" i="269"/>
  <c r="D177" i="269"/>
  <c r="D178" i="269"/>
  <c r="D179" i="269"/>
  <c r="D180" i="269"/>
  <c r="D181" i="269"/>
  <c r="D182" i="269"/>
  <c r="D183" i="269"/>
  <c r="D184" i="269"/>
  <c r="D185" i="269"/>
  <c r="D186" i="269"/>
  <c r="D187" i="269"/>
  <c r="D188" i="269"/>
  <c r="D189" i="269"/>
  <c r="D190" i="269"/>
  <c r="D191" i="269"/>
  <c r="D192" i="269"/>
  <c r="D193" i="269"/>
  <c r="D194" i="269"/>
  <c r="D195" i="269"/>
  <c r="D196" i="269"/>
  <c r="D197" i="269"/>
  <c r="D198" i="269"/>
  <c r="D199" i="269"/>
  <c r="D200" i="269"/>
  <c r="D201" i="269"/>
  <c r="D202" i="269"/>
  <c r="D203" i="269"/>
  <c r="D204" i="269"/>
  <c r="D205" i="269"/>
  <c r="D206" i="269"/>
  <c r="D207" i="269"/>
  <c r="D208" i="269"/>
  <c r="D209" i="269"/>
  <c r="D210" i="269"/>
  <c r="D211" i="269"/>
  <c r="D212" i="269"/>
  <c r="D213" i="269"/>
  <c r="D214" i="269"/>
  <c r="D215" i="269"/>
  <c r="D216" i="269"/>
  <c r="D217" i="269"/>
  <c r="D218" i="269"/>
  <c r="D219" i="269"/>
  <c r="D220" i="269"/>
  <c r="D221" i="269"/>
  <c r="D222" i="269"/>
  <c r="D223" i="269"/>
  <c r="D224" i="269"/>
  <c r="D225" i="269"/>
  <c r="D226" i="269"/>
  <c r="D227" i="269"/>
  <c r="D228" i="269"/>
  <c r="D229" i="269"/>
  <c r="D230" i="269"/>
  <c r="D231" i="269"/>
  <c r="D232" i="269"/>
  <c r="D233" i="269"/>
  <c r="D234" i="269"/>
  <c r="D235" i="269"/>
  <c r="D236" i="269"/>
  <c r="D237" i="269"/>
  <c r="D238" i="269"/>
  <c r="D239" i="269"/>
  <c r="D240" i="269"/>
  <c r="D241" i="269"/>
  <c r="D242" i="269"/>
  <c r="D243" i="269"/>
  <c r="D244" i="269"/>
  <c r="D245" i="269"/>
  <c r="D246" i="269"/>
  <c r="D247" i="269"/>
  <c r="D248" i="269"/>
  <c r="D249" i="269"/>
  <c r="D250" i="269"/>
  <c r="D251" i="269"/>
  <c r="D252" i="269"/>
  <c r="D253" i="269"/>
  <c r="D254" i="269"/>
  <c r="D255" i="269"/>
  <c r="D256" i="269"/>
  <c r="D257" i="269"/>
  <c r="D258" i="269"/>
  <c r="D259" i="269"/>
  <c r="D260" i="269"/>
  <c r="D261" i="269"/>
  <c r="D262" i="269"/>
  <c r="D263" i="269"/>
  <c r="D264" i="269"/>
  <c r="D265" i="269"/>
  <c r="D266" i="269"/>
  <c r="D267" i="269"/>
  <c r="D268" i="269"/>
  <c r="D269" i="269"/>
  <c r="D270" i="269"/>
  <c r="D271" i="269"/>
  <c r="D272" i="269"/>
  <c r="D273" i="269"/>
  <c r="D274" i="269"/>
  <c r="D275" i="269"/>
  <c r="D276" i="269"/>
  <c r="D277" i="269"/>
  <c r="D278" i="269"/>
  <c r="D279" i="269"/>
  <c r="D280" i="269"/>
  <c r="D281" i="269"/>
  <c r="D282" i="269"/>
  <c r="D283" i="269"/>
  <c r="D284" i="269"/>
  <c r="D285" i="269"/>
  <c r="D286" i="269"/>
  <c r="D287" i="269"/>
  <c r="D288" i="269"/>
  <c r="D289" i="269"/>
  <c r="D290" i="269"/>
  <c r="D291" i="269"/>
  <c r="D292" i="269"/>
  <c r="D293" i="269"/>
  <c r="D294" i="269"/>
  <c r="D295" i="269"/>
  <c r="D296" i="269"/>
  <c r="D297" i="269"/>
  <c r="D298" i="269"/>
  <c r="D299" i="269"/>
  <c r="D300" i="269"/>
  <c r="D301" i="269"/>
  <c r="D302" i="269"/>
  <c r="D303" i="269"/>
  <c r="D304" i="269"/>
  <c r="D305" i="269"/>
  <c r="D306" i="269"/>
  <c r="D307" i="269"/>
  <c r="D308" i="269"/>
  <c r="D309" i="269"/>
  <c r="D310" i="269"/>
  <c r="D311" i="269"/>
  <c r="D312" i="269"/>
  <c r="D313" i="269"/>
  <c r="D314" i="269"/>
  <c r="D315" i="269"/>
  <c r="D316" i="269"/>
  <c r="D317" i="269"/>
  <c r="D318" i="269"/>
  <c r="D319" i="269"/>
  <c r="D320" i="269"/>
  <c r="D321" i="269"/>
  <c r="D322" i="269"/>
  <c r="D323" i="269"/>
  <c r="D324" i="269"/>
  <c r="D325" i="269"/>
  <c r="D326" i="269"/>
  <c r="D327" i="269"/>
  <c r="D328" i="269"/>
  <c r="D329" i="269"/>
  <c r="D330" i="269"/>
  <c r="D331" i="269"/>
  <c r="D332" i="269"/>
  <c r="D333" i="269"/>
  <c r="D334" i="269"/>
  <c r="D335" i="269"/>
  <c r="D336" i="269"/>
  <c r="D337" i="269"/>
  <c r="D338" i="269"/>
  <c r="D339" i="269"/>
  <c r="D340" i="269"/>
  <c r="D341" i="269"/>
  <c r="D342" i="269"/>
  <c r="D343" i="269"/>
  <c r="D344" i="269"/>
  <c r="D345" i="269"/>
  <c r="D346" i="269"/>
  <c r="D347" i="269"/>
  <c r="D348" i="269"/>
  <c r="D349" i="269"/>
  <c r="D350" i="269"/>
  <c r="D351" i="269"/>
  <c r="D352" i="269"/>
  <c r="D353" i="269"/>
  <c r="D354" i="269"/>
  <c r="D355" i="269"/>
  <c r="D356" i="269"/>
  <c r="D357" i="269"/>
  <c r="D358" i="269"/>
  <c r="D359" i="269"/>
  <c r="D360" i="269"/>
  <c r="D361" i="269"/>
  <c r="D362" i="269"/>
  <c r="D363" i="269"/>
  <c r="D364" i="269"/>
  <c r="D365" i="269"/>
  <c r="D366" i="269"/>
  <c r="D367" i="269"/>
  <c r="D368" i="269"/>
  <c r="D369" i="269"/>
  <c r="D370" i="269"/>
  <c r="D371" i="269"/>
  <c r="D372" i="269"/>
  <c r="D373" i="269"/>
  <c r="D374" i="269"/>
  <c r="D375" i="269"/>
  <c r="D376" i="269"/>
  <c r="D377" i="269"/>
  <c r="D378" i="269"/>
  <c r="D379" i="269"/>
  <c r="D380" i="269"/>
  <c r="D381" i="269"/>
  <c r="D382" i="269"/>
  <c r="D383" i="269"/>
  <c r="D384" i="269"/>
  <c r="D385" i="269"/>
  <c r="D386" i="269"/>
  <c r="D387" i="269"/>
  <c r="D388" i="269"/>
  <c r="D389" i="269"/>
  <c r="D390" i="269"/>
  <c r="D391" i="269"/>
  <c r="D392" i="269"/>
  <c r="D393" i="269"/>
  <c r="D394" i="269"/>
  <c r="D395" i="269"/>
  <c r="D396" i="269"/>
  <c r="D397" i="269"/>
  <c r="D398" i="269"/>
  <c r="D399" i="269"/>
  <c r="D400" i="269"/>
  <c r="D401" i="269"/>
  <c r="D402" i="269"/>
  <c r="D403" i="269"/>
  <c r="D404" i="269"/>
  <c r="D405" i="269"/>
  <c r="D406" i="269"/>
  <c r="D407" i="269"/>
  <c r="D408" i="269"/>
  <c r="D409" i="269"/>
  <c r="D410" i="269"/>
  <c r="D411" i="269"/>
  <c r="D412" i="269"/>
  <c r="D413" i="269"/>
  <c r="D414" i="269"/>
  <c r="D415" i="269"/>
  <c r="D416" i="269"/>
  <c r="D417" i="269"/>
  <c r="D418" i="269"/>
  <c r="D419" i="269"/>
  <c r="D420" i="269"/>
  <c r="D421" i="269"/>
  <c r="D422" i="269"/>
  <c r="D423" i="269"/>
  <c r="D424" i="269"/>
  <c r="D425" i="269"/>
  <c r="D426" i="269"/>
  <c r="D427" i="269"/>
  <c r="D428" i="269"/>
  <c r="D429" i="269"/>
  <c r="D430" i="269"/>
  <c r="D431" i="269"/>
  <c r="D432" i="269"/>
  <c r="D433" i="269"/>
  <c r="D434" i="269"/>
  <c r="D435" i="269"/>
  <c r="D436" i="269"/>
  <c r="D437" i="269"/>
  <c r="D438" i="269"/>
  <c r="D439" i="269"/>
  <c r="D440" i="269"/>
  <c r="D441" i="269"/>
  <c r="D442" i="269"/>
  <c r="D443" i="269"/>
  <c r="D444" i="269"/>
  <c r="D445" i="269"/>
  <c r="D446" i="269"/>
  <c r="D447" i="269"/>
  <c r="D448" i="269"/>
  <c r="D449" i="269"/>
  <c r="D450" i="269"/>
  <c r="D451" i="269"/>
  <c r="D452" i="269"/>
  <c r="D453" i="269"/>
  <c r="D454" i="269"/>
  <c r="D455" i="269"/>
  <c r="D456" i="269"/>
  <c r="D457" i="269"/>
  <c r="D458" i="269"/>
  <c r="D459" i="269"/>
  <c r="D460" i="269"/>
  <c r="D461" i="269"/>
  <c r="D462" i="269"/>
  <c r="D463" i="269"/>
  <c r="D464" i="269"/>
  <c r="D465" i="269"/>
  <c r="D466" i="269"/>
  <c r="D467" i="269"/>
  <c r="D468" i="269"/>
  <c r="D469" i="269"/>
  <c r="D470" i="269"/>
  <c r="D471" i="269"/>
  <c r="D472" i="269"/>
  <c r="D473" i="269"/>
  <c r="D474" i="269"/>
  <c r="D475" i="269"/>
  <c r="D476" i="269"/>
  <c r="D477" i="269"/>
  <c r="D478" i="269"/>
  <c r="D479" i="269"/>
  <c r="D480" i="269"/>
  <c r="D481" i="269"/>
  <c r="D482" i="269"/>
  <c r="D483" i="269"/>
  <c r="D484" i="269"/>
  <c r="D485" i="269"/>
  <c r="D486" i="269"/>
  <c r="D487" i="269"/>
  <c r="D488" i="269"/>
  <c r="D489" i="269"/>
  <c r="D490" i="269"/>
  <c r="D491" i="269"/>
  <c r="D492" i="269"/>
  <c r="D493" i="269"/>
  <c r="D494" i="269"/>
  <c r="D495" i="269"/>
  <c r="D496" i="269"/>
  <c r="D497" i="269"/>
  <c r="D498" i="269"/>
  <c r="D499" i="269"/>
  <c r="D500" i="269"/>
  <c r="D501" i="269"/>
  <c r="D502" i="269"/>
  <c r="D503" i="269"/>
  <c r="D504" i="269"/>
  <c r="D505" i="269"/>
  <c r="D506" i="269"/>
  <c r="D507" i="269"/>
  <c r="D508" i="269"/>
  <c r="D509" i="269"/>
  <c r="D510" i="269"/>
  <c r="D511" i="269"/>
  <c r="D512" i="269"/>
  <c r="D513" i="269"/>
  <c r="D514" i="269"/>
  <c r="D515" i="269"/>
  <c r="D516" i="269"/>
  <c r="D517" i="269"/>
  <c r="D518" i="269"/>
  <c r="D519" i="269"/>
  <c r="D520" i="269"/>
  <c r="D521" i="269"/>
  <c r="D522" i="269"/>
  <c r="D523" i="269"/>
  <c r="D524" i="269"/>
  <c r="D525" i="269"/>
  <c r="D526" i="269"/>
  <c r="D5" i="269"/>
  <c r="D6" i="268"/>
  <c r="D7" i="268"/>
  <c r="D8" i="268"/>
  <c r="D9" i="268"/>
  <c r="D10" i="268"/>
  <c r="D11" i="268"/>
  <c r="D12" i="268"/>
  <c r="D13" i="268"/>
  <c r="D14" i="268"/>
  <c r="D15" i="268"/>
  <c r="D16" i="268"/>
  <c r="D17" i="268"/>
  <c r="D18" i="268"/>
  <c r="D19" i="268"/>
  <c r="D20" i="268"/>
  <c r="D21" i="268"/>
  <c r="D22" i="268"/>
  <c r="D23" i="268"/>
  <c r="D24" i="268"/>
  <c r="D25" i="268"/>
  <c r="D26" i="268"/>
  <c r="D27" i="268"/>
  <c r="D28" i="268"/>
  <c r="D29" i="268"/>
  <c r="D30" i="268"/>
  <c r="D31" i="268"/>
  <c r="D32" i="268"/>
  <c r="D33" i="268"/>
  <c r="D34" i="268"/>
  <c r="D35" i="268"/>
  <c r="D36" i="268"/>
  <c r="D37" i="268"/>
  <c r="D38" i="268"/>
  <c r="D39" i="268"/>
  <c r="D40" i="268"/>
  <c r="D41" i="268"/>
  <c r="D42" i="268"/>
  <c r="D43" i="268"/>
  <c r="D44" i="268"/>
  <c r="D45" i="268"/>
  <c r="D46" i="268"/>
  <c r="D47" i="268"/>
  <c r="D48" i="268"/>
  <c r="D49" i="268"/>
  <c r="D50" i="268"/>
  <c r="D51" i="268"/>
  <c r="D52" i="268"/>
  <c r="D53" i="268"/>
  <c r="D54" i="268"/>
  <c r="D55" i="268"/>
  <c r="D56" i="268"/>
  <c r="D57" i="268"/>
  <c r="D58" i="268"/>
  <c r="D59" i="268"/>
  <c r="D60" i="268"/>
  <c r="D61" i="268"/>
  <c r="D62" i="268"/>
  <c r="D63" i="268"/>
  <c r="D64" i="268"/>
  <c r="D65" i="268"/>
  <c r="D66" i="268"/>
  <c r="D67" i="268"/>
  <c r="D68" i="268"/>
  <c r="D69" i="268"/>
  <c r="D70" i="268"/>
  <c r="D71" i="268"/>
  <c r="D72" i="268"/>
  <c r="D73" i="268"/>
  <c r="D74" i="268"/>
  <c r="D75" i="268"/>
  <c r="D76" i="268"/>
  <c r="D77" i="268"/>
  <c r="D78" i="268"/>
  <c r="D79" i="268"/>
  <c r="D80" i="268"/>
  <c r="D81" i="268"/>
  <c r="D82" i="268"/>
  <c r="D83" i="268"/>
  <c r="D84" i="268"/>
  <c r="D85" i="268"/>
  <c r="D86" i="268"/>
  <c r="D87" i="268"/>
  <c r="D88" i="268"/>
  <c r="D89" i="268"/>
  <c r="D90" i="268"/>
  <c r="D91" i="268"/>
  <c r="D92" i="268"/>
  <c r="D93" i="268"/>
  <c r="D94" i="268"/>
  <c r="D95" i="268"/>
  <c r="D96" i="268"/>
  <c r="D97" i="268"/>
  <c r="D98" i="268"/>
  <c r="D99" i="268"/>
  <c r="D100" i="268"/>
  <c r="D101" i="268"/>
  <c r="D102" i="268"/>
  <c r="D103" i="268"/>
  <c r="D104" i="268"/>
  <c r="D105" i="268"/>
  <c r="D106" i="268"/>
  <c r="D107" i="268"/>
  <c r="D108" i="268"/>
  <c r="D109" i="268"/>
  <c r="D110" i="268"/>
  <c r="D111" i="268"/>
  <c r="D112" i="268"/>
  <c r="D113" i="268"/>
  <c r="D114" i="268"/>
  <c r="D115" i="268"/>
  <c r="D116" i="268"/>
  <c r="D117" i="268"/>
  <c r="D118" i="268"/>
  <c r="D119" i="268"/>
  <c r="D120" i="268"/>
  <c r="D121" i="268"/>
  <c r="D122" i="268"/>
  <c r="D123" i="268"/>
  <c r="D124" i="268"/>
  <c r="D125" i="268"/>
  <c r="D126" i="268"/>
  <c r="D127" i="268"/>
  <c r="D128" i="268"/>
  <c r="D129" i="268"/>
  <c r="D130" i="268"/>
  <c r="D131" i="268"/>
  <c r="D132" i="268"/>
  <c r="D133" i="268"/>
  <c r="D134" i="268"/>
  <c r="D135" i="268"/>
  <c r="D136" i="268"/>
  <c r="D137" i="268"/>
  <c r="D138" i="268"/>
  <c r="D139" i="268"/>
  <c r="D140" i="268"/>
  <c r="D141" i="268"/>
  <c r="D142" i="268"/>
  <c r="D143" i="268"/>
  <c r="D144" i="268"/>
  <c r="D145" i="268"/>
  <c r="D146" i="268"/>
  <c r="D147" i="268"/>
  <c r="D148" i="268"/>
  <c r="D149" i="268"/>
  <c r="D150" i="268"/>
  <c r="D151" i="268"/>
  <c r="D152" i="268"/>
  <c r="D153" i="268"/>
  <c r="D154" i="268"/>
  <c r="D155" i="268"/>
  <c r="D156" i="268"/>
  <c r="D157" i="268"/>
  <c r="D158" i="268"/>
  <c r="D159" i="268"/>
  <c r="D160" i="268"/>
  <c r="D161" i="268"/>
  <c r="D162" i="268"/>
  <c r="D163" i="268"/>
  <c r="D164" i="268"/>
  <c r="D165" i="268"/>
  <c r="D166" i="268"/>
  <c r="D167" i="268"/>
  <c r="D168" i="268"/>
  <c r="D169" i="268"/>
  <c r="D170" i="268"/>
  <c r="D171" i="268"/>
  <c r="D172" i="268"/>
  <c r="D173" i="268"/>
  <c r="D174" i="268"/>
  <c r="D175" i="268"/>
  <c r="D176" i="268"/>
  <c r="D177" i="268"/>
  <c r="D178" i="268"/>
  <c r="D179" i="268"/>
  <c r="D180" i="268"/>
  <c r="D181" i="268"/>
  <c r="D182" i="268"/>
  <c r="D183" i="268"/>
  <c r="D184" i="268"/>
  <c r="D185" i="268"/>
  <c r="D186" i="268"/>
  <c r="D187" i="268"/>
  <c r="D188" i="268"/>
  <c r="D189" i="268"/>
  <c r="D190" i="268"/>
  <c r="D191" i="268"/>
  <c r="D192" i="268"/>
  <c r="D193" i="268"/>
  <c r="D194" i="268"/>
  <c r="D195" i="268"/>
  <c r="D196" i="268"/>
  <c r="D197" i="268"/>
  <c r="D198" i="268"/>
  <c r="D199" i="268"/>
  <c r="D200" i="268"/>
  <c r="D201" i="268"/>
  <c r="D202" i="268"/>
  <c r="D203" i="268"/>
  <c r="D204" i="268"/>
  <c r="D205" i="268"/>
  <c r="D206" i="268"/>
  <c r="D207" i="268"/>
  <c r="D208" i="268"/>
  <c r="D209" i="268"/>
  <c r="D210" i="268"/>
  <c r="D211" i="268"/>
  <c r="D212" i="268"/>
  <c r="D213" i="268"/>
  <c r="D214" i="268"/>
  <c r="D215" i="268"/>
  <c r="D216" i="268"/>
  <c r="D217" i="268"/>
  <c r="D218" i="268"/>
  <c r="D219" i="268"/>
  <c r="D220" i="268"/>
  <c r="D221" i="268"/>
  <c r="D222" i="268"/>
  <c r="D223" i="268"/>
  <c r="D224" i="268"/>
  <c r="D225" i="268"/>
  <c r="D226" i="268"/>
  <c r="D227" i="268"/>
  <c r="D228" i="268"/>
  <c r="D229" i="268"/>
  <c r="D230" i="268"/>
  <c r="D231" i="268"/>
  <c r="D232" i="268"/>
  <c r="D233" i="268"/>
  <c r="D234" i="268"/>
  <c r="D235" i="268"/>
  <c r="D236" i="268"/>
  <c r="D237" i="268"/>
  <c r="D238" i="268"/>
  <c r="D239" i="268"/>
  <c r="D240" i="268"/>
  <c r="D241" i="268"/>
  <c r="D242" i="268"/>
  <c r="D243" i="268"/>
  <c r="D244" i="268"/>
  <c r="D245" i="268"/>
  <c r="D246" i="268"/>
  <c r="D247" i="268"/>
  <c r="D248" i="268"/>
  <c r="D249" i="268"/>
  <c r="D250" i="268"/>
  <c r="D251" i="268"/>
  <c r="D252" i="268"/>
  <c r="D253" i="268"/>
  <c r="D254" i="268"/>
  <c r="D255" i="268"/>
  <c r="D256" i="268"/>
  <c r="D257" i="268"/>
  <c r="D258" i="268"/>
  <c r="D259" i="268"/>
  <c r="D260" i="268"/>
  <c r="D261" i="268"/>
  <c r="D262" i="268"/>
  <c r="D263" i="268"/>
  <c r="D264" i="268"/>
  <c r="D265" i="268"/>
  <c r="D266" i="268"/>
  <c r="D267" i="268"/>
  <c r="D268" i="268"/>
  <c r="D269" i="268"/>
  <c r="D270" i="268"/>
  <c r="D271" i="268"/>
  <c r="D272" i="268"/>
  <c r="D273" i="268"/>
  <c r="D274" i="268"/>
  <c r="D275" i="268"/>
  <c r="D276" i="268"/>
  <c r="D277" i="268"/>
  <c r="D278" i="268"/>
  <c r="D279" i="268"/>
  <c r="D280" i="268"/>
  <c r="D281" i="268"/>
  <c r="D282" i="268"/>
  <c r="D283" i="268"/>
  <c r="D284" i="268"/>
  <c r="D285" i="268"/>
  <c r="D286" i="268"/>
  <c r="D287" i="268"/>
  <c r="D288" i="268"/>
  <c r="D289" i="268"/>
  <c r="D290" i="268"/>
  <c r="D291" i="268"/>
  <c r="D292" i="268"/>
  <c r="D293" i="268"/>
  <c r="D294" i="268"/>
  <c r="D295" i="268"/>
  <c r="D296" i="268"/>
  <c r="D297" i="268"/>
  <c r="D298" i="268"/>
  <c r="D299" i="268"/>
  <c r="D300" i="268"/>
  <c r="D301" i="268"/>
  <c r="D302" i="268"/>
  <c r="D303" i="268"/>
  <c r="D304" i="268"/>
  <c r="D305" i="268"/>
  <c r="D306" i="268"/>
  <c r="D307" i="268"/>
  <c r="D308" i="268"/>
  <c r="D309" i="268"/>
  <c r="D310" i="268"/>
  <c r="D311" i="268"/>
  <c r="D312" i="268"/>
  <c r="D313" i="268"/>
  <c r="D314" i="268"/>
  <c r="D315" i="268"/>
  <c r="D316" i="268"/>
  <c r="D317" i="268"/>
  <c r="D318" i="268"/>
  <c r="D319" i="268"/>
  <c r="D320" i="268"/>
  <c r="D321" i="268"/>
  <c r="D322" i="268"/>
  <c r="D323" i="268"/>
  <c r="D324" i="268"/>
  <c r="D325" i="268"/>
  <c r="D326" i="268"/>
  <c r="D327" i="268"/>
  <c r="D328" i="268"/>
  <c r="D329" i="268"/>
  <c r="D330" i="268"/>
  <c r="D331" i="268"/>
  <c r="D332" i="268"/>
  <c r="D333" i="268"/>
  <c r="D334" i="268"/>
  <c r="D335" i="268"/>
  <c r="D336" i="268"/>
  <c r="D337" i="268"/>
  <c r="D338" i="268"/>
  <c r="D339" i="268"/>
  <c r="D340" i="268"/>
  <c r="D341" i="268"/>
  <c r="D342" i="268"/>
  <c r="D343" i="268"/>
  <c r="D344" i="268"/>
  <c r="D345" i="268"/>
  <c r="D346" i="268"/>
  <c r="D347" i="268"/>
  <c r="D348" i="268"/>
  <c r="D349" i="268"/>
  <c r="D350" i="268"/>
  <c r="D351" i="268"/>
  <c r="D352" i="268"/>
  <c r="D353" i="268"/>
  <c r="D354" i="268"/>
  <c r="D355" i="268"/>
  <c r="D356" i="268"/>
  <c r="D357" i="268"/>
  <c r="D358" i="268"/>
  <c r="D359" i="268"/>
  <c r="D360" i="268"/>
  <c r="D361" i="268"/>
  <c r="D362" i="268"/>
  <c r="D363" i="268"/>
  <c r="D364" i="268"/>
  <c r="D365" i="268"/>
  <c r="D366" i="268"/>
  <c r="D367" i="268"/>
  <c r="D368" i="268"/>
  <c r="D369" i="268"/>
  <c r="D370" i="268"/>
  <c r="D371" i="268"/>
  <c r="D372" i="268"/>
  <c r="D373" i="268"/>
  <c r="D374" i="268"/>
  <c r="D375" i="268"/>
  <c r="D376" i="268"/>
  <c r="D377" i="268"/>
  <c r="D378" i="268"/>
  <c r="D379" i="268"/>
  <c r="D380" i="268"/>
  <c r="D381" i="268"/>
  <c r="D382" i="268"/>
  <c r="D383" i="268"/>
  <c r="D384" i="268"/>
  <c r="D385" i="268"/>
  <c r="D386" i="268"/>
  <c r="D387" i="268"/>
  <c r="D388" i="268"/>
  <c r="D389" i="268"/>
  <c r="D390" i="268"/>
  <c r="D391" i="268"/>
  <c r="D392" i="268"/>
  <c r="D393" i="268"/>
  <c r="D394" i="268"/>
  <c r="D395" i="268"/>
  <c r="D396" i="268"/>
  <c r="D397" i="268"/>
  <c r="D398" i="268"/>
  <c r="D399" i="268"/>
  <c r="D400" i="268"/>
  <c r="D401" i="268"/>
  <c r="D402" i="268"/>
  <c r="D403" i="268"/>
  <c r="D404" i="268"/>
  <c r="D405" i="268"/>
  <c r="D406" i="268"/>
  <c r="D407" i="268"/>
  <c r="D408" i="268"/>
  <c r="D409" i="268"/>
  <c r="D410" i="268"/>
  <c r="D411" i="268"/>
  <c r="D412" i="268"/>
  <c r="D413" i="268"/>
  <c r="D414" i="268"/>
  <c r="D415" i="268"/>
  <c r="D416" i="268"/>
  <c r="D417" i="268"/>
  <c r="D418" i="268"/>
  <c r="D419" i="268"/>
  <c r="D420" i="268"/>
  <c r="D421" i="268"/>
  <c r="D422" i="268"/>
  <c r="D423" i="268"/>
  <c r="D424" i="268"/>
  <c r="D425" i="268"/>
  <c r="D426" i="268"/>
  <c r="D427" i="268"/>
  <c r="D428" i="268"/>
  <c r="D429" i="268"/>
  <c r="D430" i="268"/>
  <c r="D431" i="268"/>
  <c r="D432" i="268"/>
  <c r="D433" i="268"/>
  <c r="D434" i="268"/>
  <c r="D435" i="268"/>
  <c r="D436" i="268"/>
  <c r="D437" i="268"/>
  <c r="D438" i="268"/>
  <c r="D439" i="268"/>
  <c r="D5" i="268"/>
  <c r="D6" i="267"/>
  <c r="D7" i="267"/>
  <c r="D8" i="267"/>
  <c r="D9" i="267"/>
  <c r="D10" i="267"/>
  <c r="D11" i="267"/>
  <c r="D12" i="267"/>
  <c r="D13" i="267"/>
  <c r="D14" i="267"/>
  <c r="D15" i="267"/>
  <c r="D16" i="267"/>
  <c r="D17" i="267"/>
  <c r="D18" i="267"/>
  <c r="D19" i="267"/>
  <c r="D20" i="267"/>
  <c r="D21" i="267"/>
  <c r="D22" i="267"/>
  <c r="D23" i="267"/>
  <c r="D24" i="267"/>
  <c r="D25" i="267"/>
  <c r="D26" i="267"/>
  <c r="D27" i="267"/>
  <c r="D28" i="267"/>
  <c r="D29" i="267"/>
  <c r="D30" i="267"/>
  <c r="D31" i="267"/>
  <c r="D32" i="267"/>
  <c r="D33" i="267"/>
  <c r="D34" i="267"/>
  <c r="D35" i="267"/>
  <c r="D36" i="267"/>
  <c r="D37" i="267"/>
  <c r="D38" i="267"/>
  <c r="D39" i="267"/>
  <c r="D40" i="267"/>
  <c r="D41" i="267"/>
  <c r="D42" i="267"/>
  <c r="D43" i="267"/>
  <c r="D44" i="267"/>
  <c r="D45" i="267"/>
  <c r="D46" i="267"/>
  <c r="D47" i="267"/>
  <c r="D48" i="267"/>
  <c r="D49" i="267"/>
  <c r="D50" i="267"/>
  <c r="D51" i="267"/>
  <c r="D52" i="267"/>
  <c r="D53" i="267"/>
  <c r="D54" i="267"/>
  <c r="D55" i="267"/>
  <c r="D56" i="267"/>
  <c r="D57" i="267"/>
  <c r="D58" i="267"/>
  <c r="D59" i="267"/>
  <c r="D60" i="267"/>
  <c r="D61" i="267"/>
  <c r="D62" i="267"/>
  <c r="D63" i="267"/>
  <c r="D64" i="267"/>
  <c r="D65" i="267"/>
  <c r="D66" i="267"/>
  <c r="D67" i="267"/>
  <c r="D68" i="267"/>
  <c r="D69" i="267"/>
  <c r="D70" i="267"/>
  <c r="D71" i="267"/>
  <c r="D72" i="267"/>
  <c r="D73" i="267"/>
  <c r="D74" i="267"/>
  <c r="D75" i="267"/>
  <c r="D76" i="267"/>
  <c r="D77" i="267"/>
  <c r="D78" i="267"/>
  <c r="D79" i="267"/>
  <c r="D80" i="267"/>
  <c r="D81" i="267"/>
  <c r="D82" i="267"/>
  <c r="D83" i="267"/>
  <c r="D84" i="267"/>
  <c r="D85" i="267"/>
  <c r="D86" i="267"/>
  <c r="D87" i="267"/>
  <c r="D88" i="267"/>
  <c r="D89" i="267"/>
  <c r="D90" i="267"/>
  <c r="D91" i="267"/>
  <c r="D92" i="267"/>
  <c r="D93" i="267"/>
  <c r="D94" i="267"/>
  <c r="D95" i="267"/>
  <c r="D96" i="267"/>
  <c r="D97" i="267"/>
  <c r="D98" i="267"/>
  <c r="D99" i="267"/>
  <c r="D100" i="267"/>
  <c r="D101" i="267"/>
  <c r="D102" i="267"/>
  <c r="D103" i="267"/>
  <c r="D104" i="267"/>
  <c r="D105" i="267"/>
  <c r="D106" i="267"/>
  <c r="D107" i="267"/>
  <c r="D108" i="267"/>
  <c r="D109" i="267"/>
  <c r="D110" i="267"/>
  <c r="D111" i="267"/>
  <c r="D112" i="267"/>
  <c r="D113" i="267"/>
  <c r="D114" i="267"/>
  <c r="D115" i="267"/>
  <c r="D116" i="267"/>
  <c r="D117" i="267"/>
  <c r="D118" i="267"/>
  <c r="D119" i="267"/>
  <c r="D120" i="267"/>
  <c r="D121" i="267"/>
  <c r="D122" i="267"/>
  <c r="D123" i="267"/>
  <c r="D124" i="267"/>
  <c r="D125" i="267"/>
  <c r="D126" i="267"/>
  <c r="D127" i="267"/>
  <c r="D128" i="267"/>
  <c r="D129" i="267"/>
  <c r="D130" i="267"/>
  <c r="D131" i="267"/>
  <c r="D132" i="267"/>
  <c r="D133" i="267"/>
  <c r="D134" i="267"/>
  <c r="D135" i="267"/>
  <c r="D136" i="267"/>
  <c r="D137" i="267"/>
  <c r="D138" i="267"/>
  <c r="D139" i="267"/>
  <c r="D140" i="267"/>
  <c r="D141" i="267"/>
  <c r="D142" i="267"/>
  <c r="D143" i="267"/>
  <c r="D144" i="267"/>
  <c r="D145" i="267"/>
  <c r="D146" i="267"/>
  <c r="D147" i="267"/>
  <c r="D148" i="267"/>
  <c r="D149" i="267"/>
  <c r="D150" i="267"/>
  <c r="D151" i="267"/>
  <c r="D152" i="267"/>
  <c r="D153" i="267"/>
  <c r="D154" i="267"/>
  <c r="D155" i="267"/>
  <c r="D156" i="267"/>
  <c r="D157" i="267"/>
  <c r="D158" i="267"/>
  <c r="D159" i="267"/>
  <c r="D160" i="267"/>
  <c r="D161" i="267"/>
  <c r="D162" i="267"/>
  <c r="D163" i="267"/>
  <c r="D164" i="267"/>
  <c r="D165" i="267"/>
  <c r="D166" i="267"/>
  <c r="D167" i="267"/>
  <c r="D168" i="267"/>
  <c r="D169" i="267"/>
  <c r="D170" i="267"/>
  <c r="D171" i="267"/>
  <c r="D172" i="267"/>
  <c r="D173" i="267"/>
  <c r="D174" i="267"/>
  <c r="D175" i="267"/>
  <c r="D176" i="267"/>
  <c r="D177" i="267"/>
  <c r="D178" i="267"/>
  <c r="D179" i="267"/>
  <c r="D180" i="267"/>
  <c r="D181" i="267"/>
  <c r="D182" i="267"/>
  <c r="D183" i="267"/>
  <c r="D184" i="267"/>
  <c r="D185" i="267"/>
  <c r="D186" i="267"/>
  <c r="D187" i="267"/>
  <c r="D188" i="267"/>
  <c r="D189" i="267"/>
  <c r="D190" i="267"/>
  <c r="D191" i="267"/>
  <c r="D192" i="267"/>
  <c r="D193" i="267"/>
  <c r="D194" i="267"/>
  <c r="D195" i="267"/>
  <c r="D196" i="267"/>
  <c r="D197" i="267"/>
  <c r="D198" i="267"/>
  <c r="D199" i="267"/>
  <c r="D200" i="267"/>
  <c r="D201" i="267"/>
  <c r="D202" i="267"/>
  <c r="D203" i="267"/>
  <c r="D204" i="267"/>
  <c r="D205" i="267"/>
  <c r="D206" i="267"/>
  <c r="D207" i="267"/>
  <c r="D208" i="267"/>
  <c r="D209" i="267"/>
  <c r="D210" i="267"/>
  <c r="D211" i="267"/>
  <c r="D212" i="267"/>
  <c r="D213" i="267"/>
  <c r="D214" i="267"/>
  <c r="D215" i="267"/>
  <c r="D216" i="267"/>
  <c r="D217" i="267"/>
  <c r="D218" i="267"/>
  <c r="D219" i="267"/>
  <c r="D220" i="267"/>
  <c r="D221" i="267"/>
  <c r="D222" i="267"/>
  <c r="D223" i="267"/>
  <c r="D224" i="267"/>
  <c r="D225" i="267"/>
  <c r="D226" i="267"/>
  <c r="D227" i="267"/>
  <c r="D228" i="267"/>
  <c r="D229" i="267"/>
  <c r="D230" i="267"/>
  <c r="D231" i="267"/>
  <c r="D232" i="267"/>
  <c r="D233" i="267"/>
  <c r="D234" i="267"/>
  <c r="D235" i="267"/>
  <c r="D236" i="267"/>
  <c r="D237" i="267"/>
  <c r="D238" i="267"/>
  <c r="D239" i="267"/>
  <c r="D240" i="267"/>
  <c r="D241" i="267"/>
  <c r="D242" i="267"/>
  <c r="D243" i="267"/>
  <c r="D244" i="267"/>
  <c r="D245" i="267"/>
  <c r="D246" i="267"/>
  <c r="D247" i="267"/>
  <c r="D248" i="267"/>
  <c r="D249" i="267"/>
  <c r="D250" i="267"/>
  <c r="D251" i="267"/>
  <c r="D252" i="267"/>
  <c r="D253" i="267"/>
  <c r="D254" i="267"/>
  <c r="D255" i="267"/>
  <c r="D256" i="267"/>
  <c r="D257" i="267"/>
  <c r="D258" i="267"/>
  <c r="D259" i="267"/>
  <c r="D260" i="267"/>
  <c r="D261" i="267"/>
  <c r="D262" i="267"/>
  <c r="D263" i="267"/>
  <c r="D264" i="267"/>
  <c r="D265" i="267"/>
  <c r="D266" i="267"/>
  <c r="D267" i="267"/>
  <c r="D268" i="267"/>
  <c r="D269" i="267"/>
  <c r="D270" i="267"/>
  <c r="D271" i="267"/>
  <c r="D272" i="267"/>
  <c r="D273" i="267"/>
  <c r="D274" i="267"/>
  <c r="D275" i="267"/>
  <c r="D276" i="267"/>
  <c r="D277" i="267"/>
  <c r="D278" i="267"/>
  <c r="D279" i="267"/>
  <c r="D280" i="267"/>
  <c r="D281" i="267"/>
  <c r="D282" i="267"/>
  <c r="D283" i="267"/>
  <c r="D284" i="267"/>
  <c r="D285" i="267"/>
  <c r="D286" i="267"/>
  <c r="D287" i="267"/>
  <c r="D288" i="267"/>
  <c r="D289" i="267"/>
  <c r="D290" i="267"/>
  <c r="D291" i="267"/>
  <c r="D292" i="267"/>
  <c r="D293" i="267"/>
  <c r="D294" i="267"/>
  <c r="D295" i="267"/>
  <c r="D296" i="267"/>
  <c r="D297" i="267"/>
  <c r="D298" i="267"/>
  <c r="D299" i="267"/>
  <c r="D300" i="267"/>
  <c r="D301" i="267"/>
  <c r="D302" i="267"/>
  <c r="D303" i="267"/>
  <c r="D304" i="267"/>
  <c r="D305" i="267"/>
  <c r="D306" i="267"/>
  <c r="D307" i="267"/>
  <c r="D308" i="267"/>
  <c r="D309" i="267"/>
  <c r="D310" i="267"/>
  <c r="D311" i="267"/>
  <c r="D312" i="267"/>
  <c r="D313" i="267"/>
  <c r="D314" i="267"/>
  <c r="D315" i="267"/>
  <c r="D316" i="267"/>
  <c r="D317" i="267"/>
  <c r="D318" i="267"/>
  <c r="D319" i="267"/>
  <c r="D320" i="267"/>
  <c r="D321" i="267"/>
  <c r="D322" i="267"/>
  <c r="D323" i="267"/>
  <c r="D324" i="267"/>
  <c r="D325" i="267"/>
  <c r="D326" i="267"/>
  <c r="D327" i="267"/>
  <c r="D328" i="267"/>
  <c r="D329" i="267"/>
  <c r="D330" i="267"/>
  <c r="D331" i="267"/>
  <c r="D332" i="267"/>
  <c r="D333" i="267"/>
  <c r="D334" i="267"/>
  <c r="D335" i="267"/>
  <c r="D336" i="267"/>
  <c r="D337" i="267"/>
  <c r="D338" i="267"/>
  <c r="D339" i="267"/>
  <c r="D340" i="267"/>
  <c r="D341" i="267"/>
  <c r="D342" i="267"/>
  <c r="D343" i="267"/>
  <c r="D344" i="267"/>
  <c r="D345" i="267"/>
  <c r="D346" i="267"/>
  <c r="D347" i="267"/>
  <c r="D348" i="267"/>
  <c r="D349" i="267"/>
  <c r="D350" i="267"/>
  <c r="D351" i="267"/>
  <c r="D352" i="267"/>
  <c r="D353" i="267"/>
  <c r="D354" i="267"/>
  <c r="D355" i="267"/>
  <c r="D356" i="267"/>
  <c r="D357" i="267"/>
  <c r="D358" i="267"/>
  <c r="D359" i="267"/>
  <c r="D360" i="267"/>
  <c r="D361" i="267"/>
  <c r="D362" i="267"/>
  <c r="D363" i="267"/>
  <c r="D364" i="267"/>
  <c r="D365" i="267"/>
  <c r="D366" i="267"/>
  <c r="D367" i="267"/>
  <c r="D368" i="267"/>
  <c r="D369" i="267"/>
  <c r="D370" i="267"/>
  <c r="D371" i="267"/>
  <c r="D372" i="267"/>
  <c r="D373" i="267"/>
  <c r="D374" i="267"/>
  <c r="D375" i="267"/>
  <c r="D376" i="267"/>
  <c r="D377" i="267"/>
  <c r="D378" i="267"/>
  <c r="D379" i="267"/>
  <c r="D380" i="267"/>
  <c r="D381" i="267"/>
  <c r="D382" i="267"/>
  <c r="D383" i="267"/>
  <c r="D384" i="267"/>
  <c r="D385" i="267"/>
  <c r="D386" i="267"/>
  <c r="D387" i="267"/>
  <c r="D388" i="267"/>
  <c r="D389" i="267"/>
  <c r="D390" i="267"/>
  <c r="D391" i="267"/>
  <c r="D392" i="267"/>
  <c r="D393" i="267"/>
  <c r="D394" i="267"/>
  <c r="D395" i="267"/>
  <c r="D396" i="267"/>
  <c r="D397" i="267"/>
  <c r="D398" i="267"/>
  <c r="D399" i="267"/>
  <c r="D400" i="267"/>
  <c r="D401" i="267"/>
  <c r="D402" i="267"/>
  <c r="D403" i="267"/>
  <c r="D404" i="267"/>
  <c r="D405" i="267"/>
  <c r="D406" i="267"/>
  <c r="D407" i="267"/>
  <c r="D408" i="267"/>
  <c r="D409" i="267"/>
  <c r="D5" i="267"/>
  <c r="D6" i="266"/>
  <c r="D7" i="266"/>
  <c r="D8" i="266"/>
  <c r="D9" i="266"/>
  <c r="D10" i="266"/>
  <c r="D11" i="266"/>
  <c r="D12" i="266"/>
  <c r="D13" i="266"/>
  <c r="D14" i="266"/>
  <c r="D15" i="266"/>
  <c r="D16" i="266"/>
  <c r="D17" i="266"/>
  <c r="D18" i="266"/>
  <c r="D19" i="266"/>
  <c r="D20" i="266"/>
  <c r="D21" i="266"/>
  <c r="D22" i="266"/>
  <c r="D23" i="266"/>
  <c r="D24" i="266"/>
  <c r="D25" i="266"/>
  <c r="D26" i="266"/>
  <c r="D27" i="266"/>
  <c r="D28" i="266"/>
  <c r="D29" i="266"/>
  <c r="D30" i="266"/>
  <c r="D31" i="266"/>
  <c r="D32" i="266"/>
  <c r="D33" i="266"/>
  <c r="D34" i="266"/>
  <c r="D35" i="266"/>
  <c r="D36" i="266"/>
  <c r="D37" i="266"/>
  <c r="D38" i="266"/>
  <c r="D39" i="266"/>
  <c r="D40" i="266"/>
  <c r="D41" i="266"/>
  <c r="D42" i="266"/>
  <c r="D43" i="266"/>
  <c r="D44" i="266"/>
  <c r="D45" i="266"/>
  <c r="D46" i="266"/>
  <c r="D47" i="266"/>
  <c r="D48" i="266"/>
  <c r="D49" i="266"/>
  <c r="D50" i="266"/>
  <c r="D51" i="266"/>
  <c r="D52" i="266"/>
  <c r="D53" i="266"/>
  <c r="D54" i="266"/>
  <c r="D55" i="266"/>
  <c r="D56" i="266"/>
  <c r="D57" i="266"/>
  <c r="D58" i="266"/>
  <c r="D59" i="266"/>
  <c r="D60" i="266"/>
  <c r="D61" i="266"/>
  <c r="D62" i="266"/>
  <c r="D63" i="266"/>
  <c r="D64" i="266"/>
  <c r="D65" i="266"/>
  <c r="D66" i="266"/>
  <c r="D67" i="266"/>
  <c r="D68" i="266"/>
  <c r="D69" i="266"/>
  <c r="D70" i="266"/>
  <c r="D71" i="266"/>
  <c r="D72" i="266"/>
  <c r="D73" i="266"/>
  <c r="D74" i="266"/>
  <c r="D75" i="266"/>
  <c r="D76" i="266"/>
  <c r="D77" i="266"/>
  <c r="D78" i="266"/>
  <c r="D79" i="266"/>
  <c r="D80" i="266"/>
  <c r="D81" i="266"/>
  <c r="D82" i="266"/>
  <c r="D83" i="266"/>
  <c r="D84" i="266"/>
  <c r="D85" i="266"/>
  <c r="D86" i="266"/>
  <c r="D87" i="266"/>
  <c r="D88" i="266"/>
  <c r="D89" i="266"/>
  <c r="D90" i="266"/>
  <c r="D91" i="266"/>
  <c r="D92" i="266"/>
  <c r="D93" i="266"/>
  <c r="D94" i="266"/>
  <c r="D95" i="266"/>
  <c r="D96" i="266"/>
  <c r="D97" i="266"/>
  <c r="D98" i="266"/>
  <c r="D99" i="266"/>
  <c r="D100" i="266"/>
  <c r="D101" i="266"/>
  <c r="D102" i="266"/>
  <c r="D103" i="266"/>
  <c r="D104" i="266"/>
  <c r="D105" i="266"/>
  <c r="D106" i="266"/>
  <c r="D107" i="266"/>
  <c r="D108" i="266"/>
  <c r="D109" i="266"/>
  <c r="D110" i="266"/>
  <c r="D111" i="266"/>
  <c r="D112" i="266"/>
  <c r="D113" i="266"/>
  <c r="D114" i="266"/>
  <c r="D115" i="266"/>
  <c r="D116" i="266"/>
  <c r="D117" i="266"/>
  <c r="D118" i="266"/>
  <c r="D119" i="266"/>
  <c r="D120" i="266"/>
  <c r="D121" i="266"/>
  <c r="D122" i="266"/>
  <c r="D123" i="266"/>
  <c r="D124" i="266"/>
  <c r="D125" i="266"/>
  <c r="D126" i="266"/>
  <c r="D127" i="266"/>
  <c r="D128" i="266"/>
  <c r="D129" i="266"/>
  <c r="D130" i="266"/>
  <c r="D131" i="266"/>
  <c r="D132" i="266"/>
  <c r="D133" i="266"/>
  <c r="D134" i="266"/>
  <c r="D135" i="266"/>
  <c r="D136" i="266"/>
  <c r="D137" i="266"/>
  <c r="D138" i="266"/>
  <c r="D139" i="266"/>
  <c r="D140" i="266"/>
  <c r="D141" i="266"/>
  <c r="D142" i="266"/>
  <c r="D143" i="266"/>
  <c r="D144" i="266"/>
  <c r="D145" i="266"/>
  <c r="D146" i="266"/>
  <c r="D147" i="266"/>
  <c r="D148" i="266"/>
  <c r="D149" i="266"/>
  <c r="D150" i="266"/>
  <c r="D151" i="266"/>
  <c r="D152" i="266"/>
  <c r="D153" i="266"/>
  <c r="D154" i="266"/>
  <c r="D155" i="266"/>
  <c r="D156" i="266"/>
  <c r="D157" i="266"/>
  <c r="D158" i="266"/>
  <c r="D159" i="266"/>
  <c r="D160" i="266"/>
  <c r="D161" i="266"/>
  <c r="D162" i="266"/>
  <c r="D163" i="266"/>
  <c r="D164" i="266"/>
  <c r="D165" i="266"/>
  <c r="D166" i="266"/>
  <c r="D167" i="266"/>
  <c r="D168" i="266"/>
  <c r="D169" i="266"/>
  <c r="D170" i="266"/>
  <c r="D171" i="266"/>
  <c r="D172" i="266"/>
  <c r="D173" i="266"/>
  <c r="D174" i="266"/>
  <c r="D175" i="266"/>
  <c r="D176" i="266"/>
  <c r="D177" i="266"/>
  <c r="D178" i="266"/>
  <c r="D179" i="266"/>
  <c r="D180" i="266"/>
  <c r="D181" i="266"/>
  <c r="D182" i="266"/>
  <c r="D183" i="266"/>
  <c r="D184" i="266"/>
  <c r="D185" i="266"/>
  <c r="D186" i="266"/>
  <c r="D187" i="266"/>
  <c r="D188" i="266"/>
  <c r="D189" i="266"/>
  <c r="D190" i="266"/>
  <c r="D191" i="266"/>
  <c r="D192" i="266"/>
  <c r="D193" i="266"/>
  <c r="D194" i="266"/>
  <c r="D195" i="266"/>
  <c r="D196" i="266"/>
  <c r="D197" i="266"/>
  <c r="D198" i="266"/>
  <c r="D199" i="266"/>
  <c r="D200" i="266"/>
  <c r="D201" i="266"/>
  <c r="D202" i="266"/>
  <c r="D203" i="266"/>
  <c r="D204" i="266"/>
  <c r="D205" i="266"/>
  <c r="D206" i="266"/>
  <c r="D207" i="266"/>
  <c r="D208" i="266"/>
  <c r="D209" i="266"/>
  <c r="D210" i="266"/>
  <c r="D211" i="266"/>
  <c r="D212" i="266"/>
  <c r="D213" i="266"/>
  <c r="D214" i="266"/>
  <c r="D215" i="266"/>
  <c r="D216" i="266"/>
  <c r="D217" i="266"/>
  <c r="D218" i="266"/>
  <c r="D219" i="266"/>
  <c r="D220" i="266"/>
  <c r="D221" i="266"/>
  <c r="D222" i="266"/>
  <c r="D223" i="266"/>
  <c r="D224" i="266"/>
  <c r="D225" i="266"/>
  <c r="D226" i="266"/>
  <c r="D227" i="266"/>
  <c r="D228" i="266"/>
  <c r="D229" i="266"/>
  <c r="D230" i="266"/>
  <c r="D231" i="266"/>
  <c r="D232" i="266"/>
  <c r="D233" i="266"/>
  <c r="D234" i="266"/>
  <c r="D235" i="266"/>
  <c r="D236" i="266"/>
  <c r="D237" i="266"/>
  <c r="D238" i="266"/>
  <c r="D239" i="266"/>
  <c r="D240" i="266"/>
  <c r="D241" i="266"/>
  <c r="D242" i="266"/>
  <c r="D243" i="266"/>
  <c r="D244" i="266"/>
  <c r="D245" i="266"/>
  <c r="D246" i="266"/>
  <c r="D247" i="266"/>
  <c r="D248" i="266"/>
  <c r="D249" i="266"/>
  <c r="D250" i="266"/>
  <c r="D251" i="266"/>
  <c r="D252" i="266"/>
  <c r="D253" i="266"/>
  <c r="D254" i="266"/>
  <c r="D255" i="266"/>
  <c r="D256" i="266"/>
  <c r="D257" i="266"/>
  <c r="D258" i="266"/>
  <c r="D259" i="266"/>
  <c r="D260" i="266"/>
  <c r="D261" i="266"/>
  <c r="D262" i="266"/>
  <c r="D263" i="266"/>
  <c r="D264" i="266"/>
  <c r="D265" i="266"/>
  <c r="D266" i="266"/>
  <c r="D267" i="266"/>
  <c r="D268" i="266"/>
  <c r="D269" i="266"/>
  <c r="D270" i="266"/>
  <c r="D271" i="266"/>
  <c r="D272" i="266"/>
  <c r="D273" i="266"/>
  <c r="D274" i="266"/>
  <c r="D275" i="266"/>
  <c r="D276" i="266"/>
  <c r="D277" i="266"/>
  <c r="D278" i="266"/>
  <c r="D279" i="266"/>
  <c r="D280" i="266"/>
  <c r="D281" i="266"/>
  <c r="D282" i="266"/>
  <c r="D283" i="266"/>
  <c r="D284" i="266"/>
  <c r="D285" i="266"/>
  <c r="D286" i="266"/>
  <c r="D287" i="266"/>
  <c r="D288" i="266"/>
  <c r="D289" i="266"/>
  <c r="D290" i="266"/>
  <c r="D291" i="266"/>
  <c r="D292" i="266"/>
  <c r="D293" i="266"/>
  <c r="D294" i="266"/>
  <c r="D295" i="266"/>
  <c r="D296" i="266"/>
  <c r="D297" i="266"/>
  <c r="D298" i="266"/>
  <c r="D299" i="266"/>
  <c r="D300" i="266"/>
  <c r="D301" i="266"/>
  <c r="D302" i="266"/>
  <c r="D303" i="266"/>
  <c r="D304" i="266"/>
  <c r="D305" i="266"/>
  <c r="D306" i="266"/>
  <c r="D307" i="266"/>
  <c r="D308" i="266"/>
  <c r="D309" i="266"/>
  <c r="D310" i="266"/>
  <c r="D311" i="266"/>
  <c r="D312" i="266"/>
  <c r="D313" i="266"/>
  <c r="D314" i="266"/>
  <c r="D315" i="266"/>
  <c r="D316" i="266"/>
  <c r="D317" i="266"/>
  <c r="D318" i="266"/>
  <c r="D319" i="266"/>
  <c r="D320" i="266"/>
  <c r="D321" i="266"/>
  <c r="D322" i="266"/>
  <c r="D323" i="266"/>
  <c r="D324" i="266"/>
  <c r="D325" i="266"/>
  <c r="D326" i="266"/>
  <c r="D327" i="266"/>
  <c r="D328" i="266"/>
  <c r="D329" i="266"/>
  <c r="D330" i="266"/>
  <c r="D331" i="266"/>
  <c r="D332" i="266"/>
  <c r="D333" i="266"/>
  <c r="D334" i="266"/>
  <c r="D335" i="266"/>
  <c r="D336" i="266"/>
  <c r="D337" i="266"/>
  <c r="D338" i="266"/>
  <c r="D339" i="266"/>
  <c r="D340" i="266"/>
  <c r="D341" i="266"/>
  <c r="D342" i="266"/>
  <c r="D343" i="266"/>
  <c r="D344" i="266"/>
  <c r="D345" i="266"/>
  <c r="D346" i="266"/>
  <c r="D347" i="266"/>
  <c r="D348" i="266"/>
  <c r="D349" i="266"/>
  <c r="D350" i="266"/>
  <c r="D351" i="266"/>
  <c r="D352" i="266"/>
  <c r="D353" i="266"/>
  <c r="D354" i="266"/>
  <c r="D355" i="266"/>
  <c r="D356" i="266"/>
  <c r="D357" i="266"/>
  <c r="D358" i="266"/>
  <c r="D359" i="266"/>
  <c r="D360" i="266"/>
  <c r="D361" i="266"/>
  <c r="D362" i="266"/>
  <c r="D363" i="266"/>
  <c r="D364" i="266"/>
  <c r="D365" i="266"/>
  <c r="D366" i="266"/>
  <c r="D367" i="266"/>
  <c r="D368" i="266"/>
  <c r="D369" i="266"/>
  <c r="D370" i="266"/>
  <c r="D371" i="266"/>
  <c r="D372" i="266"/>
  <c r="D373" i="266"/>
  <c r="D374" i="266"/>
  <c r="D375" i="266"/>
  <c r="D376" i="266"/>
  <c r="D377" i="266"/>
  <c r="D378" i="266"/>
  <c r="D379" i="266"/>
  <c r="D380" i="266"/>
  <c r="D381" i="266"/>
  <c r="D382" i="266"/>
  <c r="D383" i="266"/>
  <c r="D384" i="266"/>
  <c r="D385" i="266"/>
  <c r="D386" i="266"/>
  <c r="D387" i="266"/>
  <c r="D388" i="266"/>
  <c r="D389" i="266"/>
  <c r="D390" i="266"/>
  <c r="D391" i="266"/>
  <c r="D392" i="266"/>
  <c r="D393" i="266"/>
  <c r="D394" i="266"/>
  <c r="D395" i="266"/>
  <c r="D396" i="266"/>
  <c r="D397" i="266"/>
  <c r="D398" i="266"/>
  <c r="D399" i="266"/>
  <c r="D400" i="266"/>
  <c r="D401" i="266"/>
  <c r="D402" i="266"/>
  <c r="D403" i="266"/>
  <c r="D404" i="266"/>
  <c r="D405" i="266"/>
  <c r="D406" i="266"/>
  <c r="D407" i="266"/>
  <c r="D408" i="266"/>
  <c r="D409" i="266"/>
  <c r="D410" i="266"/>
  <c r="D411" i="266"/>
  <c r="D412" i="266"/>
  <c r="D413" i="266"/>
  <c r="D414" i="266"/>
  <c r="D415" i="266"/>
  <c r="D416" i="266"/>
  <c r="D417" i="266"/>
  <c r="D418" i="266"/>
  <c r="D419" i="266"/>
  <c r="D420" i="266"/>
  <c r="D421" i="266"/>
  <c r="D422" i="266"/>
  <c r="D423" i="266"/>
  <c r="D424" i="266"/>
  <c r="D425" i="266"/>
  <c r="D426" i="266"/>
  <c r="D427" i="266"/>
  <c r="D428" i="266"/>
  <c r="D429" i="266"/>
  <c r="D430" i="266"/>
  <c r="D431" i="266"/>
  <c r="D432" i="266"/>
  <c r="D433" i="266"/>
  <c r="D434" i="266"/>
  <c r="D435" i="266"/>
  <c r="D436" i="266"/>
  <c r="D437" i="266"/>
  <c r="D438" i="266"/>
  <c r="D439" i="266"/>
  <c r="D440" i="266"/>
  <c r="D441" i="266"/>
  <c r="D442" i="266"/>
  <c r="D443" i="266"/>
  <c r="D444" i="266"/>
  <c r="D445" i="266"/>
  <c r="D446" i="266"/>
  <c r="D447" i="266"/>
  <c r="D448" i="266"/>
  <c r="D449" i="266"/>
  <c r="D450" i="266"/>
  <c r="D451" i="266"/>
  <c r="D452" i="266"/>
  <c r="D453" i="266"/>
  <c r="D454" i="266"/>
  <c r="D5" i="266"/>
  <c r="J34" i="108" l="1"/>
  <c r="Q33" i="108"/>
  <c r="Q40" i="108"/>
  <c r="J40" i="108"/>
  <c r="J39" i="108"/>
  <c r="M38" i="108"/>
  <c r="J38" i="108"/>
  <c r="M37" i="108"/>
  <c r="Q36" i="108"/>
  <c r="H12" i="291"/>
  <c r="G36" i="108" s="1"/>
  <c r="L36" i="108"/>
  <c r="M36" i="108" s="1"/>
  <c r="H13" i="291"/>
  <c r="E36" i="108" s="1"/>
  <c r="H36" i="108" s="1"/>
  <c r="D36" i="108"/>
  <c r="J33" i="108"/>
  <c r="H12" i="292"/>
  <c r="J32" i="108"/>
  <c r="J28" i="108"/>
  <c r="I11" i="289"/>
  <c r="R45" i="108" s="1"/>
  <c r="H11" i="289"/>
  <c r="P45" i="108" s="1"/>
  <c r="I10" i="289"/>
  <c r="N45" i="108" s="1"/>
  <c r="H10" i="289"/>
  <c r="I11" i="288"/>
  <c r="R44" i="108" s="1"/>
  <c r="H11" i="288"/>
  <c r="P44" i="108" s="1"/>
  <c r="I10" i="288"/>
  <c r="N44" i="108" s="1"/>
  <c r="H10" i="288"/>
  <c r="I11" i="287"/>
  <c r="R43" i="108" s="1"/>
  <c r="H11" i="287"/>
  <c r="P43" i="108" s="1"/>
  <c r="I10" i="287"/>
  <c r="N43" i="108" s="1"/>
  <c r="H10" i="287"/>
  <c r="I11" i="286"/>
  <c r="R42" i="108" s="1"/>
  <c r="H11" i="286"/>
  <c r="P42" i="108" s="1"/>
  <c r="I10" i="286"/>
  <c r="N42" i="108" s="1"/>
  <c r="H10" i="286"/>
  <c r="I11" i="285"/>
  <c r="R41" i="108" s="1"/>
  <c r="H11" i="285"/>
  <c r="P41" i="108" s="1"/>
  <c r="I10" i="285"/>
  <c r="N41" i="108" s="1"/>
  <c r="H10" i="285"/>
  <c r="I11" i="284"/>
  <c r="H11" i="284"/>
  <c r="I10" i="284"/>
  <c r="H10" i="284"/>
  <c r="I11" i="283"/>
  <c r="H11" i="283"/>
  <c r="I10" i="283"/>
  <c r="H10" i="283"/>
  <c r="I11" i="282"/>
  <c r="H11" i="282"/>
  <c r="I10" i="282"/>
  <c r="H10" i="282"/>
  <c r="I11" i="281"/>
  <c r="H11" i="281"/>
  <c r="I10" i="281"/>
  <c r="H10" i="281"/>
  <c r="I11" i="279"/>
  <c r="R35" i="108" s="1"/>
  <c r="H11" i="279"/>
  <c r="P35" i="108" s="1"/>
  <c r="I10" i="279"/>
  <c r="N35" i="108" s="1"/>
  <c r="H10" i="279"/>
  <c r="I11" i="278"/>
  <c r="H11" i="278"/>
  <c r="I10" i="278"/>
  <c r="H10" i="278"/>
  <c r="I11" i="276"/>
  <c r="H11" i="276"/>
  <c r="I10" i="276"/>
  <c r="H13" i="276" s="1"/>
  <c r="H10" i="276"/>
  <c r="I11" i="275"/>
  <c r="R31" i="108" s="1"/>
  <c r="H11" i="275"/>
  <c r="P31" i="108" s="1"/>
  <c r="I10" i="275"/>
  <c r="N31" i="108" s="1"/>
  <c r="H10" i="275"/>
  <c r="I11" i="274"/>
  <c r="R30" i="108" s="1"/>
  <c r="H11" i="274"/>
  <c r="P30" i="108" s="1"/>
  <c r="I10" i="274"/>
  <c r="N30" i="108" s="1"/>
  <c r="H10" i="274"/>
  <c r="I11" i="273"/>
  <c r="R29" i="108" s="1"/>
  <c r="H11" i="273"/>
  <c r="P29" i="108" s="1"/>
  <c r="I10" i="273"/>
  <c r="N29" i="108" s="1"/>
  <c r="H10" i="273"/>
  <c r="I11" i="272"/>
  <c r="H11" i="272"/>
  <c r="I10" i="272"/>
  <c r="H10" i="272"/>
  <c r="I11" i="271"/>
  <c r="H11" i="271"/>
  <c r="I10" i="271"/>
  <c r="H10" i="271"/>
  <c r="I11" i="270"/>
  <c r="R26" i="108" s="1"/>
  <c r="H11" i="270"/>
  <c r="I10" i="270"/>
  <c r="N26" i="108" s="1"/>
  <c r="H10" i="270"/>
  <c r="I11" i="269"/>
  <c r="R25" i="108" s="1"/>
  <c r="H11" i="269"/>
  <c r="P25" i="108" s="1"/>
  <c r="I10" i="269"/>
  <c r="H10" i="269"/>
  <c r="I11" i="268"/>
  <c r="R23" i="108" s="1"/>
  <c r="H11" i="268"/>
  <c r="P23" i="108" s="1"/>
  <c r="I10" i="268"/>
  <c r="N23" i="108" s="1"/>
  <c r="H10" i="268"/>
  <c r="I11" i="267"/>
  <c r="R22" i="108" s="1"/>
  <c r="H11" i="267"/>
  <c r="P22" i="108" s="1"/>
  <c r="I10" i="267"/>
  <c r="N22" i="108" s="1"/>
  <c r="H10" i="267"/>
  <c r="D24" i="108"/>
  <c r="E24" i="108"/>
  <c r="H24" i="108" s="1"/>
  <c r="G24" i="108"/>
  <c r="L24" i="108"/>
  <c r="N24" i="108"/>
  <c r="M24" i="108" s="1"/>
  <c r="P24" i="108"/>
  <c r="R24" i="108"/>
  <c r="I11" i="266"/>
  <c r="R21" i="108" s="1"/>
  <c r="H11" i="266"/>
  <c r="P21" i="108" s="1"/>
  <c r="I10" i="266"/>
  <c r="N21" i="108" s="1"/>
  <c r="H10" i="266"/>
  <c r="D6" i="265"/>
  <c r="D7" i="265"/>
  <c r="D8" i="265"/>
  <c r="D9" i="265"/>
  <c r="D10" i="265"/>
  <c r="D11" i="265"/>
  <c r="D12" i="265"/>
  <c r="D13" i="265"/>
  <c r="D14" i="265"/>
  <c r="D15" i="265"/>
  <c r="D16" i="265"/>
  <c r="D17" i="265"/>
  <c r="D18" i="265"/>
  <c r="D19" i="265"/>
  <c r="D20" i="265"/>
  <c r="D21" i="265"/>
  <c r="D22" i="265"/>
  <c r="D23" i="265"/>
  <c r="D24" i="265"/>
  <c r="D25" i="265"/>
  <c r="D26" i="265"/>
  <c r="D27" i="265"/>
  <c r="D28" i="265"/>
  <c r="D29" i="265"/>
  <c r="D30" i="265"/>
  <c r="D31" i="265"/>
  <c r="D32" i="265"/>
  <c r="D33" i="265"/>
  <c r="D34" i="265"/>
  <c r="D35" i="265"/>
  <c r="D36" i="265"/>
  <c r="D37" i="265"/>
  <c r="D38" i="265"/>
  <c r="D39" i="265"/>
  <c r="D40" i="265"/>
  <c r="D41" i="265"/>
  <c r="D42" i="265"/>
  <c r="D43" i="265"/>
  <c r="D44" i="265"/>
  <c r="D45" i="265"/>
  <c r="D46" i="265"/>
  <c r="D47" i="265"/>
  <c r="D48" i="265"/>
  <c r="D49" i="265"/>
  <c r="D50" i="265"/>
  <c r="D51" i="265"/>
  <c r="D52" i="265"/>
  <c r="D53" i="265"/>
  <c r="D54" i="265"/>
  <c r="D55" i="265"/>
  <c r="D56" i="265"/>
  <c r="D57" i="265"/>
  <c r="D58" i="265"/>
  <c r="D59" i="265"/>
  <c r="D60" i="265"/>
  <c r="D61" i="265"/>
  <c r="D62" i="265"/>
  <c r="D63" i="265"/>
  <c r="D64" i="265"/>
  <c r="D65" i="265"/>
  <c r="D66" i="265"/>
  <c r="D67" i="265"/>
  <c r="D68" i="265"/>
  <c r="D69" i="265"/>
  <c r="D70" i="265"/>
  <c r="D71" i="265"/>
  <c r="D72" i="265"/>
  <c r="D73" i="265"/>
  <c r="D74" i="265"/>
  <c r="D75" i="265"/>
  <c r="D76" i="265"/>
  <c r="D77" i="265"/>
  <c r="D78" i="265"/>
  <c r="D79" i="265"/>
  <c r="D80" i="265"/>
  <c r="D81" i="265"/>
  <c r="D82" i="265"/>
  <c r="D83" i="265"/>
  <c r="D84" i="265"/>
  <c r="D85" i="265"/>
  <c r="D86" i="265"/>
  <c r="D87" i="265"/>
  <c r="D88" i="265"/>
  <c r="D89" i="265"/>
  <c r="D90" i="265"/>
  <c r="D91" i="265"/>
  <c r="D92" i="265"/>
  <c r="D93" i="265"/>
  <c r="D94" i="265"/>
  <c r="D95" i="265"/>
  <c r="D96" i="265"/>
  <c r="D97" i="265"/>
  <c r="D98" i="265"/>
  <c r="D99" i="265"/>
  <c r="D100" i="265"/>
  <c r="D101" i="265"/>
  <c r="D102" i="265"/>
  <c r="D103" i="265"/>
  <c r="D104" i="265"/>
  <c r="D105" i="265"/>
  <c r="D106" i="265"/>
  <c r="D107" i="265"/>
  <c r="D108" i="265"/>
  <c r="D109" i="265"/>
  <c r="D110" i="265"/>
  <c r="D111" i="265"/>
  <c r="D112" i="265"/>
  <c r="D113" i="265"/>
  <c r="D114" i="265"/>
  <c r="D115" i="265"/>
  <c r="D116" i="265"/>
  <c r="D117" i="265"/>
  <c r="D118" i="265"/>
  <c r="D119" i="265"/>
  <c r="D120" i="265"/>
  <c r="D121" i="265"/>
  <c r="D122" i="265"/>
  <c r="D123" i="265"/>
  <c r="D124" i="265"/>
  <c r="D125" i="265"/>
  <c r="D126" i="265"/>
  <c r="D127" i="265"/>
  <c r="D128" i="265"/>
  <c r="D129" i="265"/>
  <c r="D130" i="265"/>
  <c r="D131" i="265"/>
  <c r="D132" i="265"/>
  <c r="D133" i="265"/>
  <c r="D134" i="265"/>
  <c r="D135" i="265"/>
  <c r="D136" i="265"/>
  <c r="D137" i="265"/>
  <c r="D138" i="265"/>
  <c r="D139" i="265"/>
  <c r="D140" i="265"/>
  <c r="D141" i="265"/>
  <c r="D142" i="265"/>
  <c r="D143" i="265"/>
  <c r="D144" i="265"/>
  <c r="D145" i="265"/>
  <c r="D146" i="265"/>
  <c r="D147" i="265"/>
  <c r="D148" i="265"/>
  <c r="D149" i="265"/>
  <c r="D150" i="265"/>
  <c r="D151" i="265"/>
  <c r="D152" i="265"/>
  <c r="D153" i="265"/>
  <c r="D154" i="265"/>
  <c r="D155" i="265"/>
  <c r="D156" i="265"/>
  <c r="D157" i="265"/>
  <c r="D158" i="265"/>
  <c r="D159" i="265"/>
  <c r="D160" i="265"/>
  <c r="D161" i="265"/>
  <c r="D162" i="265"/>
  <c r="D163" i="265"/>
  <c r="D164" i="265"/>
  <c r="D165" i="265"/>
  <c r="D166" i="265"/>
  <c r="D167" i="265"/>
  <c r="D168" i="265"/>
  <c r="D169" i="265"/>
  <c r="D170" i="265"/>
  <c r="D171" i="265"/>
  <c r="D172" i="265"/>
  <c r="D173" i="265"/>
  <c r="D174" i="265"/>
  <c r="D175" i="265"/>
  <c r="D176" i="265"/>
  <c r="D177" i="265"/>
  <c r="D178" i="265"/>
  <c r="D179" i="265"/>
  <c r="D180" i="265"/>
  <c r="D181" i="265"/>
  <c r="D182" i="265"/>
  <c r="D183" i="265"/>
  <c r="D184" i="265"/>
  <c r="D185" i="265"/>
  <c r="D186" i="265"/>
  <c r="D187" i="265"/>
  <c r="D188" i="265"/>
  <c r="D189" i="265"/>
  <c r="D190" i="265"/>
  <c r="D191" i="265"/>
  <c r="D192" i="265"/>
  <c r="D193" i="265"/>
  <c r="D194" i="265"/>
  <c r="D195" i="265"/>
  <c r="D196" i="265"/>
  <c r="D197" i="265"/>
  <c r="D198" i="265"/>
  <c r="D199" i="265"/>
  <c r="D200" i="265"/>
  <c r="D201" i="265"/>
  <c r="D202" i="265"/>
  <c r="D203" i="265"/>
  <c r="D204" i="265"/>
  <c r="D205" i="265"/>
  <c r="D206" i="265"/>
  <c r="D207" i="265"/>
  <c r="D208" i="265"/>
  <c r="D209" i="265"/>
  <c r="D210" i="265"/>
  <c r="D211" i="265"/>
  <c r="D212" i="265"/>
  <c r="D213" i="265"/>
  <c r="D214" i="265"/>
  <c r="D215" i="265"/>
  <c r="D216" i="265"/>
  <c r="D217" i="265"/>
  <c r="D218" i="265"/>
  <c r="D219" i="265"/>
  <c r="D220" i="265"/>
  <c r="D221" i="265"/>
  <c r="D222" i="265"/>
  <c r="D223" i="265"/>
  <c r="D224" i="265"/>
  <c r="D225" i="265"/>
  <c r="D226" i="265"/>
  <c r="D227" i="265"/>
  <c r="D228" i="265"/>
  <c r="D229" i="265"/>
  <c r="D230" i="265"/>
  <c r="D231" i="265"/>
  <c r="D232" i="265"/>
  <c r="D233" i="265"/>
  <c r="D234" i="265"/>
  <c r="D235" i="265"/>
  <c r="D236" i="265"/>
  <c r="D237" i="265"/>
  <c r="D238" i="265"/>
  <c r="D239" i="265"/>
  <c r="D240" i="265"/>
  <c r="D241" i="265"/>
  <c r="D242" i="265"/>
  <c r="D243" i="265"/>
  <c r="D244" i="265"/>
  <c r="D245" i="265"/>
  <c r="D246" i="265"/>
  <c r="D247" i="265"/>
  <c r="D248" i="265"/>
  <c r="D249" i="265"/>
  <c r="D250" i="265"/>
  <c r="D251" i="265"/>
  <c r="D252" i="265"/>
  <c r="D253" i="265"/>
  <c r="D254" i="265"/>
  <c r="D255" i="265"/>
  <c r="D256" i="265"/>
  <c r="D257" i="265"/>
  <c r="D258" i="265"/>
  <c r="D259" i="265"/>
  <c r="D260" i="265"/>
  <c r="D261" i="265"/>
  <c r="D262" i="265"/>
  <c r="D263" i="265"/>
  <c r="D264" i="265"/>
  <c r="D265" i="265"/>
  <c r="D266" i="265"/>
  <c r="D267" i="265"/>
  <c r="D268" i="265"/>
  <c r="D269" i="265"/>
  <c r="D270" i="265"/>
  <c r="D271" i="265"/>
  <c r="D272" i="265"/>
  <c r="D273" i="265"/>
  <c r="D274" i="265"/>
  <c r="D275" i="265"/>
  <c r="D276" i="265"/>
  <c r="D277" i="265"/>
  <c r="D278" i="265"/>
  <c r="D279" i="265"/>
  <c r="D280" i="265"/>
  <c r="D281" i="265"/>
  <c r="D282" i="265"/>
  <c r="D283" i="265"/>
  <c r="D284" i="265"/>
  <c r="D285" i="265"/>
  <c r="D286" i="265"/>
  <c r="D287" i="265"/>
  <c r="D288" i="265"/>
  <c r="D289" i="265"/>
  <c r="D290" i="265"/>
  <c r="D291" i="265"/>
  <c r="D292" i="265"/>
  <c r="D293" i="265"/>
  <c r="D294" i="265"/>
  <c r="D295" i="265"/>
  <c r="D296" i="265"/>
  <c r="D297" i="265"/>
  <c r="D298" i="265"/>
  <c r="D299" i="265"/>
  <c r="D300" i="265"/>
  <c r="D301" i="265"/>
  <c r="D302" i="265"/>
  <c r="D303" i="265"/>
  <c r="D304" i="265"/>
  <c r="D305" i="265"/>
  <c r="D306" i="265"/>
  <c r="D307" i="265"/>
  <c r="D308" i="265"/>
  <c r="D309" i="265"/>
  <c r="D310" i="265"/>
  <c r="D311" i="265"/>
  <c r="D312" i="265"/>
  <c r="D313" i="265"/>
  <c r="D314" i="265"/>
  <c r="D315" i="265"/>
  <c r="D316" i="265"/>
  <c r="D317" i="265"/>
  <c r="D318" i="265"/>
  <c r="D319" i="265"/>
  <c r="D320" i="265"/>
  <c r="D321" i="265"/>
  <c r="D322" i="265"/>
  <c r="D323" i="265"/>
  <c r="D324" i="265"/>
  <c r="D325" i="265"/>
  <c r="D326" i="265"/>
  <c r="D327" i="265"/>
  <c r="D328" i="265"/>
  <c r="D329" i="265"/>
  <c r="D330" i="265"/>
  <c r="D331" i="265"/>
  <c r="D332" i="265"/>
  <c r="D333" i="265"/>
  <c r="D334" i="265"/>
  <c r="D335" i="265"/>
  <c r="D336" i="265"/>
  <c r="D337" i="265"/>
  <c r="D338" i="265"/>
  <c r="D339" i="265"/>
  <c r="D340" i="265"/>
  <c r="D341" i="265"/>
  <c r="D342" i="265"/>
  <c r="D343" i="265"/>
  <c r="D344" i="265"/>
  <c r="D345" i="265"/>
  <c r="D346" i="265"/>
  <c r="D347" i="265"/>
  <c r="D348" i="265"/>
  <c r="D349" i="265"/>
  <c r="D350" i="265"/>
  <c r="D351" i="265"/>
  <c r="D352" i="265"/>
  <c r="D353" i="265"/>
  <c r="D354" i="265"/>
  <c r="D355" i="265"/>
  <c r="D356" i="265"/>
  <c r="D357" i="265"/>
  <c r="D358" i="265"/>
  <c r="D359" i="265"/>
  <c r="D360" i="265"/>
  <c r="D361" i="265"/>
  <c r="D362" i="265"/>
  <c r="D363" i="265"/>
  <c r="D364" i="265"/>
  <c r="D365" i="265"/>
  <c r="D366" i="265"/>
  <c r="D367" i="265"/>
  <c r="D368" i="265"/>
  <c r="D369" i="265"/>
  <c r="D370" i="265"/>
  <c r="D371" i="265"/>
  <c r="D372" i="265"/>
  <c r="D373" i="265"/>
  <c r="D374" i="265"/>
  <c r="D375" i="265"/>
  <c r="D376" i="265"/>
  <c r="D377" i="265"/>
  <c r="D378" i="265"/>
  <c r="D379" i="265"/>
  <c r="D380" i="265"/>
  <c r="D381" i="265"/>
  <c r="D382" i="265"/>
  <c r="D383" i="265"/>
  <c r="D384" i="265"/>
  <c r="D385" i="265"/>
  <c r="D386" i="265"/>
  <c r="D387" i="265"/>
  <c r="D388" i="265"/>
  <c r="D389" i="265"/>
  <c r="D390" i="265"/>
  <c r="D391" i="265"/>
  <c r="D392" i="265"/>
  <c r="D393" i="265"/>
  <c r="D394" i="265"/>
  <c r="D395" i="265"/>
  <c r="D396" i="265"/>
  <c r="D397" i="265"/>
  <c r="D398" i="265"/>
  <c r="D399" i="265"/>
  <c r="D400" i="265"/>
  <c r="D401" i="265"/>
  <c r="D402" i="265"/>
  <c r="D403" i="265"/>
  <c r="D5" i="265"/>
  <c r="Q45" i="108" l="1"/>
  <c r="H12" i="289"/>
  <c r="D45" i="108"/>
  <c r="L45" i="108"/>
  <c r="M45" i="108" s="1"/>
  <c r="H13" i="289"/>
  <c r="E45" i="108" s="1"/>
  <c r="H45" i="108" s="1"/>
  <c r="Q44" i="108"/>
  <c r="H12" i="288"/>
  <c r="D44" i="108"/>
  <c r="L44" i="108"/>
  <c r="M44" i="108" s="1"/>
  <c r="H13" i="288"/>
  <c r="E44" i="108" s="1"/>
  <c r="H44" i="108" s="1"/>
  <c r="Q43" i="108"/>
  <c r="H12" i="287"/>
  <c r="D43" i="108"/>
  <c r="L43" i="108"/>
  <c r="M43" i="108" s="1"/>
  <c r="H13" i="287"/>
  <c r="E43" i="108" s="1"/>
  <c r="H43" i="108" s="1"/>
  <c r="Q42" i="108"/>
  <c r="H12" i="286"/>
  <c r="G42" i="108" s="1"/>
  <c r="L42" i="108"/>
  <c r="M42" i="108" s="1"/>
  <c r="D42" i="108"/>
  <c r="H13" i="286"/>
  <c r="E42" i="108" s="1"/>
  <c r="H42" i="108" s="1"/>
  <c r="Q22" i="108"/>
  <c r="Q41" i="108"/>
  <c r="H13" i="285"/>
  <c r="E41" i="108" s="1"/>
  <c r="H41" i="108" s="1"/>
  <c r="L41" i="108"/>
  <c r="M41" i="108" s="1"/>
  <c r="D41" i="108"/>
  <c r="H13" i="284"/>
  <c r="H12" i="283"/>
  <c r="H13" i="283"/>
  <c r="H12" i="282"/>
  <c r="H13" i="282"/>
  <c r="H13" i="281"/>
  <c r="Q35" i="108"/>
  <c r="H12" i="279"/>
  <c r="G35" i="108" s="1"/>
  <c r="L35" i="108"/>
  <c r="M35" i="108" s="1"/>
  <c r="D35" i="108"/>
  <c r="H13" i="279"/>
  <c r="E35" i="108" s="1"/>
  <c r="H35" i="108" s="1"/>
  <c r="J36" i="108"/>
  <c r="I12" i="291"/>
  <c r="I12" i="292"/>
  <c r="H12" i="278"/>
  <c r="H13" i="278"/>
  <c r="H12" i="276"/>
  <c r="I12" i="276" s="1"/>
  <c r="Q31" i="108"/>
  <c r="H12" i="275"/>
  <c r="L31" i="108"/>
  <c r="M31" i="108" s="1"/>
  <c r="D31" i="108"/>
  <c r="H13" i="275"/>
  <c r="E31" i="108" s="1"/>
  <c r="H31" i="108" s="1"/>
  <c r="Q30" i="108"/>
  <c r="H13" i="274"/>
  <c r="E30" i="108" s="1"/>
  <c r="H30" i="108" s="1"/>
  <c r="H12" i="274"/>
  <c r="L30" i="108"/>
  <c r="M30" i="108" s="1"/>
  <c r="D30" i="108"/>
  <c r="Q29" i="108"/>
  <c r="H13" i="273"/>
  <c r="E29" i="108" s="1"/>
  <c r="H29" i="108" s="1"/>
  <c r="H12" i="273"/>
  <c r="D29" i="108"/>
  <c r="L29" i="108"/>
  <c r="M29" i="108" s="1"/>
  <c r="H12" i="272"/>
  <c r="H13" i="272"/>
  <c r="H13" i="271"/>
  <c r="H12" i="271"/>
  <c r="H12" i="270"/>
  <c r="G26" i="108" s="1"/>
  <c r="H13" i="270"/>
  <c r="E26" i="108" s="1"/>
  <c r="H26" i="108" s="1"/>
  <c r="P26" i="108"/>
  <c r="Q26" i="108" s="1"/>
  <c r="D26" i="108"/>
  <c r="L26" i="108"/>
  <c r="M26" i="108" s="1"/>
  <c r="Q25" i="108"/>
  <c r="H12" i="269"/>
  <c r="G25" i="108" s="1"/>
  <c r="H13" i="269"/>
  <c r="E25" i="108" s="1"/>
  <c r="H25" i="108" s="1"/>
  <c r="L25" i="108"/>
  <c r="D25" i="108"/>
  <c r="N25" i="108"/>
  <c r="Q24" i="108"/>
  <c r="Q23" i="108"/>
  <c r="H12" i="268"/>
  <c r="G23" i="108" s="1"/>
  <c r="L23" i="108"/>
  <c r="M23" i="108" s="1"/>
  <c r="D23" i="108"/>
  <c r="H12" i="267"/>
  <c r="G22" i="108" s="1"/>
  <c r="H13" i="267"/>
  <c r="E22" i="108" s="1"/>
  <c r="H22" i="108" s="1"/>
  <c r="L22" i="108"/>
  <c r="M22" i="108" s="1"/>
  <c r="D22" i="108"/>
  <c r="H12" i="266"/>
  <c r="G21" i="108" s="1"/>
  <c r="D21" i="108"/>
  <c r="L21" i="108"/>
  <c r="J24" i="108"/>
  <c r="H12" i="285"/>
  <c r="H12" i="284"/>
  <c r="H12" i="281"/>
  <c r="H13" i="268"/>
  <c r="E23" i="108" s="1"/>
  <c r="H23" i="108" s="1"/>
  <c r="H13" i="266"/>
  <c r="I10" i="265"/>
  <c r="H11" i="265"/>
  <c r="H10" i="265"/>
  <c r="I11" i="265"/>
  <c r="I12" i="289" l="1"/>
  <c r="G45" i="108"/>
  <c r="J45" i="108" s="1"/>
  <c r="I12" i="288"/>
  <c r="G44" i="108"/>
  <c r="J44" i="108" s="1"/>
  <c r="I12" i="287"/>
  <c r="G43" i="108"/>
  <c r="J43" i="108" s="1"/>
  <c r="I12" i="286"/>
  <c r="J42" i="108"/>
  <c r="I12" i="285"/>
  <c r="G41" i="108"/>
  <c r="J41" i="108" s="1"/>
  <c r="I12" i="284"/>
  <c r="I12" i="283"/>
  <c r="I12" i="282"/>
  <c r="I12" i="281"/>
  <c r="I12" i="279"/>
  <c r="J35" i="108"/>
  <c r="I12" i="278"/>
  <c r="I12" i="275"/>
  <c r="G31" i="108"/>
  <c r="J31" i="108" s="1"/>
  <c r="I12" i="274"/>
  <c r="G30" i="108"/>
  <c r="J30" i="108" s="1"/>
  <c r="I12" i="273"/>
  <c r="G29" i="108"/>
  <c r="J29" i="108" s="1"/>
  <c r="I12" i="272"/>
  <c r="I12" i="271"/>
  <c r="I12" i="270"/>
  <c r="J26" i="108"/>
  <c r="M25" i="108"/>
  <c r="J25" i="108"/>
  <c r="I12" i="269"/>
  <c r="D47" i="108"/>
  <c r="J23" i="108"/>
  <c r="I12" i="268"/>
  <c r="J22" i="108"/>
  <c r="I12" i="267"/>
  <c r="I12" i="266"/>
  <c r="E21" i="108"/>
  <c r="H12" i="265"/>
  <c r="Q21" i="108"/>
  <c r="M21" i="108"/>
  <c r="H13" i="265"/>
  <c r="H21" i="108" l="1"/>
  <c r="I12" i="265"/>
  <c r="R47" i="108"/>
  <c r="J21" i="108" l="1"/>
  <c r="N47" i="108"/>
  <c r="P47" i="108"/>
  <c r="L47" i="108"/>
  <c r="G47" i="108" l="1"/>
  <c r="G16" i="108" l="1"/>
  <c r="G12" i="108"/>
  <c r="J47" i="108"/>
  <c r="G14" i="108"/>
  <c r="G13" i="108" l="1"/>
  <c r="E47" i="108"/>
  <c r="G15" i="108" s="1"/>
  <c r="G9" i="108"/>
  <c r="G10" i="108" s="1"/>
  <c r="M47" i="108"/>
  <c r="Q47" i="108"/>
  <c r="H47" i="108" l="1"/>
  <c r="G17" i="108" s="1"/>
</calcChain>
</file>

<file path=xl/sharedStrings.xml><?xml version="1.0" encoding="utf-8"?>
<sst xmlns="http://schemas.openxmlformats.org/spreadsheetml/2006/main" count="11189" uniqueCount="43">
  <si>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</si>
  <si>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</si>
  <si>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</si>
  <si>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</si>
  <si>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</si>
  <si>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</si>
  <si>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</si>
  <si>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</si>
  <si>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</si>
  <si>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</si>
  <si>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Trade Date</t>
  </si>
  <si>
    <t>Average price (rounded)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</si>
  <si>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</si>
  <si>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</si>
  <si>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</si>
  <si>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</si>
  <si>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</si>
  <si>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</si>
  <si>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</si>
  <si>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</si>
  <si>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</si>
  <si>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</si>
  <si>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</si>
  <si>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</si>
  <si>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</si>
  <si>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</si>
  <si>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</si>
  <si>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shares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</si>
  <si>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</si>
  <si>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Purchased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</si>
  <si>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</si>
  <si>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</si>
  <si>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</si>
  <si>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</si>
  <si>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</si>
  <si>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</si>
  <si>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</si>
  <si>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</si>
  <si>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</si>
  <si>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</si>
  <si>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</si>
  <si>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</si>
  <si>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t>BST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</si>
</sst>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[$€-413]\ #,##0.00"/>
    <numFmt numFmtId="169" formatCode="_(* #,##0_);_(* \(#,##0\);_(* &quot;-&quot;??_);_(@_)"/>
    <numFmt numFmtId="170" formatCode="[$-F400]h:mm:ss\ AM/PM"/>
    <numFmt numFmtId="171" formatCode="[$€-413]\ #,##0.000000"/>
    <numFmt numFmtId="172" formatCode="[$EUR]\ #,##0.00"/>
    <numFmt numFmtId="173" formatCode="[$-409]mmmm\ d\,\ yyyy;@"/>
    <numFmt numFmtId="174" formatCode="[$-413]d\-mmm\-yy;@"/>
    <numFmt numFmtId="175" formatCode="[$€-413]\ #,##0"/>
    <numFmt numFmtId="176" formatCode="_ &quot;€&quot;\ * #,##0.000_ ;_ &quot;€&quot;\ * \-#,##0.000_ ;_ &quot;€&quot;\ * &quot;-&quot;??_ ;_ @_ "/>
    <numFmt numFmtId="177" formatCode="[$€-413]\ #,##0.0000"/>
    <numFmt numFmtId="178" formatCode="_ [$€-413]\ * #,##0.00_ ;_ [$€-413]\ * \-#,##0.00_ ;_ [$€-413]\ * &quot;-&quot;??_ ;_ @_ "/>
    <numFmt numFmtId="179" formatCode="_ [$€-413]\ * #,##0.0000000_ ;_ [$€-413]\ * \-#,##0.0000000_ ;_ [$€-413]\ * &quot;-&quot;??_ ;_ @_ "/>
  </numFmts>
  <fonts count="4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  <font>
      <b/>
      <sz val="10"/>
      <color rgb="FF009286"/>
      <name val="Arial"/>
      <family val="2"/>
    </font>
    <font>
      <sz val="10"/>
      <color rgb="FF000000"/>
      <name val="Arial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0">
    <xf numFmtId="0" fontId="0" fillId="0" borderId="0"/>
    <xf numFmtId="167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0" borderId="0"/>
  </cellStyleXfs>
  <cellXfs count="109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168" fontId="4" fillId="3" borderId="0" xfId="3" applyNumberFormat="1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71" fontId="29" fillId="0" borderId="0" xfId="0" applyNumberFormat="1" applyFont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31" fillId="0" borderId="1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31" fillId="0" borderId="17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175" fontId="2" fillId="2" borderId="0" xfId="3" applyNumberFormat="1" applyFont="1" applyFill="1"/>
    <xf numFmtId="175" fontId="1" fillId="0" borderId="0" xfId="0" applyNumberFormat="1" applyFont="1" applyAlignment="1">
      <alignment vertical="center"/>
    </xf>
    <xf numFmtId="175" fontId="0" fillId="0" borderId="0" xfId="0" applyNumberFormat="1"/>
    <xf numFmtId="0" fontId="31" fillId="0" borderId="1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5" fontId="31" fillId="0" borderId="17" xfId="0" applyNumberFormat="1" applyFont="1" applyBorder="1" applyAlignment="1">
      <alignment horizontal="center" vertical="center"/>
    </xf>
    <xf numFmtId="164" fontId="29" fillId="0" borderId="0" xfId="0" applyNumberFormat="1" applyFont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5" fontId="4" fillId="35" borderId="19" xfId="3" applyNumberFormat="1" applyFont="1" applyFill="1" applyBorder="1" applyAlignment="1">
      <alignment horizontal="center"/>
    </xf>
    <xf numFmtId="168" fontId="4" fillId="35" borderId="20" xfId="3" applyNumberFormat="1" applyFont="1" applyFill="1" applyBorder="1" applyAlignment="1">
      <alignment horizontal="center"/>
    </xf>
    <xf numFmtId="170" fontId="1" fillId="0" borderId="0" xfId="0" applyNumberFormat="1" applyFont="1" applyAlignment="1">
      <alignment horizontal="center"/>
    </xf>
    <xf numFmtId="169" fontId="1" fillId="0" borderId="0" xfId="1" applyNumberFormat="1" applyFont="1" applyFill="1" applyAlignment="1">
      <alignment horizontal="center"/>
    </xf>
    <xf numFmtId="176" fontId="1" fillId="0" borderId="0" xfId="170" applyNumberFormat="1" applyFont="1" applyFill="1" applyAlignment="1">
      <alignment horizontal="center" vertical="center"/>
    </xf>
    <xf numFmtId="164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8" fontId="7" fillId="0" borderId="0" xfId="0" applyNumberFormat="1" applyFont="1" applyAlignment="1">
      <alignment horizontal="right"/>
    </xf>
    <xf numFmtId="0" fontId="39" fillId="0" borderId="0" xfId="0" applyFont="1"/>
    <xf numFmtId="174" fontId="44" fillId="0" borderId="0" xfId="0" applyNumberFormat="1" applyFont="1" applyAlignment="1">
      <alignment horizontal="left" wrapText="1"/>
    </xf>
    <xf numFmtId="174" fontId="44" fillId="0" borderId="0" xfId="0" applyNumberFormat="1" applyFont="1" applyAlignment="1">
      <alignment horizontal="center" wrapText="1"/>
    </xf>
    <xf numFmtId="3" fontId="44" fillId="0" borderId="0" xfId="0" applyNumberFormat="1" applyFont="1" applyAlignment="1">
      <alignment horizontal="right" vertical="top" wrapText="1"/>
    </xf>
    <xf numFmtId="0" fontId="43" fillId="0" borderId="0" xfId="0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174" fontId="29" fillId="3" borderId="0" xfId="0" applyNumberFormat="1" applyFont="1" applyFill="1" applyAlignment="1">
      <alignment vertic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0" fontId="38" fillId="3" borderId="0" xfId="3" applyFont="1" applyFill="1"/>
    <xf numFmtId="0" fontId="41" fillId="3" borderId="0" xfId="0" applyFont="1" applyFill="1"/>
    <xf numFmtId="0" fontId="42" fillId="3" borderId="0" xfId="0" applyFont="1" applyFill="1"/>
    <xf numFmtId="0" fontId="43" fillId="3" borderId="0" xfId="0" applyFont="1" applyFill="1"/>
    <xf numFmtId="173" fontId="7" fillId="0" borderId="0" xfId="0" applyNumberFormat="1" applyFont="1" applyAlignment="1">
      <alignment horizontal="center" vertical="center"/>
    </xf>
    <xf numFmtId="173" fontId="7" fillId="3" borderId="0" xfId="0" applyNumberFormat="1" applyFont="1" applyFill="1" applyAlignment="1">
      <alignment horizontal="center" vertical="center"/>
    </xf>
    <xf numFmtId="0" fontId="1" fillId="3" borderId="0" xfId="3" applyFill="1" applyAlignment="1">
      <alignment horizontal="center"/>
    </xf>
    <xf numFmtId="0" fontId="44" fillId="0" borderId="0" xfId="0" applyFont="1" applyAlignment="1">
      <alignment horizontal="center" vertical="top" wrapText="1"/>
    </xf>
    <xf numFmtId="3" fontId="31" fillId="0" borderId="0" xfId="0" applyNumberFormat="1" applyFont="1" applyAlignment="1">
      <alignment vertical="center"/>
    </xf>
    <xf numFmtId="0" fontId="39" fillId="0" borderId="0" xfId="0" applyFont="1" applyAlignment="1">
      <alignment horizontal="center"/>
    </xf>
    <xf numFmtId="169" fontId="0" fillId="0" borderId="0" xfId="0" applyNumberFormat="1"/>
    <xf numFmtId="170" fontId="1" fillId="3" borderId="0" xfId="0" applyNumberFormat="1" applyFont="1" applyFill="1" applyAlignment="1">
      <alignment horizontal="center"/>
    </xf>
    <xf numFmtId="169" fontId="1" fillId="3" borderId="0" xfId="1" applyNumberFormat="1" applyFont="1" applyFill="1" applyAlignment="1">
      <alignment horizontal="center"/>
    </xf>
    <xf numFmtId="176" fontId="1" fillId="3" borderId="0" xfId="170" applyNumberFormat="1" applyFont="1" applyFill="1" applyAlignment="1">
      <alignment horizontal="center" vertical="center"/>
    </xf>
    <xf numFmtId="164" fontId="1" fillId="3" borderId="0" xfId="17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11" xfId="170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177" fontId="31" fillId="3" borderId="19" xfId="0" applyNumberFormat="1" applyFont="1" applyFill="1" applyBorder="1" applyAlignment="1">
      <alignment horizontal="center" vertical="center"/>
    </xf>
    <xf numFmtId="169" fontId="1" fillId="0" borderId="0" xfId="1" applyNumberFormat="1" applyFont="1" applyFill="1" applyBorder="1" applyAlignment="1">
      <alignment horizontal="right"/>
    </xf>
    <xf numFmtId="178" fontId="1" fillId="0" borderId="0" xfId="1" applyNumberFormat="1" applyFont="1" applyFill="1" applyBorder="1" applyAlignment="1">
      <alignment horizontal="right"/>
    </xf>
    <xf numFmtId="172" fontId="1" fillId="0" borderId="0" xfId="1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 wrapText="1"/>
    </xf>
    <xf numFmtId="164" fontId="7" fillId="0" borderId="0" xfId="0" applyNumberFormat="1" applyFont="1"/>
    <xf numFmtId="164" fontId="1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72" fontId="29" fillId="0" borderId="0" xfId="1" applyNumberFormat="1" applyFont="1" applyFill="1" applyBorder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right" vertical="top" wrapText="1"/>
    </xf>
    <xf numFmtId="164" fontId="1" fillId="3" borderId="20" xfId="17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right"/>
    </xf>
    <xf numFmtId="179" fontId="0" fillId="0" borderId="0" xfId="0" applyNumberFormat="1"/>
    <xf numFmtId="172" fontId="29" fillId="0" borderId="0" xfId="0" applyNumberFormat="1" applyFont="1" applyAlignment="1">
      <alignment horizontal="right" vertical="center"/>
    </xf>
    <xf numFmtId="174" fontId="29" fillId="3" borderId="21" xfId="0" applyNumberFormat="1" applyFont="1" applyFill="1" applyBorder="1" applyAlignment="1">
      <alignment vertical="center"/>
    </xf>
    <xf numFmtId="169" fontId="29" fillId="0" borderId="21" xfId="1" applyNumberFormat="1" applyFont="1" applyFill="1" applyBorder="1" applyAlignment="1">
      <alignment horizontal="right"/>
    </xf>
    <xf numFmtId="178" fontId="29" fillId="0" borderId="21" xfId="170" applyNumberFormat="1" applyFont="1" applyFill="1" applyBorder="1" applyAlignment="1">
      <alignment horizontal="right"/>
    </xf>
    <xf numFmtId="164" fontId="0" fillId="0" borderId="0" xfId="0" applyNumberFormat="1"/>
    <xf numFmtId="178" fontId="0" fillId="0" borderId="0" xfId="0" applyNumberFormat="1"/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</cellXfs>
  <cellStyles count="18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10" xfId="179" xr:uid="{47B8DE9A-F725-496B-8871-8E57E43768A3}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43D07-918A-4AF0-A52B-354357F8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7045C-A929-4B6C-ABDC-A20BC3081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FC8B5-11FD-4633-A58E-48299EF42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F958-82B5-4CEC-BFD7-F9F5C46F7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871B3-EB82-44FC-A770-59EF05077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605D4-5003-455A-9F47-5F0AC6A4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298B7-98FA-4D99-A554-BAD15B9E1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FA388-D8EE-4FE4-A44C-345C4246D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FC160-FF34-4B39-9311-4F55A27C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6F141-28CF-4CEE-989E-9FB266D62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33C61-DD95-4B85-AEA7-3B7AC762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9E68B-8AC1-41A1-9A91-2A4BB936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892E9-F5A7-41A0-9B19-F18C3104E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47738-9992-4ECD-98F7-B8186A16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F87A8-E8EC-44C9-A649-D7FC179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B8372-99C3-4A31-B85E-72359D28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FA974-A781-45D0-8EE0-3FEE6416B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3FF20-E20A-49BC-9064-D679ECC0C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E8DEE5-B5C8-4ACB-A185-65D75CE85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42E18-DC28-4058-B2D1-579F1EEC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94401-7D20-4CF8-8A55-26D6110A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E5D8A-742D-477D-A45C-A71C4C95E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6BA98-8E61-4C08-BFE2-FDF29D45D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EC3B0-C513-45D7-952F-7BF47CD32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6382D-0F88-4E5A-B8BD-9DF1305F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U49"/>
  <sheetViews>
    <sheetView showGridLines="0" tabSelected="1" zoomScale="80" zoomScaleNormal="80" workbookViewId="0"/>
  </sheetViews>
  <sheetFormatPr defaultColWidth="9.26953125" defaultRowHeight="14.5"/>
  <cols>
    <col min="2" max="2" width="19.81640625" customWidth="1"/>
    <col min="3" max="3" width="1.7265625" customWidth="1"/>
    <col min="4" max="5" width="15" customWidth="1"/>
    <col min="6" max="6" width="1.7265625" customWidth="1"/>
    <col min="7" max="7" width="18.54296875" customWidth="1"/>
    <col min="8" max="8" width="15" customWidth="1"/>
    <col min="9" max="9" width="1.7265625" customWidth="1"/>
    <col min="10" max="10" width="18.54296875" customWidth="1"/>
    <col min="12" max="13" width="16.81640625" customWidth="1"/>
    <col min="14" max="14" width="17.81640625" bestFit="1" customWidth="1"/>
    <col min="15" max="15" width="1.7265625" customWidth="1"/>
    <col min="16" max="17" width="16.81640625" customWidth="1"/>
    <col min="18" max="18" width="20.54296875" bestFit="1" customWidth="1"/>
    <col min="19" max="20" width="15.26953125" bestFit="1" customWidth="1"/>
  </cols>
  <sheetData>
    <row r="4" spans="2:10" ht="15.5">
      <c r="B4" s="70" t="s">
        <v>34</v>
      </c>
    </row>
    <row r="5" spans="2:10" ht="15.5">
      <c r="C5" s="68"/>
      <c r="D5" s="69"/>
    </row>
    <row r="6" spans="2:10">
      <c r="B6" s="62" t="s">
        <v>35</v>
      </c>
    </row>
    <row r="7" spans="2:10">
      <c r="B7" s="66" t="s">
        <v>41</v>
      </c>
      <c r="C7" s="66"/>
      <c r="D7" s="66"/>
      <c r="E7" s="66"/>
      <c r="F7" s="66"/>
      <c r="G7" s="71">
        <v>45876</v>
      </c>
    </row>
    <row r="8" spans="2:10">
      <c r="B8" s="65" t="s">
        <v>32</v>
      </c>
      <c r="C8" s="65"/>
      <c r="D8" s="65"/>
      <c r="E8" s="65"/>
      <c r="F8" s="65"/>
      <c r="G8" s="54">
        <v>250000000</v>
      </c>
      <c r="H8" s="66"/>
      <c r="I8" s="66"/>
      <c r="J8" s="66"/>
    </row>
    <row r="9" spans="2:10">
      <c r="B9" s="65" t="s">
        <v>33</v>
      </c>
      <c r="C9" s="65"/>
      <c r="D9" s="65"/>
      <c r="E9" s="65"/>
      <c r="F9" s="65"/>
      <c r="G9" s="54">
        <f>J47</f>
        <v>249999993.4632</v>
      </c>
      <c r="H9" s="66"/>
      <c r="I9" s="66"/>
      <c r="J9" s="66"/>
    </row>
    <row r="10" spans="2:10">
      <c r="B10" s="65" t="s">
        <v>18</v>
      </c>
      <c r="C10" s="65"/>
      <c r="D10" s="65"/>
      <c r="E10" s="65"/>
      <c r="F10" s="65"/>
      <c r="G10" s="95">
        <f>G9/G8</f>
        <v>0.99999997385280004</v>
      </c>
      <c r="H10" s="66"/>
      <c r="I10" s="66"/>
      <c r="J10" s="66"/>
    </row>
    <row r="11" spans="2:10" ht="8.25" customHeight="1">
      <c r="B11" s="65"/>
      <c r="C11" s="65"/>
      <c r="D11" s="65"/>
      <c r="E11" s="65"/>
      <c r="F11" s="65"/>
      <c r="G11" s="95"/>
      <c r="H11" s="66"/>
      <c r="I11" s="66"/>
      <c r="J11" s="66"/>
    </row>
    <row r="12" spans="2:10">
      <c r="B12" s="65" t="s">
        <v>13</v>
      </c>
      <c r="C12" s="65"/>
      <c r="D12" s="65"/>
      <c r="E12" s="65"/>
      <c r="F12" s="65"/>
      <c r="G12" s="96">
        <f>D47+G47</f>
        <v>9847302</v>
      </c>
      <c r="H12" s="66"/>
      <c r="I12" s="66"/>
      <c r="J12" s="66"/>
    </row>
    <row r="13" spans="2:10">
      <c r="B13" s="65" t="s">
        <v>15</v>
      </c>
      <c r="C13" s="65"/>
      <c r="D13" s="65"/>
      <c r="E13" s="65"/>
      <c r="F13" s="65"/>
      <c r="G13" s="99">
        <f>J47/G12</f>
        <v>25.387663896486572</v>
      </c>
      <c r="H13" s="66"/>
      <c r="I13" s="66"/>
      <c r="J13" s="66"/>
    </row>
    <row r="14" spans="2:10">
      <c r="B14" s="65" t="s">
        <v>14</v>
      </c>
      <c r="C14" s="65"/>
      <c r="D14" s="65"/>
      <c r="E14" s="65"/>
      <c r="F14" s="65"/>
      <c r="G14" s="96">
        <f>D47</f>
        <v>6843875</v>
      </c>
      <c r="H14" s="66"/>
      <c r="I14" s="66"/>
      <c r="J14" s="66"/>
    </row>
    <row r="15" spans="2:10">
      <c r="B15" s="65" t="s">
        <v>19</v>
      </c>
      <c r="C15" s="65"/>
      <c r="D15" s="65"/>
      <c r="E15" s="65"/>
      <c r="F15" s="65"/>
      <c r="G15" s="54">
        <f>E47</f>
        <v>25.387663896486572</v>
      </c>
      <c r="H15" s="66"/>
      <c r="I15" s="66"/>
      <c r="J15" s="66"/>
    </row>
    <row r="16" spans="2:10">
      <c r="B16" s="65" t="s">
        <v>24</v>
      </c>
      <c r="C16" s="65"/>
      <c r="D16" s="66"/>
      <c r="E16" s="66"/>
      <c r="F16" s="66"/>
      <c r="G16" s="96">
        <f>G47</f>
        <v>3003427</v>
      </c>
      <c r="H16" s="66"/>
      <c r="I16" s="66"/>
      <c r="J16" s="66"/>
    </row>
    <row r="17" spans="2:21">
      <c r="B17" s="65" t="s">
        <v>25</v>
      </c>
      <c r="C17" s="65"/>
      <c r="D17" s="65"/>
      <c r="E17" s="65"/>
      <c r="F17" s="65"/>
      <c r="G17" s="54">
        <f>H47</f>
        <v>25.387663896486572</v>
      </c>
      <c r="H17" s="66"/>
      <c r="I17" s="66"/>
      <c r="J17" s="66"/>
    </row>
    <row r="18" spans="2:21">
      <c r="B18" s="66"/>
      <c r="C18" s="66"/>
      <c r="D18" s="65"/>
      <c r="E18" s="65"/>
      <c r="F18" s="65"/>
      <c r="G18" s="65"/>
      <c r="H18" s="66"/>
      <c r="I18" s="66"/>
      <c r="J18" s="66"/>
      <c r="L18" s="66"/>
      <c r="M18" s="66"/>
      <c r="N18" s="66"/>
      <c r="O18" s="66"/>
      <c r="P18" s="66"/>
      <c r="Q18" s="66"/>
      <c r="R18" s="66"/>
    </row>
    <row r="19" spans="2:21">
      <c r="B19" s="67"/>
      <c r="C19" s="67"/>
      <c r="D19" s="107" t="s">
        <v>16</v>
      </c>
      <c r="E19" s="108"/>
      <c r="F19" s="73"/>
      <c r="G19" s="107" t="s">
        <v>26</v>
      </c>
      <c r="H19" s="107"/>
      <c r="I19" s="76"/>
      <c r="J19" s="55"/>
      <c r="L19" s="107" t="s">
        <v>6</v>
      </c>
      <c r="M19" s="107"/>
      <c r="N19" s="107"/>
      <c r="O19" s="75"/>
      <c r="P19" s="107" t="s">
        <v>28</v>
      </c>
      <c r="Q19" s="107"/>
      <c r="R19" s="107"/>
    </row>
    <row r="20" spans="2:21" ht="39">
      <c r="B20" s="56" t="s">
        <v>10</v>
      </c>
      <c r="C20" s="57"/>
      <c r="D20" s="58" t="s">
        <v>31</v>
      </c>
      <c r="E20" s="60" t="s">
        <v>12</v>
      </c>
      <c r="F20" s="74"/>
      <c r="G20" s="58" t="s">
        <v>17</v>
      </c>
      <c r="H20" s="60" t="s">
        <v>12</v>
      </c>
      <c r="I20" s="60"/>
      <c r="J20" s="60" t="s">
        <v>38</v>
      </c>
      <c r="K20" s="59"/>
      <c r="L20" s="97" t="s">
        <v>29</v>
      </c>
      <c r="M20" s="60" t="s">
        <v>39</v>
      </c>
      <c r="N20" s="60" t="s">
        <v>40</v>
      </c>
      <c r="O20" s="60"/>
      <c r="P20" s="60" t="s">
        <v>29</v>
      </c>
      <c r="Q20" s="60" t="s">
        <v>39</v>
      </c>
      <c r="R20" s="60" t="s">
        <v>40</v>
      </c>
    </row>
    <row r="21" spans="2:21" ht="15.5">
      <c r="B21" s="71">
        <v>45876</v>
      </c>
      <c r="C21" s="72"/>
      <c r="D21" s="87">
        <f>'7-Aug-2025'!$H$10+'7-Aug-2025'!$H$11</f>
        <v>278000</v>
      </c>
      <c r="E21" s="88">
        <f>'7-Aug-2025'!$H$13</f>
        <v>24.693100000000001</v>
      </c>
      <c r="F21" s="87"/>
      <c r="G21" s="87">
        <f>'7-Aug-2025'!$H$12</f>
        <v>122000</v>
      </c>
      <c r="H21" s="88">
        <f>E21</f>
        <v>24.693100000000001</v>
      </c>
      <c r="I21" s="89"/>
      <c r="J21" s="88">
        <f>(D21+G21)*H21</f>
        <v>9877240</v>
      </c>
      <c r="K21" s="90"/>
      <c r="L21" s="87">
        <f>'7-Aug-2025'!$H$10</f>
        <v>149330</v>
      </c>
      <c r="M21" s="91">
        <f t="shared" ref="M21" si="0">IF(L21=0,"",N21/L21)</f>
        <v>24.683138686131386</v>
      </c>
      <c r="N21" s="92">
        <f>'7-Aug-2025'!$I$10</f>
        <v>3685933.1</v>
      </c>
      <c r="O21" s="93"/>
      <c r="P21" s="87">
        <f>'7-Aug-2025'!$H$11</f>
        <v>128670</v>
      </c>
      <c r="Q21" s="91">
        <f>IF(P21=0,"",R21/P21)</f>
        <v>24.704680189632377</v>
      </c>
      <c r="R21" s="91">
        <f>'7-Aug-2025'!$I$11</f>
        <v>3178751.1999999979</v>
      </c>
      <c r="S21" s="106"/>
      <c r="T21" s="106"/>
      <c r="U21" s="100"/>
    </row>
    <row r="22" spans="2:21" ht="15.5">
      <c r="B22" s="71">
        <v>45877</v>
      </c>
      <c r="C22" s="72"/>
      <c r="D22" s="87">
        <f>'8-Aug-2025'!$H$10+'8-Aug-2025'!$H$11</f>
        <v>278000</v>
      </c>
      <c r="E22" s="88">
        <f>'8-Aug-2025'!$H$13</f>
        <v>25.756699999999999</v>
      </c>
      <c r="F22" s="87"/>
      <c r="G22" s="87">
        <f>'8-Aug-2025'!$H$12</f>
        <v>122000</v>
      </c>
      <c r="H22" s="88">
        <f t="shared" ref="H22:H26" si="1">E22</f>
        <v>25.756699999999999</v>
      </c>
      <c r="I22" s="89"/>
      <c r="J22" s="88">
        <f t="shared" ref="J22:J26" si="2">(D22+G22)*H22</f>
        <v>10302680</v>
      </c>
      <c r="K22" s="90"/>
      <c r="L22" s="87">
        <f>'8-Aug-2025'!$H$10</f>
        <v>160738</v>
      </c>
      <c r="M22" s="91">
        <f t="shared" ref="M22:M26" si="3">IF(L22=0,"",N22/L22)</f>
        <v>25.750558050989824</v>
      </c>
      <c r="N22" s="92">
        <f>'8-Aug-2025'!$I$10</f>
        <v>4139093.200000002</v>
      </c>
      <c r="O22" s="93"/>
      <c r="P22" s="87">
        <f>'8-Aug-2025'!$H$11</f>
        <v>117262</v>
      </c>
      <c r="Q22" s="91">
        <f t="shared" ref="Q22:Q26" si="4">IF(P22=0,"",R22/P22)</f>
        <v>25.765037437533049</v>
      </c>
      <c r="R22" s="91">
        <f>'8-Aug-2025'!$I$11</f>
        <v>3021259.8200000003</v>
      </c>
      <c r="S22" s="106"/>
      <c r="T22" s="106"/>
      <c r="U22" s="100"/>
    </row>
    <row r="23" spans="2:21" ht="15.5">
      <c r="B23" s="71">
        <v>45880</v>
      </c>
      <c r="C23" s="72"/>
      <c r="D23" s="87">
        <f>'11-Aug-2025'!$H$10+'11-Aug-2025'!$H$11</f>
        <v>278000</v>
      </c>
      <c r="E23" s="88">
        <f>'11-Aug-2025'!$H$13</f>
        <v>25.950099999999999</v>
      </c>
      <c r="F23" s="87"/>
      <c r="G23" s="87">
        <f>'11-Aug-2025'!$H$12</f>
        <v>122000</v>
      </c>
      <c r="H23" s="88">
        <f t="shared" si="1"/>
        <v>25.950099999999999</v>
      </c>
      <c r="I23" s="89"/>
      <c r="J23" s="88">
        <f t="shared" si="2"/>
        <v>10380040</v>
      </c>
      <c r="K23" s="90"/>
      <c r="L23" s="87">
        <f>'11-Aug-2025'!$H$10</f>
        <v>150274</v>
      </c>
      <c r="M23" s="91">
        <f t="shared" si="3"/>
        <v>25.949654031968269</v>
      </c>
      <c r="N23" s="92">
        <f>'11-Aug-2025'!$I$10</f>
        <v>3899558.3099999996</v>
      </c>
      <c r="O23" s="93"/>
      <c r="P23" s="87">
        <f>'11-Aug-2025'!$H$11</f>
        <v>127726</v>
      </c>
      <c r="Q23" s="91">
        <f t="shared" si="4"/>
        <v>25.950551649624995</v>
      </c>
      <c r="R23" s="91">
        <f>'11-Aug-2025'!$I$11</f>
        <v>3314560.160000002</v>
      </c>
      <c r="S23" s="106"/>
      <c r="T23" s="106"/>
      <c r="U23" s="100"/>
    </row>
    <row r="24" spans="2:21" ht="15.5">
      <c r="B24" s="71">
        <v>45881</v>
      </c>
      <c r="C24" s="72"/>
      <c r="D24" s="87">
        <f>'12-Aug-2025'!$H$10+'12-Aug-2025'!$H$11</f>
        <v>278000</v>
      </c>
      <c r="E24" s="88">
        <f>'12-Aug-2025'!$H$13</f>
        <v>26.214300000000001</v>
      </c>
      <c r="F24" s="87"/>
      <c r="G24" s="87">
        <f>'12-Aug-2025'!$H$12</f>
        <v>122000</v>
      </c>
      <c r="H24" s="88">
        <f t="shared" si="1"/>
        <v>26.214300000000001</v>
      </c>
      <c r="I24" s="89"/>
      <c r="J24" s="88">
        <f t="shared" si="2"/>
        <v>10485720</v>
      </c>
      <c r="K24" s="90"/>
      <c r="L24" s="87">
        <f>'12-Aug-2025'!$H$10</f>
        <v>162561</v>
      </c>
      <c r="M24" s="91">
        <f t="shared" si="3"/>
        <v>26.213016344633715</v>
      </c>
      <c r="N24" s="92">
        <f>'12-Aug-2025'!$I$10</f>
        <v>4261214.1500000013</v>
      </c>
      <c r="O24" s="93"/>
      <c r="P24" s="87">
        <f>'12-Aug-2025'!$H$11</f>
        <v>115439</v>
      </c>
      <c r="Q24" s="91">
        <f t="shared" si="4"/>
        <v>26.216011140082639</v>
      </c>
      <c r="R24" s="91">
        <f>'12-Aug-2025'!$I$11</f>
        <v>3026350.11</v>
      </c>
      <c r="S24" s="106"/>
      <c r="T24" s="106"/>
      <c r="U24" s="100"/>
    </row>
    <row r="25" spans="2:21" ht="15.5">
      <c r="B25" s="71">
        <v>45882</v>
      </c>
      <c r="C25" s="72"/>
      <c r="D25" s="87">
        <f>'13-Aug-2025'!$H$10+'13-Aug-2025'!$H$11</f>
        <v>278000</v>
      </c>
      <c r="E25" s="88">
        <f>'13-Aug-2025'!$H$13</f>
        <v>25.886500000000002</v>
      </c>
      <c r="F25" s="87"/>
      <c r="G25" s="87">
        <f>'13-Aug-2025'!$H$12</f>
        <v>122000</v>
      </c>
      <c r="H25" s="88">
        <f t="shared" si="1"/>
        <v>25.886500000000002</v>
      </c>
      <c r="I25" s="89"/>
      <c r="J25" s="88">
        <f t="shared" si="2"/>
        <v>10354600</v>
      </c>
      <c r="K25" s="90"/>
      <c r="L25" s="87">
        <f>'13-Aug-2025'!$H$10</f>
        <v>140137</v>
      </c>
      <c r="M25" s="91">
        <f t="shared" si="3"/>
        <v>25.880630026331374</v>
      </c>
      <c r="N25" s="92">
        <f>'13-Aug-2025'!$I$10</f>
        <v>3626833.8499999996</v>
      </c>
      <c r="O25" s="93"/>
      <c r="P25" s="87">
        <f>'13-Aug-2025'!$H$11</f>
        <v>137863</v>
      </c>
      <c r="Q25" s="91">
        <f t="shared" si="4"/>
        <v>25.892381494672243</v>
      </c>
      <c r="R25" s="91">
        <f>'13-Aug-2025'!$I$11</f>
        <v>3569601.3899999992</v>
      </c>
      <c r="S25" s="106"/>
      <c r="T25" s="106"/>
      <c r="U25" s="100"/>
    </row>
    <row r="26" spans="2:21" ht="15.5">
      <c r="B26" s="71">
        <v>45883</v>
      </c>
      <c r="C26" s="72"/>
      <c r="D26" s="87">
        <f>'14-Aug-2025'!$H$10+'14-Aug-2025'!$H$11</f>
        <v>278000</v>
      </c>
      <c r="E26" s="88">
        <f>'14-Aug-2025'!$H$13</f>
        <v>25.793700000000001</v>
      </c>
      <c r="F26" s="87"/>
      <c r="G26" s="87">
        <f>'14-Aug-2025'!$H$12</f>
        <v>122000</v>
      </c>
      <c r="H26" s="88">
        <f t="shared" si="1"/>
        <v>25.793700000000001</v>
      </c>
      <c r="I26" s="89"/>
      <c r="J26" s="88">
        <f t="shared" si="2"/>
        <v>10317480</v>
      </c>
      <c r="K26" s="90"/>
      <c r="L26" s="87">
        <f>'14-Aug-2025'!$H$10</f>
        <v>154614</v>
      </c>
      <c r="M26" s="91">
        <f t="shared" si="3"/>
        <v>25.795288007554294</v>
      </c>
      <c r="N26" s="92">
        <f>'14-Aug-2025'!$I$10</f>
        <v>3988312.6599999997</v>
      </c>
      <c r="O26" s="93"/>
      <c r="P26" s="87">
        <f>'14-Aug-2025'!$H$11</f>
        <v>123386</v>
      </c>
      <c r="Q26" s="91">
        <f t="shared" si="4"/>
        <v>25.79169330394048</v>
      </c>
      <c r="R26" s="91">
        <f>'14-Aug-2025'!$I$11</f>
        <v>3182333.87</v>
      </c>
      <c r="T26" s="106"/>
      <c r="U26" s="100"/>
    </row>
    <row r="27" spans="2:21" ht="15.5">
      <c r="B27" s="71">
        <v>45884</v>
      </c>
      <c r="C27" s="72"/>
      <c r="D27" s="87">
        <f>'15-Aug-2025'!$H$10+'15-Aug-2025'!$H$11</f>
        <v>278000</v>
      </c>
      <c r="E27" s="88">
        <f>'15-Aug-2025'!$H$13</f>
        <v>25.957999999999998</v>
      </c>
      <c r="F27" s="87"/>
      <c r="G27" s="87">
        <f>'15-Aug-2025'!$H$12</f>
        <v>122000</v>
      </c>
      <c r="H27" s="88">
        <f t="shared" ref="H27" si="5">E27</f>
        <v>25.957999999999998</v>
      </c>
      <c r="I27" s="89"/>
      <c r="J27" s="88">
        <f>(D27+G27)*H27</f>
        <v>10383200</v>
      </c>
      <c r="K27" s="90"/>
      <c r="L27" s="87">
        <f>'15-Aug-2025'!$H$10</f>
        <v>155698</v>
      </c>
      <c r="M27" s="91">
        <f t="shared" ref="M27" si="6">IF(L27=0,"",N27/L27)</f>
        <v>25.958933961900598</v>
      </c>
      <c r="N27" s="92">
        <f>'15-Aug-2025'!$I$10</f>
        <v>4041754.0999999992</v>
      </c>
      <c r="O27" s="93"/>
      <c r="P27" s="87">
        <f>'15-Aug-2025'!$H$11</f>
        <v>122302</v>
      </c>
      <c r="Q27" s="91">
        <f t="shared" ref="Q27" si="7">IF(P27=0,"",R27/P27)</f>
        <v>25.956781082893173</v>
      </c>
      <c r="R27" s="91">
        <f>'15-Aug-2025'!$I$11</f>
        <v>3174566.2400000007</v>
      </c>
      <c r="T27" s="106"/>
      <c r="U27" s="100"/>
    </row>
    <row r="28" spans="2:21" ht="15.5">
      <c r="B28" s="71">
        <v>45887</v>
      </c>
      <c r="C28" s="72"/>
      <c r="D28" s="87">
        <f>'18-Aug-2025'!$H$10+'18-Aug-2025'!$H$11</f>
        <v>278000</v>
      </c>
      <c r="E28" s="88">
        <f>'18-Aug-2025'!$H$13</f>
        <v>25.643899999999999</v>
      </c>
      <c r="F28" s="87"/>
      <c r="G28" s="87">
        <f>'18-Aug-2025'!$H$12</f>
        <v>122000</v>
      </c>
      <c r="H28" s="88">
        <f t="shared" ref="H28:H31" si="8">E28</f>
        <v>25.643899999999999</v>
      </c>
      <c r="I28" s="89"/>
      <c r="J28" s="88">
        <f t="shared" ref="J28:J31" si="9">(D28+G28)*H28</f>
        <v>10257560</v>
      </c>
      <c r="K28" s="90"/>
      <c r="L28" s="87">
        <f>'18-Aug-2025'!$H$10</f>
        <v>156701</v>
      </c>
      <c r="M28" s="91">
        <f t="shared" ref="M28:M31" si="10">IF(L28=0,"",N28/L28)</f>
        <v>25.643135972329468</v>
      </c>
      <c r="N28" s="92">
        <f>'18-Aug-2025'!$I$10</f>
        <v>4018305.05</v>
      </c>
      <c r="O28" s="93"/>
      <c r="P28" s="87">
        <f>'18-Aug-2025'!$H$11</f>
        <v>121299</v>
      </c>
      <c r="Q28" s="91">
        <f t="shared" ref="Q28:Q31" si="11">IF(P28=0,"",R28/P28)</f>
        <v>25.644968466351738</v>
      </c>
      <c r="R28" s="91">
        <f>'18-Aug-2025'!$I$11</f>
        <v>3110709.0299999993</v>
      </c>
      <c r="T28" s="106"/>
      <c r="U28" s="100"/>
    </row>
    <row r="29" spans="2:21" ht="15.5">
      <c r="B29" s="71">
        <v>45888</v>
      </c>
      <c r="C29" s="72"/>
      <c r="D29" s="87">
        <f>'19-Aug-2025'!$H$10+'19-Aug-2025'!$H$11</f>
        <v>278000</v>
      </c>
      <c r="E29" s="88">
        <f>'19-Aug-2025'!$H$13</f>
        <v>25.9465</v>
      </c>
      <c r="F29" s="87"/>
      <c r="G29" s="87">
        <f>'19-Aug-2025'!$H$12</f>
        <v>122000</v>
      </c>
      <c r="H29" s="88">
        <f t="shared" si="8"/>
        <v>25.9465</v>
      </c>
      <c r="I29" s="89"/>
      <c r="J29" s="88">
        <f t="shared" si="9"/>
        <v>10378600</v>
      </c>
      <c r="K29" s="90"/>
      <c r="L29" s="87">
        <f>'19-Aug-2025'!$H$10</f>
        <v>153391</v>
      </c>
      <c r="M29" s="91">
        <f t="shared" si="10"/>
        <v>25.942695464531823</v>
      </c>
      <c r="N29" s="92">
        <f>'19-Aug-2025'!$I$10</f>
        <v>3979376.0000000009</v>
      </c>
      <c r="O29" s="93"/>
      <c r="P29" s="87">
        <f>'19-Aug-2025'!$H$11</f>
        <v>124609</v>
      </c>
      <c r="Q29" s="91">
        <f t="shared" si="11"/>
        <v>25.951252558001439</v>
      </c>
      <c r="R29" s="91">
        <f>'19-Aug-2025'!$I$11</f>
        <v>3233759.6300000013</v>
      </c>
      <c r="T29" s="106"/>
      <c r="U29" s="100"/>
    </row>
    <row r="30" spans="2:21" ht="15.5">
      <c r="B30" s="71">
        <v>45889</v>
      </c>
      <c r="C30" s="72"/>
      <c r="D30" s="87">
        <f>'20-Aug-2025'!$H$10+'20-Aug-2025'!$H$11</f>
        <v>278000</v>
      </c>
      <c r="E30" s="88">
        <f>'20-Aug-2025'!$H$13</f>
        <v>25.555900000000001</v>
      </c>
      <c r="F30" s="87"/>
      <c r="G30" s="87">
        <f>'20-Aug-2025'!$H$12</f>
        <v>122000</v>
      </c>
      <c r="H30" s="88">
        <f t="shared" si="8"/>
        <v>25.555900000000001</v>
      </c>
      <c r="I30" s="89"/>
      <c r="J30" s="88">
        <f t="shared" si="9"/>
        <v>10222360</v>
      </c>
      <c r="K30" s="90"/>
      <c r="L30" s="87">
        <f>'20-Aug-2025'!$H$10</f>
        <v>144312</v>
      </c>
      <c r="M30" s="91">
        <f t="shared" si="10"/>
        <v>25.556263235212587</v>
      </c>
      <c r="N30" s="92">
        <f>'20-Aug-2025'!$I$10</f>
        <v>3688075.459999999</v>
      </c>
      <c r="O30" s="93"/>
      <c r="P30" s="87">
        <f>'20-Aug-2025'!$H$11</f>
        <v>133688</v>
      </c>
      <c r="Q30" s="91">
        <f t="shared" si="11"/>
        <v>25.555428983902807</v>
      </c>
      <c r="R30" s="91">
        <f>'20-Aug-2025'!$I$11</f>
        <v>3416454.1899999985</v>
      </c>
      <c r="T30" s="106"/>
      <c r="U30" s="100"/>
    </row>
    <row r="31" spans="2:21" ht="15.5">
      <c r="B31" s="71">
        <v>45890</v>
      </c>
      <c r="C31" s="72"/>
      <c r="D31" s="87">
        <f>'21-Aug-2025'!$H$10+'21-Aug-2025'!$H$11</f>
        <v>278000</v>
      </c>
      <c r="E31" s="88">
        <f>'21-Aug-2025'!$H$13</f>
        <v>25.662299999999998</v>
      </c>
      <c r="F31" s="87"/>
      <c r="G31" s="87">
        <f>'21-Aug-2025'!$H$12</f>
        <v>122000</v>
      </c>
      <c r="H31" s="88">
        <f t="shared" si="8"/>
        <v>25.662299999999998</v>
      </c>
      <c r="I31" s="89"/>
      <c r="J31" s="88">
        <f t="shared" si="9"/>
        <v>10264920</v>
      </c>
      <c r="K31" s="90"/>
      <c r="L31" s="87">
        <f>'21-Aug-2025'!$H$10</f>
        <v>157335</v>
      </c>
      <c r="M31" s="91">
        <f t="shared" si="10"/>
        <v>25.665168080846612</v>
      </c>
      <c r="N31" s="92">
        <f>'21-Aug-2025'!$I$10</f>
        <v>4038029.2200000016</v>
      </c>
      <c r="O31" s="93"/>
      <c r="P31" s="87">
        <f>'21-Aug-2025'!$H$11</f>
        <v>120665</v>
      </c>
      <c r="Q31" s="91">
        <f t="shared" si="11"/>
        <v>25.658595615961541</v>
      </c>
      <c r="R31" s="91">
        <f>'21-Aug-2025'!$I$11</f>
        <v>3096094.4399999995</v>
      </c>
      <c r="T31" s="106"/>
      <c r="U31" s="100"/>
    </row>
    <row r="32" spans="2:21" ht="15.5">
      <c r="B32" s="71">
        <v>45891</v>
      </c>
      <c r="C32" s="72"/>
      <c r="D32" s="87">
        <f>'22-Aug-2025'!$H$10+'22-Aug-2025'!$H$11</f>
        <v>278000</v>
      </c>
      <c r="E32" s="88">
        <f>'22-Aug-2025'!$H$13</f>
        <v>25.887899999999998</v>
      </c>
      <c r="F32" s="87"/>
      <c r="G32" s="87">
        <f>'22-Aug-2025'!$H$12</f>
        <v>122000</v>
      </c>
      <c r="H32" s="88">
        <f t="shared" ref="H32:H36" si="12">E32</f>
        <v>25.887899999999998</v>
      </c>
      <c r="I32" s="89"/>
      <c r="J32" s="88">
        <f t="shared" ref="J32:J36" si="13">(D32+G32)*H32</f>
        <v>10355160</v>
      </c>
      <c r="K32" s="90"/>
      <c r="L32" s="87">
        <f>'22-Aug-2025'!$H$10</f>
        <v>165649</v>
      </c>
      <c r="M32" s="91">
        <f t="shared" ref="M32:M36" si="14">IF(L32=0,"",N32/L32)</f>
        <v>25.885864629427292</v>
      </c>
      <c r="N32" s="92">
        <f>'22-Aug-2025'!$I$10</f>
        <v>4287967.5900000017</v>
      </c>
      <c r="O32" s="93"/>
      <c r="P32" s="87">
        <f>'22-Aug-2025'!$H$11</f>
        <v>112351</v>
      </c>
      <c r="Q32" s="91">
        <f t="shared" ref="Q32:Q36" si="15">IF(P32=0,"",R32/P32)</f>
        <v>25.890898879404713</v>
      </c>
      <c r="R32" s="91">
        <f>'22-Aug-2025'!$I$11</f>
        <v>2908868.379999999</v>
      </c>
      <c r="T32" s="106"/>
      <c r="U32" s="100"/>
    </row>
    <row r="33" spans="2:21" ht="15.5">
      <c r="B33" s="71">
        <v>45894</v>
      </c>
      <c r="C33" s="72"/>
      <c r="D33" s="87">
        <f>'25-Aug-2025'!$H$10+'25-Aug-2025'!$H$11</f>
        <v>278000</v>
      </c>
      <c r="E33" s="88">
        <f>'25-Aug-2025'!$H$13</f>
        <v>25.806999999999999</v>
      </c>
      <c r="F33" s="87"/>
      <c r="G33" s="87">
        <f>'25-Aug-2025'!$H$12</f>
        <v>122000</v>
      </c>
      <c r="H33" s="88">
        <f t="shared" ref="H33" si="16">E33</f>
        <v>25.806999999999999</v>
      </c>
      <c r="I33" s="89"/>
      <c r="J33" s="88">
        <f t="shared" ref="J33" si="17">(D33+G33)*H33</f>
        <v>10322800</v>
      </c>
      <c r="K33" s="90"/>
      <c r="L33" s="87">
        <f>'25-Aug-2025'!$H$10</f>
        <v>150150</v>
      </c>
      <c r="M33" s="91">
        <f t="shared" ref="M33" si="18">IF(L33=0,"",N33/L33)</f>
        <v>25.809885248085255</v>
      </c>
      <c r="N33" s="92">
        <f>'25-Aug-2025'!$I$10</f>
        <v>3875354.2700000009</v>
      </c>
      <c r="O33" s="93"/>
      <c r="P33" s="87">
        <f>'25-Aug-2025'!$H$11</f>
        <v>127850</v>
      </c>
      <c r="Q33" s="91">
        <f t="shared" ref="Q33" si="19">IF(P33=0,"",R33/P33)</f>
        <v>25.803510911224084</v>
      </c>
      <c r="R33" s="91">
        <f>'25-Aug-2025'!$I$11</f>
        <v>3298978.8699999992</v>
      </c>
      <c r="T33" s="106"/>
      <c r="U33" s="100"/>
    </row>
    <row r="34" spans="2:21" ht="15.5">
      <c r="B34" s="71">
        <v>45895</v>
      </c>
      <c r="C34" s="72"/>
      <c r="D34" s="87">
        <f>'26-Aug-2025'!$H$10+'26-Aug-2025'!$H$11</f>
        <v>278000</v>
      </c>
      <c r="E34" s="88">
        <f>'26-Aug-2025'!$H$13</f>
        <v>25.273499999999999</v>
      </c>
      <c r="F34" s="87"/>
      <c r="G34" s="87">
        <f>'26-Aug-2025'!$H$12</f>
        <v>122000</v>
      </c>
      <c r="H34" s="88">
        <f t="shared" si="12"/>
        <v>25.273499999999999</v>
      </c>
      <c r="I34" s="89"/>
      <c r="J34" s="88">
        <f t="shared" si="13"/>
        <v>10109400</v>
      </c>
      <c r="K34" s="90"/>
      <c r="L34" s="87">
        <f>'26-Aug-2025'!$H$10</f>
        <v>152586</v>
      </c>
      <c r="M34" s="91">
        <f t="shared" si="14"/>
        <v>25.266427784986828</v>
      </c>
      <c r="N34" s="92">
        <f>'26-Aug-2025'!$I$10</f>
        <v>3855303.15</v>
      </c>
      <c r="O34" s="93"/>
      <c r="P34" s="87">
        <f>'26-Aug-2025'!$H$11</f>
        <v>125414</v>
      </c>
      <c r="Q34" s="91">
        <f t="shared" si="15"/>
        <v>25.282154623885692</v>
      </c>
      <c r="R34" s="91">
        <f>'26-Aug-2025'!$I$11</f>
        <v>3170736.14</v>
      </c>
      <c r="T34" s="106"/>
      <c r="U34" s="100"/>
    </row>
    <row r="35" spans="2:21" ht="15.5">
      <c r="B35" s="71">
        <v>45896</v>
      </c>
      <c r="C35" s="72"/>
      <c r="D35" s="87">
        <f>'27-Aug-2025'!$H$10+'27-Aug-2025'!$H$11</f>
        <v>278000</v>
      </c>
      <c r="E35" s="88">
        <f>'27-Aug-2025'!$H$13</f>
        <v>24.725200000000001</v>
      </c>
      <c r="F35" s="87"/>
      <c r="G35" s="87">
        <f>'27-Aug-2025'!$H$12</f>
        <v>122000</v>
      </c>
      <c r="H35" s="88">
        <f t="shared" si="12"/>
        <v>24.725200000000001</v>
      </c>
      <c r="I35" s="89"/>
      <c r="J35" s="88">
        <f t="shared" si="13"/>
        <v>9890080</v>
      </c>
      <c r="K35" s="90"/>
      <c r="L35" s="87">
        <f>'27-Aug-2025'!$H$10</f>
        <v>159298</v>
      </c>
      <c r="M35" s="91">
        <f t="shared" si="14"/>
        <v>24.733523773054287</v>
      </c>
      <c r="N35" s="92">
        <f>'27-Aug-2025'!$I$10</f>
        <v>3940000.870000002</v>
      </c>
      <c r="O35" s="93"/>
      <c r="P35" s="87">
        <f>'27-Aug-2025'!$H$11</f>
        <v>118702</v>
      </c>
      <c r="Q35" s="91">
        <f t="shared" si="15"/>
        <v>24.713946690030493</v>
      </c>
      <c r="R35" s="91">
        <f>'27-Aug-2025'!$I$11</f>
        <v>2933594.8999999994</v>
      </c>
      <c r="T35" s="106"/>
      <c r="U35" s="100"/>
    </row>
    <row r="36" spans="2:21" ht="15.5">
      <c r="B36" s="71">
        <v>45897</v>
      </c>
      <c r="C36" s="72"/>
      <c r="D36" s="87">
        <f>'28-Aug-2025'!$H$10+'28-Aug-2025'!$H$11</f>
        <v>278000</v>
      </c>
      <c r="E36" s="88">
        <f>'28-Aug-2025'!$H$13</f>
        <v>24.488099999999999</v>
      </c>
      <c r="F36" s="87"/>
      <c r="G36" s="87">
        <f>'28-Aug-2025'!$H$12</f>
        <v>122000</v>
      </c>
      <c r="H36" s="88">
        <f t="shared" si="12"/>
        <v>24.488099999999999</v>
      </c>
      <c r="I36" s="89"/>
      <c r="J36" s="88">
        <f t="shared" si="13"/>
        <v>9795240</v>
      </c>
      <c r="K36" s="90"/>
      <c r="L36" s="87">
        <f>'28-Aug-2025'!$H$10</f>
        <v>146866</v>
      </c>
      <c r="M36" s="91">
        <f t="shared" si="14"/>
        <v>24.491864488717606</v>
      </c>
      <c r="N36" s="92">
        <f>'28-Aug-2025'!$I$10</f>
        <v>3597022.17</v>
      </c>
      <c r="O36" s="93"/>
      <c r="P36" s="87">
        <f>'28-Aug-2025'!$H$11</f>
        <v>131134</v>
      </c>
      <c r="Q36" s="91">
        <f t="shared" si="15"/>
        <v>24.483813656260008</v>
      </c>
      <c r="R36" s="91">
        <f>'28-Aug-2025'!$I$11</f>
        <v>3210660.42</v>
      </c>
      <c r="T36" s="106"/>
      <c r="U36" s="100"/>
    </row>
    <row r="37" spans="2:21" ht="15.5">
      <c r="B37" s="71">
        <v>45898</v>
      </c>
      <c r="C37" s="72"/>
      <c r="D37" s="87">
        <f>'29-Aug-2025'!$H$10+'29-Aug-2025'!$H$11</f>
        <v>278000</v>
      </c>
      <c r="E37" s="88">
        <f>'29-Aug-2025'!$H$13</f>
        <v>24.4712</v>
      </c>
      <c r="F37" s="87"/>
      <c r="G37" s="87">
        <f>'29-Aug-2025'!$H$12</f>
        <v>122000</v>
      </c>
      <c r="H37" s="88">
        <f t="shared" ref="H37" si="20">E37</f>
        <v>24.4712</v>
      </c>
      <c r="I37" s="89"/>
      <c r="J37" s="88">
        <f t="shared" ref="J37" si="21">(D37+G37)*H37</f>
        <v>9788480</v>
      </c>
      <c r="K37" s="90"/>
      <c r="L37" s="87">
        <f>'29-Aug-2025'!$H$10</f>
        <v>148699</v>
      </c>
      <c r="M37" s="91">
        <f t="shared" ref="M37" si="22">IF(L37=0,"",N37/L37)</f>
        <v>24.473295180196232</v>
      </c>
      <c r="N37" s="92">
        <f>'29-Aug-2025'!$I$10</f>
        <v>3639154.5199999996</v>
      </c>
      <c r="O37" s="93"/>
      <c r="P37" s="87">
        <f>'29-Aug-2025'!$H$11</f>
        <v>129301</v>
      </c>
      <c r="Q37" s="91">
        <f t="shared" ref="Q37" si="23">IF(P37=0,"",R37/P37)</f>
        <v>24.468768068305739</v>
      </c>
      <c r="R37" s="91">
        <f>'29-Aug-2025'!$I$11</f>
        <v>3163836.18</v>
      </c>
      <c r="T37" s="106"/>
      <c r="U37" s="100"/>
    </row>
    <row r="38" spans="2:21" ht="15.5">
      <c r="B38" s="71">
        <v>45901</v>
      </c>
      <c r="C38" s="72"/>
      <c r="D38" s="87">
        <f>'1-Sep-2025'!$H$10+'1-Sep-2025'!$H$11</f>
        <v>278000</v>
      </c>
      <c r="E38" s="88">
        <f>'1-Sep-2025'!$H$13</f>
        <v>24.6905</v>
      </c>
      <c r="F38" s="87"/>
      <c r="G38" s="87">
        <f>'1-Sep-2025'!$H$12</f>
        <v>122000</v>
      </c>
      <c r="H38" s="88">
        <f t="shared" ref="H38" si="24">E38</f>
        <v>24.6905</v>
      </c>
      <c r="I38" s="89"/>
      <c r="J38" s="88">
        <f t="shared" ref="J38" si="25">(D38+G38)*H38</f>
        <v>9876200</v>
      </c>
      <c r="K38" s="90"/>
      <c r="L38" s="87">
        <f>'1-Sep-2025'!$H$10</f>
        <v>158711</v>
      </c>
      <c r="M38" s="91">
        <f t="shared" ref="M38" si="26">IF(L38=0,"",N38/L38)</f>
        <v>24.690825147595326</v>
      </c>
      <c r="N38" s="92">
        <f>'1-Sep-2025'!$I$10</f>
        <v>3918705.5500000017</v>
      </c>
      <c r="O38" s="93"/>
      <c r="P38" s="87">
        <f>'1-Sep-2025'!$H$11</f>
        <v>119289</v>
      </c>
      <c r="Q38" s="91">
        <f t="shared" ref="Q38" si="27">IF(P38=0,"",R38/P38)</f>
        <v>24.69013060718088</v>
      </c>
      <c r="R38" s="91">
        <f>'1-Sep-2025'!$I$11</f>
        <v>2945260.9899999998</v>
      </c>
      <c r="T38" s="106"/>
      <c r="U38" s="100"/>
    </row>
    <row r="39" spans="2:21" ht="15.5">
      <c r="B39" s="71">
        <v>45902</v>
      </c>
      <c r="C39" s="72"/>
      <c r="D39" s="87">
        <f>'2-Sep-2025'!$H$10+'2-Sep-2025'!$H$11</f>
        <v>278000</v>
      </c>
      <c r="E39" s="88">
        <f>'2-Sep-2025'!$H$13</f>
        <v>24.752600000000001</v>
      </c>
      <c r="F39" s="87"/>
      <c r="G39" s="87">
        <f>'2-Sep-2025'!$H$12</f>
        <v>122000</v>
      </c>
      <c r="H39" s="88">
        <f t="shared" ref="H39:H40" si="28">E39</f>
        <v>24.752600000000001</v>
      </c>
      <c r="I39" s="89"/>
      <c r="J39" s="88">
        <f t="shared" ref="J39:J40" si="29">(D39+G39)*H39</f>
        <v>9901040</v>
      </c>
      <c r="K39" s="90"/>
      <c r="L39" s="87">
        <f>'2-Sep-2025'!$H$10</f>
        <v>159575</v>
      </c>
      <c r="M39" s="91">
        <f t="shared" ref="M39:M40" si="30">IF(L39=0,"",N39/L39)</f>
        <v>24.759214914616958</v>
      </c>
      <c r="N39" s="92">
        <f>'2-Sep-2025'!$I$10</f>
        <v>3950951.7200000011</v>
      </c>
      <c r="O39" s="93"/>
      <c r="P39" s="87">
        <f>'2-Sep-2025'!$H$11</f>
        <v>118425</v>
      </c>
      <c r="Q39" s="91">
        <f t="shared" ref="Q39:Q40" si="31">IF(P39=0,"",R39/P39)</f>
        <v>24.743681823939202</v>
      </c>
      <c r="R39" s="91">
        <f>'2-Sep-2025'!$I$11</f>
        <v>2930270.52</v>
      </c>
      <c r="T39" s="106"/>
      <c r="U39" s="100"/>
    </row>
    <row r="40" spans="2:21" ht="15.5">
      <c r="B40" s="71">
        <v>45903</v>
      </c>
      <c r="C40" s="72"/>
      <c r="D40" s="87">
        <f>'3-Sep-2025'!$H$10+'3-Sep-2025'!$H$11</f>
        <v>278000</v>
      </c>
      <c r="E40" s="88">
        <f>'3-Sep-2025'!$H$13</f>
        <v>24.981400000000001</v>
      </c>
      <c r="F40" s="87"/>
      <c r="G40" s="87">
        <f>'3-Sep-2025'!$H$12</f>
        <v>122000</v>
      </c>
      <c r="H40" s="88">
        <f t="shared" si="28"/>
        <v>24.981400000000001</v>
      </c>
      <c r="I40" s="89"/>
      <c r="J40" s="88">
        <f t="shared" si="29"/>
        <v>9992560</v>
      </c>
      <c r="K40" s="90"/>
      <c r="L40" s="87">
        <f>'3-Sep-2025'!$H$10</f>
        <v>164814</v>
      </c>
      <c r="M40" s="91">
        <f t="shared" si="30"/>
        <v>24.984183139781827</v>
      </c>
      <c r="N40" s="92">
        <f>'3-Sep-2025'!$I$10</f>
        <v>4117743.160000002</v>
      </c>
      <c r="O40" s="93"/>
      <c r="P40" s="87">
        <f>'3-Sep-2025'!$H$11</f>
        <v>113186</v>
      </c>
      <c r="Q40" s="91">
        <f t="shared" si="31"/>
        <v>24.977365663597979</v>
      </c>
      <c r="R40" s="91">
        <f>'3-Sep-2025'!$I$11</f>
        <v>2827088.1100000008</v>
      </c>
      <c r="T40" s="106"/>
      <c r="U40" s="100"/>
    </row>
    <row r="41" spans="2:21" ht="15.5">
      <c r="B41" s="71">
        <v>45904</v>
      </c>
      <c r="C41" s="72"/>
      <c r="D41" s="87">
        <f>'4-Sep-2025'!$H$10+'4-Sep-2025'!$H$11</f>
        <v>278000</v>
      </c>
      <c r="E41" s="88">
        <f>'4-Sep-2025'!$H$13</f>
        <v>25.219899999999999</v>
      </c>
      <c r="F41" s="87"/>
      <c r="G41" s="87">
        <f>'4-Sep-2025'!$H$12</f>
        <v>122000</v>
      </c>
      <c r="H41" s="88">
        <f t="shared" ref="H41" si="32">E41</f>
        <v>25.219899999999999</v>
      </c>
      <c r="I41" s="89"/>
      <c r="J41" s="88">
        <f t="shared" ref="J41" si="33">(D41+G41)*H41</f>
        <v>10087960</v>
      </c>
      <c r="K41" s="90"/>
      <c r="L41" s="87">
        <f>'4-Sep-2025'!$H$10</f>
        <v>149562</v>
      </c>
      <c r="M41" s="91">
        <f t="shared" ref="M41" si="34">IF(L41=0,"",N41/L41)</f>
        <v>25.216742421203229</v>
      </c>
      <c r="N41" s="92">
        <f>'4-Sep-2025'!$I$10</f>
        <v>3771466.4299999974</v>
      </c>
      <c r="O41" s="93"/>
      <c r="P41" s="87">
        <f>'4-Sep-2025'!$H$11</f>
        <v>128438</v>
      </c>
      <c r="Q41" s="91">
        <f t="shared" ref="Q41" si="35">IF(P41=0,"",R41/P41)</f>
        <v>25.223620968872137</v>
      </c>
      <c r="R41" s="91">
        <f>'4-Sep-2025'!$I$11</f>
        <v>3239671.4299999997</v>
      </c>
      <c r="T41" s="106"/>
      <c r="U41" s="100"/>
    </row>
    <row r="42" spans="2:21" ht="15.5">
      <c r="B42" s="71">
        <v>45905</v>
      </c>
      <c r="C42" s="72"/>
      <c r="D42" s="87">
        <f>'5-Sep-2025'!$H$10+'5-Sep-2025'!$H$11</f>
        <v>278000</v>
      </c>
      <c r="E42" s="88">
        <f>'5-Sep-2025'!$H$13</f>
        <v>25.3508</v>
      </c>
      <c r="F42" s="87"/>
      <c r="G42" s="87">
        <f>'5-Sep-2025'!$H$12</f>
        <v>122000</v>
      </c>
      <c r="H42" s="88">
        <f t="shared" ref="H42:H45" si="36">E42</f>
        <v>25.3508</v>
      </c>
      <c r="I42" s="89"/>
      <c r="J42" s="88">
        <f t="shared" ref="J42:J45" si="37">(D42+G42)*H42</f>
        <v>10140320</v>
      </c>
      <c r="K42" s="90"/>
      <c r="L42" s="87">
        <f>'5-Sep-2025'!$H$10</f>
        <v>165058</v>
      </c>
      <c r="M42" s="91">
        <f t="shared" ref="M42:M45" si="38">IF(L42=0,"",N42/L42)</f>
        <v>25.361003889541855</v>
      </c>
      <c r="N42" s="92">
        <f>'5-Sep-2025'!$I$10</f>
        <v>4186036.5799999996</v>
      </c>
      <c r="O42" s="93"/>
      <c r="P42" s="87">
        <f>'5-Sep-2025'!$H$11</f>
        <v>112942</v>
      </c>
      <c r="Q42" s="91">
        <f t="shared" ref="Q42:Q45" si="39">IF(P42=0,"",R42/P42)</f>
        <v>25.335790936941084</v>
      </c>
      <c r="R42" s="91">
        <f>'5-Sep-2025'!$I$11</f>
        <v>2861474.9</v>
      </c>
      <c r="T42" s="106"/>
      <c r="U42" s="100"/>
    </row>
    <row r="43" spans="2:21" ht="15.5">
      <c r="B43" s="71">
        <v>45908</v>
      </c>
      <c r="C43" s="72"/>
      <c r="D43" s="87">
        <f>'8-Sep-2025'!$H$10+'8-Sep-2025'!$H$11</f>
        <v>278000</v>
      </c>
      <c r="E43" s="88">
        <f>'8-Sep-2025'!$H$13</f>
        <v>25.377700000000001</v>
      </c>
      <c r="F43" s="87"/>
      <c r="G43" s="87">
        <f>'8-Sep-2025'!$H$12</f>
        <v>122000</v>
      </c>
      <c r="H43" s="88">
        <f t="shared" si="36"/>
        <v>25.377700000000001</v>
      </c>
      <c r="I43" s="89"/>
      <c r="J43" s="88">
        <f t="shared" si="37"/>
        <v>10151080</v>
      </c>
      <c r="K43" s="90"/>
      <c r="L43" s="87">
        <f>'8-Sep-2025'!$H$10</f>
        <v>175475</v>
      </c>
      <c r="M43" s="91">
        <f t="shared" si="38"/>
        <v>25.378037213278255</v>
      </c>
      <c r="N43" s="92">
        <f>'8-Sep-2025'!$I$10</f>
        <v>4453211.0800000019</v>
      </c>
      <c r="O43" s="93"/>
      <c r="P43" s="87">
        <f>'8-Sep-2025'!$H$11</f>
        <v>102525</v>
      </c>
      <c r="Q43" s="91">
        <f t="shared" si="39"/>
        <v>25.377038575957084</v>
      </c>
      <c r="R43" s="91">
        <f>'8-Sep-2025'!$I$11</f>
        <v>2601780.88</v>
      </c>
      <c r="T43" s="106"/>
      <c r="U43" s="100"/>
    </row>
    <row r="44" spans="2:21" ht="15.5">
      <c r="B44" s="71">
        <v>45909</v>
      </c>
      <c r="C44" s="72"/>
      <c r="D44" s="87">
        <f>'9-Sep-2025'!$H$10+'9-Sep-2025'!$H$11</f>
        <v>278000</v>
      </c>
      <c r="E44" s="88">
        <f>'9-Sep-2025'!$H$13</f>
        <v>25.214700000000001</v>
      </c>
      <c r="F44" s="87"/>
      <c r="G44" s="87">
        <f>'9-Sep-2025'!$H$12</f>
        <v>122000</v>
      </c>
      <c r="H44" s="88">
        <f t="shared" si="36"/>
        <v>25.214700000000001</v>
      </c>
      <c r="I44" s="89"/>
      <c r="J44" s="88">
        <f t="shared" si="37"/>
        <v>10085880</v>
      </c>
      <c r="K44" s="90"/>
      <c r="L44" s="87">
        <f>'9-Sep-2025'!$H$10</f>
        <v>151920</v>
      </c>
      <c r="M44" s="91">
        <f t="shared" si="38"/>
        <v>25.219908636124302</v>
      </c>
      <c r="N44" s="92">
        <f>'9-Sep-2025'!$I$10</f>
        <v>3831408.5200000037</v>
      </c>
      <c r="O44" s="93"/>
      <c r="P44" s="87">
        <f>'9-Sep-2025'!$H$11</f>
        <v>126080</v>
      </c>
      <c r="Q44" s="91">
        <f t="shared" si="39"/>
        <v>25.20834803299493</v>
      </c>
      <c r="R44" s="91">
        <f>'9-Sep-2025'!$I$11</f>
        <v>3178268.5200000009</v>
      </c>
      <c r="T44" s="106"/>
      <c r="U44" s="100"/>
    </row>
    <row r="45" spans="2:21" ht="15.5">
      <c r="B45" s="71">
        <v>45910</v>
      </c>
      <c r="C45" s="72"/>
      <c r="D45" s="87">
        <f>'10-Sep-2025'!$H$10+'10-Sep-2025'!$H$11</f>
        <v>171875</v>
      </c>
      <c r="E45" s="88">
        <f>'10-Sep-2025'!$H$13</f>
        <v>25.3916</v>
      </c>
      <c r="F45" s="87"/>
      <c r="G45" s="87">
        <f>'10-Sep-2025'!$H$12</f>
        <v>75427</v>
      </c>
      <c r="H45" s="88">
        <f t="shared" si="36"/>
        <v>25.3916</v>
      </c>
      <c r="I45" s="89"/>
      <c r="J45" s="88">
        <f t="shared" si="37"/>
        <v>6279393.4632000001</v>
      </c>
      <c r="K45" s="90"/>
      <c r="L45" s="87">
        <f>'10-Sep-2025'!$H$10</f>
        <v>104271</v>
      </c>
      <c r="M45" s="91">
        <f t="shared" si="38"/>
        <v>25.387875919479043</v>
      </c>
      <c r="N45" s="92">
        <f>'10-Sep-2025'!$I$10</f>
        <v>2647219.2099999995</v>
      </c>
      <c r="O45" s="93"/>
      <c r="P45" s="87">
        <f>'10-Sep-2025'!$H$11</f>
        <v>67604</v>
      </c>
      <c r="Q45" s="91">
        <f t="shared" si="39"/>
        <v>25.397232264363058</v>
      </c>
      <c r="R45" s="91">
        <f>'10-Sep-2025'!$I$11</f>
        <v>1716954.4900000002</v>
      </c>
      <c r="T45" s="106"/>
      <c r="U45" s="100"/>
    </row>
    <row r="46" spans="2:21">
      <c r="M46" s="91"/>
    </row>
    <row r="47" spans="2:21" ht="15" thickBot="1">
      <c r="B47" s="102" t="s">
        <v>20</v>
      </c>
      <c r="C47" s="61"/>
      <c r="D47" s="103">
        <f>SUM(D21:D45)</f>
        <v>6843875</v>
      </c>
      <c r="E47" s="104">
        <f>J47/(D47+G47)</f>
        <v>25.387663896486572</v>
      </c>
      <c r="F47" s="101"/>
      <c r="G47" s="103">
        <f>SUM(G21:G45)</f>
        <v>3003427</v>
      </c>
      <c r="H47" s="104">
        <f>E47</f>
        <v>25.387663896486572</v>
      </c>
      <c r="I47" s="94"/>
      <c r="J47" s="104">
        <f>SUM(J21:J45)</f>
        <v>249999993.4632</v>
      </c>
      <c r="L47" s="103">
        <f>SUM(L21:L45)</f>
        <v>3837725</v>
      </c>
      <c r="M47" s="104">
        <f t="shared" ref="M47" si="40">N47/L47</f>
        <v>25.389528931854159</v>
      </c>
      <c r="N47" s="104">
        <f>SUM(N21:N45)</f>
        <v>97438029.920000002</v>
      </c>
      <c r="O47" s="66"/>
      <c r="P47" s="103">
        <f>SUM(P21:P45)</f>
        <v>3006150</v>
      </c>
      <c r="Q47" s="104">
        <f>R47/P47</f>
        <v>25.38525516358132</v>
      </c>
      <c r="R47" s="104">
        <f>SUM(R21:R45)</f>
        <v>76311884.809999987</v>
      </c>
    </row>
    <row r="48" spans="2:21" ht="15" thickTop="1">
      <c r="B48" s="2"/>
      <c r="C48" s="2"/>
      <c r="D48" s="2"/>
      <c r="E48" s="2"/>
      <c r="F48" s="2"/>
      <c r="G48" s="2"/>
    </row>
    <row r="49" spans="2:10">
      <c r="B49" s="63" t="s">
        <v>27</v>
      </c>
      <c r="C49" s="63"/>
      <c r="D49" s="64"/>
      <c r="E49" s="64"/>
      <c r="F49" s="64"/>
      <c r="G49" s="64"/>
      <c r="H49" s="77"/>
      <c r="J49" s="77"/>
    </row>
  </sheetData>
  <mergeCells count="4">
    <mergeCell ref="G19:H19"/>
    <mergeCell ref="L19:N19"/>
    <mergeCell ref="D19:E19"/>
    <mergeCell ref="P19:R1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EAB5-BB59-4E16-9613-04F22C80D6BD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45898.333701157397</v>
      </c>
      <c r="B5" s="79">
        <v>324</v>
      </c>
      <c r="C5" s="80">
        <v>24.49</v>
      </c>
      <c r="D5" s="81">
        <f>B5*C5</f>
        <v>7934.7599999999993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45898.333701157397</v>
      </c>
      <c r="B6" s="79">
        <v>24</v>
      </c>
      <c r="C6" s="80">
        <v>24.49</v>
      </c>
      <c r="D6" s="81">
        <f t="shared" ref="D6:D69" si="0">B6*C6</f>
        <v>587.76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45898.333701157397</v>
      </c>
      <c r="B7" s="79">
        <v>324</v>
      </c>
      <c r="C7" s="80">
        <v>24.49</v>
      </c>
      <c r="D7" s="81">
        <f t="shared" si="0"/>
        <v>7934.7599999999993</v>
      </c>
      <c r="E7" s="53" t="s">
        <v>28</v>
      </c>
      <c r="F7" s="4"/>
      <c r="I7" s="66"/>
    </row>
    <row r="8" spans="1:9">
      <c r="A8" s="78">
        <v>45898.333701157397</v>
      </c>
      <c r="B8" s="79">
        <v>24</v>
      </c>
      <c r="C8" s="80">
        <v>24.49</v>
      </c>
      <c r="D8" s="81">
        <f t="shared" si="0"/>
        <v>587.76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45898.333701169002</v>
      </c>
      <c r="B9" s="79">
        <v>324</v>
      </c>
      <c r="C9" s="80">
        <v>24.49</v>
      </c>
      <c r="D9" s="81">
        <f t="shared" si="0"/>
        <v>7934.7599999999993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45898.333701169002</v>
      </c>
      <c r="B10" s="79">
        <v>324</v>
      </c>
      <c r="C10" s="80">
        <v>24.49</v>
      </c>
      <c r="D10" s="81">
        <f t="shared" si="0"/>
        <v>7934.7599999999993</v>
      </c>
      <c r="E10" s="53" t="s">
        <v>28</v>
      </c>
      <c r="F10" s="4"/>
      <c r="G10" s="25" t="s">
        <v>6</v>
      </c>
      <c r="H10" s="83">
        <f>SUMIF(E:E,"Euronext Amsterdam",B:B)</f>
        <v>148699</v>
      </c>
      <c r="I10" s="84">
        <f>SUMIF(E5:E19997,"Euronext Amsterdam",D5:D19997)</f>
        <v>3639154.5199999996</v>
      </c>
    </row>
    <row r="11" spans="1:9">
      <c r="A11" s="78">
        <v>45898.3337012384</v>
      </c>
      <c r="B11" s="79">
        <v>434</v>
      </c>
      <c r="C11" s="80">
        <v>24.49</v>
      </c>
      <c r="D11" s="81">
        <f t="shared" si="0"/>
        <v>10628.66</v>
      </c>
      <c r="E11" s="53" t="s">
        <v>6</v>
      </c>
      <c r="F11" s="4"/>
      <c r="G11" s="25" t="s">
        <v>28</v>
      </c>
      <c r="H11" s="83">
        <f>SUMIF(E:E,"Cboe DXE",B:B)</f>
        <v>129301</v>
      </c>
      <c r="I11" s="84">
        <f>SUMIF(E5:E19997,"Cboe DXE",D5:D19997)</f>
        <v>3163836.18</v>
      </c>
    </row>
    <row r="12" spans="1:9" ht="14.25" customHeight="1">
      <c r="A12" s="78">
        <v>45898.3337012384</v>
      </c>
      <c r="B12" s="79">
        <v>434</v>
      </c>
      <c r="C12" s="80">
        <v>24.49</v>
      </c>
      <c r="D12" s="81">
        <f t="shared" si="0"/>
        <v>10628.66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2985486.4</v>
      </c>
    </row>
    <row r="13" spans="1:9">
      <c r="A13" s="78">
        <v>45898.3337012384</v>
      </c>
      <c r="B13" s="79">
        <v>434</v>
      </c>
      <c r="C13" s="80">
        <v>24.49</v>
      </c>
      <c r="D13" s="81">
        <f t="shared" si="0"/>
        <v>10628.66</v>
      </c>
      <c r="E13" s="53" t="s">
        <v>6</v>
      </c>
      <c r="F13" s="4"/>
      <c r="G13" s="24" t="s">
        <v>11</v>
      </c>
      <c r="H13" s="86">
        <f>ROUND((I10+I11)/(H10+H11),4)</f>
        <v>24.4712</v>
      </c>
      <c r="I13" s="36"/>
    </row>
    <row r="14" spans="1:9">
      <c r="A14" s="78">
        <v>45898.3337012384</v>
      </c>
      <c r="B14" s="79">
        <v>434</v>
      </c>
      <c r="C14" s="80">
        <v>24.49</v>
      </c>
      <c r="D14" s="81">
        <f t="shared" si="0"/>
        <v>10628.66</v>
      </c>
      <c r="E14" s="53" t="s">
        <v>6</v>
      </c>
      <c r="F14" s="4"/>
      <c r="G14" s="16"/>
      <c r="H14" s="11"/>
      <c r="I14" s="23"/>
    </row>
    <row r="15" spans="1:9">
      <c r="A15" s="78">
        <v>45898.3337012384</v>
      </c>
      <c r="B15" s="79">
        <v>204</v>
      </c>
      <c r="C15" s="80">
        <v>24.49</v>
      </c>
      <c r="D15" s="81">
        <f t="shared" si="0"/>
        <v>4995.96</v>
      </c>
      <c r="E15" s="53" t="s">
        <v>6</v>
      </c>
      <c r="F15" s="4"/>
      <c r="G15" s="17"/>
      <c r="H15" s="37"/>
      <c r="I15" s="37"/>
    </row>
    <row r="16" spans="1:9">
      <c r="A16" s="78">
        <v>45898.3337012384</v>
      </c>
      <c r="B16" s="79">
        <v>73</v>
      </c>
      <c r="C16" s="80">
        <v>24.49</v>
      </c>
      <c r="D16" s="81">
        <f t="shared" si="0"/>
        <v>1787.77</v>
      </c>
      <c r="E16" s="53" t="s">
        <v>6</v>
      </c>
      <c r="F16" s="4"/>
      <c r="G16" s="19"/>
      <c r="H16" s="20"/>
      <c r="I16" s="38"/>
    </row>
    <row r="17" spans="1:9">
      <c r="A17" s="78">
        <v>45898.3337012384</v>
      </c>
      <c r="B17" s="79">
        <v>361</v>
      </c>
      <c r="C17" s="80">
        <v>24.49</v>
      </c>
      <c r="D17" s="81">
        <f t="shared" si="0"/>
        <v>8840.89</v>
      </c>
      <c r="E17" s="53" t="s">
        <v>6</v>
      </c>
      <c r="F17" s="4"/>
      <c r="I17" s="21"/>
    </row>
    <row r="18" spans="1:9">
      <c r="A18" s="78">
        <v>45898.3337012384</v>
      </c>
      <c r="B18" s="79">
        <v>91</v>
      </c>
      <c r="C18" s="80">
        <v>24.49</v>
      </c>
      <c r="D18" s="81">
        <f t="shared" si="0"/>
        <v>2228.5899999999997</v>
      </c>
      <c r="E18" s="53" t="s">
        <v>6</v>
      </c>
      <c r="F18" s="4"/>
      <c r="G18" s="22"/>
      <c r="H18" s="23"/>
      <c r="I18" s="3"/>
    </row>
    <row r="19" spans="1:9">
      <c r="A19" s="78">
        <v>45898.333701493102</v>
      </c>
      <c r="B19" s="79">
        <v>27</v>
      </c>
      <c r="C19" s="80">
        <v>24.49</v>
      </c>
      <c r="D19" s="81">
        <f t="shared" si="0"/>
        <v>661.2299999999999</v>
      </c>
      <c r="E19" s="53" t="s">
        <v>6</v>
      </c>
      <c r="F19" s="4"/>
      <c r="G19" s="16"/>
      <c r="H19" s="11"/>
      <c r="I19" s="23"/>
    </row>
    <row r="20" spans="1:9">
      <c r="A20" s="78">
        <v>45898.333701493102</v>
      </c>
      <c r="B20" s="79">
        <v>602</v>
      </c>
      <c r="C20" s="80">
        <v>24.49</v>
      </c>
      <c r="D20" s="81">
        <f t="shared" si="0"/>
        <v>14742.98</v>
      </c>
      <c r="E20" s="53" t="s">
        <v>6</v>
      </c>
      <c r="F20" s="4"/>
      <c r="G20" s="17"/>
      <c r="H20" s="12"/>
      <c r="I20" s="11"/>
    </row>
    <row r="21" spans="1:9">
      <c r="A21" s="78">
        <v>45898.334110092597</v>
      </c>
      <c r="B21" s="79">
        <v>128</v>
      </c>
      <c r="C21" s="80">
        <v>24.49</v>
      </c>
      <c r="D21" s="81">
        <f t="shared" si="0"/>
        <v>3134.72</v>
      </c>
      <c r="E21" s="53" t="s">
        <v>28</v>
      </c>
      <c r="F21" s="4"/>
      <c r="G21" s="19"/>
      <c r="H21" s="20"/>
      <c r="I21" s="18"/>
    </row>
    <row r="22" spans="1:9">
      <c r="A22" s="78">
        <v>45898.334335844898</v>
      </c>
      <c r="B22" s="79">
        <v>1325</v>
      </c>
      <c r="C22" s="80">
        <v>24.49</v>
      </c>
      <c r="D22" s="81">
        <f t="shared" si="0"/>
        <v>32449.249999999996</v>
      </c>
      <c r="E22" s="53" t="s">
        <v>28</v>
      </c>
      <c r="F22" s="4"/>
      <c r="I22" s="21"/>
    </row>
    <row r="23" spans="1:9">
      <c r="A23" s="78">
        <v>45898.337000046296</v>
      </c>
      <c r="B23" s="79">
        <v>817</v>
      </c>
      <c r="C23" s="80">
        <v>24.53</v>
      </c>
      <c r="D23" s="81">
        <f t="shared" si="0"/>
        <v>20041.010000000002</v>
      </c>
      <c r="E23" s="53" t="s">
        <v>28</v>
      </c>
      <c r="F23" s="4"/>
      <c r="G23" s="14"/>
    </row>
    <row r="24" spans="1:9">
      <c r="A24" s="78">
        <v>45898.3370001273</v>
      </c>
      <c r="B24" s="79">
        <v>928</v>
      </c>
      <c r="C24" s="80">
        <v>24.53</v>
      </c>
      <c r="D24" s="81">
        <f t="shared" si="0"/>
        <v>22763.84</v>
      </c>
      <c r="E24" s="53" t="s">
        <v>6</v>
      </c>
      <c r="F24" s="4"/>
      <c r="G24" s="14"/>
      <c r="I24" s="3"/>
    </row>
    <row r="25" spans="1:9">
      <c r="A25" s="78">
        <v>45898.3370002546</v>
      </c>
      <c r="B25" s="79">
        <v>480</v>
      </c>
      <c r="C25" s="80">
        <v>24.53</v>
      </c>
      <c r="D25" s="81">
        <f t="shared" si="0"/>
        <v>11774.400000000001</v>
      </c>
      <c r="E25" s="53" t="s">
        <v>6</v>
      </c>
      <c r="F25" s="4"/>
      <c r="I25" s="3"/>
    </row>
    <row r="26" spans="1:9">
      <c r="A26" s="78">
        <v>45898.337000613399</v>
      </c>
      <c r="B26" s="79">
        <v>540</v>
      </c>
      <c r="C26" s="80">
        <v>24.53</v>
      </c>
      <c r="D26" s="81">
        <f t="shared" si="0"/>
        <v>13246.2</v>
      </c>
      <c r="E26" s="53" t="s">
        <v>28</v>
      </c>
      <c r="F26" s="4"/>
      <c r="I26" s="3"/>
    </row>
    <row r="27" spans="1:9">
      <c r="A27" s="78">
        <v>45898.340678078697</v>
      </c>
      <c r="B27" s="79">
        <v>873</v>
      </c>
      <c r="C27" s="80">
        <v>24.51</v>
      </c>
      <c r="D27" s="81">
        <f t="shared" si="0"/>
        <v>21397.23</v>
      </c>
      <c r="E27" s="53" t="s">
        <v>28</v>
      </c>
      <c r="F27" s="4"/>
      <c r="I27" s="3"/>
    </row>
    <row r="28" spans="1:9">
      <c r="A28" s="78">
        <v>45898.340706041701</v>
      </c>
      <c r="B28" s="79">
        <v>1091</v>
      </c>
      <c r="C28" s="80">
        <v>24.51</v>
      </c>
      <c r="D28" s="81">
        <f t="shared" si="0"/>
        <v>26740.410000000003</v>
      </c>
      <c r="E28" s="53" t="s">
        <v>28</v>
      </c>
      <c r="F28" s="4"/>
      <c r="I28" s="3"/>
    </row>
    <row r="29" spans="1:9">
      <c r="A29" s="78">
        <v>45898.341645520799</v>
      </c>
      <c r="B29" s="79">
        <v>1061</v>
      </c>
      <c r="C29" s="80">
        <v>24.5</v>
      </c>
      <c r="D29" s="81">
        <f t="shared" si="0"/>
        <v>25994.5</v>
      </c>
      <c r="E29" s="53" t="s">
        <v>6</v>
      </c>
      <c r="I29" s="3"/>
    </row>
    <row r="30" spans="1:9">
      <c r="A30" s="78">
        <v>45898.344245023203</v>
      </c>
      <c r="B30" s="79">
        <v>844</v>
      </c>
      <c r="C30" s="80">
        <v>24.5</v>
      </c>
      <c r="D30" s="81">
        <f t="shared" si="0"/>
        <v>20678</v>
      </c>
      <c r="E30" s="53" t="s">
        <v>28</v>
      </c>
      <c r="I30" s="3"/>
    </row>
    <row r="31" spans="1:9">
      <c r="A31" s="78">
        <v>45898.344245069398</v>
      </c>
      <c r="B31" s="79">
        <v>1053</v>
      </c>
      <c r="C31" s="80">
        <v>24.5</v>
      </c>
      <c r="D31" s="81">
        <f t="shared" si="0"/>
        <v>25798.5</v>
      </c>
      <c r="E31" s="53" t="s">
        <v>6</v>
      </c>
      <c r="I31" s="3"/>
    </row>
    <row r="32" spans="1:9">
      <c r="A32" s="78">
        <v>45898.345437638898</v>
      </c>
      <c r="B32" s="79">
        <v>373</v>
      </c>
      <c r="C32" s="80">
        <v>24.5</v>
      </c>
      <c r="D32" s="81">
        <f t="shared" si="0"/>
        <v>9138.5</v>
      </c>
      <c r="E32" s="53" t="s">
        <v>28</v>
      </c>
      <c r="I32" s="3"/>
    </row>
    <row r="33" spans="1:9">
      <c r="A33" s="78">
        <v>45898.345437673597</v>
      </c>
      <c r="B33" s="79">
        <v>466</v>
      </c>
      <c r="C33" s="80">
        <v>24.5</v>
      </c>
      <c r="D33" s="81">
        <f t="shared" si="0"/>
        <v>11417</v>
      </c>
      <c r="E33" s="53" t="s">
        <v>6</v>
      </c>
      <c r="I33" s="3"/>
    </row>
    <row r="34" spans="1:9">
      <c r="A34" s="78">
        <v>45898.345437685202</v>
      </c>
      <c r="B34" s="79">
        <v>283</v>
      </c>
      <c r="C34" s="80">
        <v>24.5</v>
      </c>
      <c r="D34" s="81">
        <f t="shared" si="0"/>
        <v>6933.5</v>
      </c>
      <c r="E34" s="53" t="s">
        <v>6</v>
      </c>
      <c r="H34" s="3"/>
      <c r="I34" s="3"/>
    </row>
    <row r="35" spans="1:9">
      <c r="A35" s="78">
        <v>45898.345437685202</v>
      </c>
      <c r="B35" s="79">
        <v>183</v>
      </c>
      <c r="C35" s="80">
        <v>24.5</v>
      </c>
      <c r="D35" s="81">
        <f t="shared" si="0"/>
        <v>4483.5</v>
      </c>
      <c r="E35" s="53" t="s">
        <v>6</v>
      </c>
      <c r="H35" s="3"/>
      <c r="I35" s="3"/>
    </row>
    <row r="36" spans="1:9">
      <c r="A36" s="78">
        <v>45898.345437685202</v>
      </c>
      <c r="B36" s="79">
        <v>97</v>
      </c>
      <c r="C36" s="80">
        <v>24.5</v>
      </c>
      <c r="D36" s="81">
        <f t="shared" si="0"/>
        <v>2376.5</v>
      </c>
      <c r="E36" s="53" t="s">
        <v>6</v>
      </c>
      <c r="I36" s="3"/>
    </row>
    <row r="37" spans="1:9">
      <c r="A37" s="78">
        <v>45898.347804513898</v>
      </c>
      <c r="B37" s="79">
        <v>823</v>
      </c>
      <c r="C37" s="80">
        <v>24.5</v>
      </c>
      <c r="D37" s="81">
        <f t="shared" si="0"/>
        <v>20163.5</v>
      </c>
      <c r="E37" s="53" t="s">
        <v>28</v>
      </c>
    </row>
    <row r="38" spans="1:9">
      <c r="A38" s="78">
        <v>45898.347804513898</v>
      </c>
      <c r="B38" s="79">
        <v>693</v>
      </c>
      <c r="C38" s="80">
        <v>24.5</v>
      </c>
      <c r="D38" s="81">
        <f t="shared" si="0"/>
        <v>16978.5</v>
      </c>
      <c r="E38" s="53" t="s">
        <v>28</v>
      </c>
    </row>
    <row r="39" spans="1:9">
      <c r="A39" s="78">
        <v>45898.347804513898</v>
      </c>
      <c r="B39" s="79">
        <v>364</v>
      </c>
      <c r="C39" s="80">
        <v>24.5</v>
      </c>
      <c r="D39" s="81">
        <f t="shared" si="0"/>
        <v>8918</v>
      </c>
      <c r="E39" s="53" t="s">
        <v>28</v>
      </c>
    </row>
    <row r="40" spans="1:9">
      <c r="A40" s="78">
        <v>45898.347804560202</v>
      </c>
      <c r="B40" s="79">
        <v>890</v>
      </c>
      <c r="C40" s="80">
        <v>24.5</v>
      </c>
      <c r="D40" s="81">
        <f t="shared" si="0"/>
        <v>21805</v>
      </c>
      <c r="E40" s="53" t="s">
        <v>6</v>
      </c>
    </row>
    <row r="41" spans="1:9">
      <c r="A41" s="78">
        <v>45898.347804560202</v>
      </c>
      <c r="B41" s="79">
        <v>454</v>
      </c>
      <c r="C41" s="80">
        <v>24.5</v>
      </c>
      <c r="D41" s="81">
        <f t="shared" si="0"/>
        <v>11123</v>
      </c>
      <c r="E41" s="53" t="s">
        <v>6</v>
      </c>
    </row>
    <row r="42" spans="1:9">
      <c r="A42" s="78">
        <v>45898.347804560202</v>
      </c>
      <c r="B42" s="79">
        <v>454</v>
      </c>
      <c r="C42" s="80">
        <v>24.5</v>
      </c>
      <c r="D42" s="81">
        <f t="shared" si="0"/>
        <v>11123</v>
      </c>
      <c r="E42" s="53" t="s">
        <v>6</v>
      </c>
    </row>
    <row r="43" spans="1:9">
      <c r="A43" s="78">
        <v>45898.347804594901</v>
      </c>
      <c r="B43" s="79">
        <v>265</v>
      </c>
      <c r="C43" s="80">
        <v>24.5</v>
      </c>
      <c r="D43" s="81">
        <f t="shared" si="0"/>
        <v>6492.5</v>
      </c>
      <c r="E43" s="53" t="s">
        <v>6</v>
      </c>
    </row>
    <row r="44" spans="1:9">
      <c r="A44" s="78">
        <v>45898.347804594901</v>
      </c>
      <c r="B44" s="79">
        <v>364</v>
      </c>
      <c r="C44" s="80">
        <v>24.5</v>
      </c>
      <c r="D44" s="81">
        <f t="shared" si="0"/>
        <v>8918</v>
      </c>
      <c r="E44" s="53" t="s">
        <v>28</v>
      </c>
    </row>
    <row r="45" spans="1:9">
      <c r="A45" s="78">
        <v>45898.347804594901</v>
      </c>
      <c r="B45" s="79">
        <v>216</v>
      </c>
      <c r="C45" s="80">
        <v>24.5</v>
      </c>
      <c r="D45" s="81">
        <f t="shared" si="0"/>
        <v>5292</v>
      </c>
      <c r="E45" s="53" t="s">
        <v>28</v>
      </c>
    </row>
    <row r="46" spans="1:9">
      <c r="A46" s="78">
        <v>45898.347804953701</v>
      </c>
      <c r="B46" s="79">
        <v>6</v>
      </c>
      <c r="C46" s="80">
        <v>24.5</v>
      </c>
      <c r="D46" s="81">
        <f t="shared" si="0"/>
        <v>147</v>
      </c>
      <c r="E46" s="53" t="s">
        <v>6</v>
      </c>
    </row>
    <row r="47" spans="1:9">
      <c r="A47" s="78">
        <v>45898.349841134303</v>
      </c>
      <c r="B47" s="79">
        <v>355</v>
      </c>
      <c r="C47" s="80">
        <v>24.49</v>
      </c>
      <c r="D47" s="81">
        <f t="shared" si="0"/>
        <v>8693.9499999999989</v>
      </c>
      <c r="E47" s="53" t="s">
        <v>28</v>
      </c>
    </row>
    <row r="48" spans="1:9">
      <c r="A48" s="78">
        <v>45898.349841134303</v>
      </c>
      <c r="B48" s="79">
        <v>355</v>
      </c>
      <c r="C48" s="80">
        <v>24.49</v>
      </c>
      <c r="D48" s="81">
        <f t="shared" si="0"/>
        <v>8693.9499999999989</v>
      </c>
      <c r="E48" s="53" t="s">
        <v>28</v>
      </c>
    </row>
    <row r="49" spans="1:5">
      <c r="A49" s="78">
        <v>45898.349841134303</v>
      </c>
      <c r="B49" s="79">
        <v>77</v>
      </c>
      <c r="C49" s="80">
        <v>24.49</v>
      </c>
      <c r="D49" s="81">
        <f t="shared" si="0"/>
        <v>1885.7299999999998</v>
      </c>
      <c r="E49" s="53" t="s">
        <v>28</v>
      </c>
    </row>
    <row r="50" spans="1:5">
      <c r="A50" s="78">
        <v>45898.349841145799</v>
      </c>
      <c r="B50" s="79">
        <v>34</v>
      </c>
      <c r="C50" s="80">
        <v>24.49</v>
      </c>
      <c r="D50" s="81">
        <f t="shared" si="0"/>
        <v>832.66</v>
      </c>
      <c r="E50" s="53" t="s">
        <v>28</v>
      </c>
    </row>
    <row r="51" spans="1:5">
      <c r="A51" s="78">
        <v>45898.349841180599</v>
      </c>
      <c r="B51" s="79">
        <v>442</v>
      </c>
      <c r="C51" s="80">
        <v>24.49</v>
      </c>
      <c r="D51" s="81">
        <f t="shared" si="0"/>
        <v>10824.58</v>
      </c>
      <c r="E51" s="53" t="s">
        <v>6</v>
      </c>
    </row>
    <row r="52" spans="1:5">
      <c r="A52" s="78">
        <v>45898.349841180599</v>
      </c>
      <c r="B52" s="79">
        <v>407</v>
      </c>
      <c r="C52" s="80">
        <v>24.49</v>
      </c>
      <c r="D52" s="81">
        <f t="shared" si="0"/>
        <v>9967.4299999999985</v>
      </c>
      <c r="E52" s="53" t="s">
        <v>6</v>
      </c>
    </row>
    <row r="53" spans="1:5">
      <c r="A53" s="78">
        <v>45898.349841180599</v>
      </c>
      <c r="B53" s="79">
        <v>35</v>
      </c>
      <c r="C53" s="80">
        <v>24.49</v>
      </c>
      <c r="D53" s="81">
        <f t="shared" si="0"/>
        <v>857.15</v>
      </c>
      <c r="E53" s="53" t="s">
        <v>6</v>
      </c>
    </row>
    <row r="54" spans="1:5">
      <c r="A54" s="78">
        <v>45898.349841180599</v>
      </c>
      <c r="B54" s="79">
        <v>141</v>
      </c>
      <c r="C54" s="80">
        <v>24.49</v>
      </c>
      <c r="D54" s="81">
        <f t="shared" si="0"/>
        <v>3453.0899999999997</v>
      </c>
      <c r="E54" s="53" t="s">
        <v>6</v>
      </c>
    </row>
    <row r="55" spans="1:5">
      <c r="A55" s="78">
        <v>45898.352533703699</v>
      </c>
      <c r="B55" s="79">
        <v>413</v>
      </c>
      <c r="C55" s="80">
        <v>24.51</v>
      </c>
      <c r="D55" s="81">
        <f t="shared" si="0"/>
        <v>10122.630000000001</v>
      </c>
      <c r="E55" s="53" t="s">
        <v>28</v>
      </c>
    </row>
    <row r="56" spans="1:5">
      <c r="A56" s="78">
        <v>45898.352533773199</v>
      </c>
      <c r="B56" s="79">
        <v>516</v>
      </c>
      <c r="C56" s="80">
        <v>24.51</v>
      </c>
      <c r="D56" s="81">
        <f t="shared" si="0"/>
        <v>12647.160000000002</v>
      </c>
      <c r="E56" s="53" t="s">
        <v>6</v>
      </c>
    </row>
    <row r="57" spans="1:5">
      <c r="A57" s="78">
        <v>45898.352533773199</v>
      </c>
      <c r="B57" s="79">
        <v>516</v>
      </c>
      <c r="C57" s="80">
        <v>24.51</v>
      </c>
      <c r="D57" s="81">
        <f t="shared" si="0"/>
        <v>12647.160000000002</v>
      </c>
      <c r="E57" s="53" t="s">
        <v>6</v>
      </c>
    </row>
    <row r="58" spans="1:5">
      <c r="A58" s="78">
        <v>45898.352533773199</v>
      </c>
      <c r="B58" s="79">
        <v>516</v>
      </c>
      <c r="C58" s="80">
        <v>24.51</v>
      </c>
      <c r="D58" s="81">
        <f t="shared" si="0"/>
        <v>12647.160000000002</v>
      </c>
      <c r="E58" s="53" t="s">
        <v>6</v>
      </c>
    </row>
    <row r="59" spans="1:5">
      <c r="A59" s="78">
        <v>45898.352533784702</v>
      </c>
      <c r="B59" s="79">
        <v>274</v>
      </c>
      <c r="C59" s="80">
        <v>24.51</v>
      </c>
      <c r="D59" s="81">
        <f t="shared" si="0"/>
        <v>6715.7400000000007</v>
      </c>
      <c r="E59" s="53" t="s">
        <v>6</v>
      </c>
    </row>
    <row r="60" spans="1:5">
      <c r="A60" s="78">
        <v>45898.352533819401</v>
      </c>
      <c r="B60" s="79">
        <v>413</v>
      </c>
      <c r="C60" s="80">
        <v>24.51</v>
      </c>
      <c r="D60" s="81">
        <f t="shared" si="0"/>
        <v>10122.630000000001</v>
      </c>
      <c r="E60" s="53" t="s">
        <v>28</v>
      </c>
    </row>
    <row r="61" spans="1:5">
      <c r="A61" s="78">
        <v>45898.352533819401</v>
      </c>
      <c r="B61" s="79">
        <v>413</v>
      </c>
      <c r="C61" s="80">
        <v>24.51</v>
      </c>
      <c r="D61" s="81">
        <f t="shared" si="0"/>
        <v>10122.630000000001</v>
      </c>
      <c r="E61" s="53" t="s">
        <v>28</v>
      </c>
    </row>
    <row r="62" spans="1:5">
      <c r="A62" s="78">
        <v>45898.352533819401</v>
      </c>
      <c r="B62" s="79">
        <v>220</v>
      </c>
      <c r="C62" s="80">
        <v>24.51</v>
      </c>
      <c r="D62" s="81">
        <f t="shared" si="0"/>
        <v>5392.2000000000007</v>
      </c>
      <c r="E62" s="53" t="s">
        <v>28</v>
      </c>
    </row>
    <row r="63" spans="1:5">
      <c r="A63" s="78">
        <v>45898.354411990702</v>
      </c>
      <c r="B63" s="79">
        <v>1445</v>
      </c>
      <c r="C63" s="80">
        <v>24.45</v>
      </c>
      <c r="D63" s="81">
        <f t="shared" si="0"/>
        <v>35330.25</v>
      </c>
      <c r="E63" s="53" t="s">
        <v>28</v>
      </c>
    </row>
    <row r="64" spans="1:5">
      <c r="A64" s="78">
        <v>45898.354411990702</v>
      </c>
      <c r="B64" s="79">
        <v>1220</v>
      </c>
      <c r="C64" s="80">
        <v>24.45</v>
      </c>
      <c r="D64" s="81">
        <f t="shared" si="0"/>
        <v>29829</v>
      </c>
      <c r="E64" s="53" t="s">
        <v>28</v>
      </c>
    </row>
    <row r="65" spans="1:5">
      <c r="A65" s="78">
        <v>45898.354411990702</v>
      </c>
      <c r="B65" s="79">
        <v>289</v>
      </c>
      <c r="C65" s="80">
        <v>24.45</v>
      </c>
      <c r="D65" s="81">
        <f t="shared" si="0"/>
        <v>7066.05</v>
      </c>
      <c r="E65" s="53" t="s">
        <v>28</v>
      </c>
    </row>
    <row r="66" spans="1:5">
      <c r="A66" s="78">
        <v>45898.3544143982</v>
      </c>
      <c r="B66" s="79">
        <v>1191</v>
      </c>
      <c r="C66" s="80">
        <v>24.45</v>
      </c>
      <c r="D66" s="81">
        <f t="shared" si="0"/>
        <v>29119.95</v>
      </c>
      <c r="E66" s="53" t="s">
        <v>6</v>
      </c>
    </row>
    <row r="67" spans="1:5">
      <c r="A67" s="78">
        <v>45898.359703055597</v>
      </c>
      <c r="B67" s="79">
        <v>684</v>
      </c>
      <c r="C67" s="80">
        <v>24.39</v>
      </c>
      <c r="D67" s="81">
        <f t="shared" si="0"/>
        <v>16682.760000000002</v>
      </c>
      <c r="E67" s="53" t="s">
        <v>6</v>
      </c>
    </row>
    <row r="68" spans="1:5">
      <c r="A68" s="78">
        <v>45898.361250706002</v>
      </c>
      <c r="B68" s="79">
        <v>805</v>
      </c>
      <c r="C68" s="80">
        <v>24.41</v>
      </c>
      <c r="D68" s="81">
        <f t="shared" si="0"/>
        <v>19650.05</v>
      </c>
      <c r="E68" s="53" t="s">
        <v>6</v>
      </c>
    </row>
    <row r="69" spans="1:5">
      <c r="A69" s="78">
        <v>45898.361250752299</v>
      </c>
      <c r="B69" s="79">
        <v>81</v>
      </c>
      <c r="C69" s="80">
        <v>24.41</v>
      </c>
      <c r="D69" s="81">
        <f t="shared" si="0"/>
        <v>1977.21</v>
      </c>
      <c r="E69" s="53" t="s">
        <v>28</v>
      </c>
    </row>
    <row r="70" spans="1:5">
      <c r="A70" s="78">
        <v>45898.361250752299</v>
      </c>
      <c r="B70" s="79">
        <v>814</v>
      </c>
      <c r="C70" s="80">
        <v>24.41</v>
      </c>
      <c r="D70" s="81">
        <f t="shared" ref="D70:D133" si="1">B70*C70</f>
        <v>19869.740000000002</v>
      </c>
      <c r="E70" s="53" t="s">
        <v>28</v>
      </c>
    </row>
    <row r="71" spans="1:5">
      <c r="A71" s="78">
        <v>45898.361250833303</v>
      </c>
      <c r="B71" s="79">
        <v>1384</v>
      </c>
      <c r="C71" s="80">
        <v>24.41</v>
      </c>
      <c r="D71" s="81">
        <f t="shared" si="1"/>
        <v>33783.440000000002</v>
      </c>
      <c r="E71" s="53" t="s">
        <v>6</v>
      </c>
    </row>
    <row r="72" spans="1:5">
      <c r="A72" s="78">
        <v>45898.361250937502</v>
      </c>
      <c r="B72" s="79">
        <v>858</v>
      </c>
      <c r="C72" s="80">
        <v>24.41</v>
      </c>
      <c r="D72" s="81">
        <f t="shared" si="1"/>
        <v>20943.78</v>
      </c>
      <c r="E72" s="53" t="s">
        <v>28</v>
      </c>
    </row>
    <row r="73" spans="1:5">
      <c r="A73" s="78">
        <v>45898.365533842603</v>
      </c>
      <c r="B73" s="79">
        <v>1631</v>
      </c>
      <c r="C73" s="80">
        <v>24.36</v>
      </c>
      <c r="D73" s="81">
        <f t="shared" si="1"/>
        <v>39731.159999999996</v>
      </c>
      <c r="E73" s="53" t="s">
        <v>6</v>
      </c>
    </row>
    <row r="74" spans="1:5">
      <c r="A74" s="78">
        <v>45898.365533842603</v>
      </c>
      <c r="B74" s="79">
        <v>71</v>
      </c>
      <c r="C74" s="80">
        <v>24.36</v>
      </c>
      <c r="D74" s="81">
        <f t="shared" si="1"/>
        <v>1729.56</v>
      </c>
      <c r="E74" s="53" t="s">
        <v>6</v>
      </c>
    </row>
    <row r="75" spans="1:5">
      <c r="A75" s="78">
        <v>45898.365533877302</v>
      </c>
      <c r="B75" s="79">
        <v>764</v>
      </c>
      <c r="C75" s="80">
        <v>24.36</v>
      </c>
      <c r="D75" s="81">
        <f t="shared" si="1"/>
        <v>18611.04</v>
      </c>
      <c r="E75" s="53" t="s">
        <v>28</v>
      </c>
    </row>
    <row r="76" spans="1:5">
      <c r="A76" s="78">
        <v>45898.3655338889</v>
      </c>
      <c r="B76" s="79">
        <v>232</v>
      </c>
      <c r="C76" s="80">
        <v>24.36</v>
      </c>
      <c r="D76" s="81">
        <f t="shared" si="1"/>
        <v>5651.5199999999995</v>
      </c>
      <c r="E76" s="53" t="s">
        <v>28</v>
      </c>
    </row>
    <row r="77" spans="1:5">
      <c r="A77" s="78">
        <v>45898.366232743101</v>
      </c>
      <c r="B77" s="79">
        <v>568</v>
      </c>
      <c r="C77" s="80">
        <v>24.38</v>
      </c>
      <c r="D77" s="81">
        <f t="shared" si="1"/>
        <v>13847.84</v>
      </c>
      <c r="E77" s="53" t="s">
        <v>28</v>
      </c>
    </row>
    <row r="78" spans="1:5">
      <c r="A78" s="78">
        <v>45898.366232743101</v>
      </c>
      <c r="B78" s="79">
        <v>648</v>
      </c>
      <c r="C78" s="80">
        <v>24.38</v>
      </c>
      <c r="D78" s="81">
        <f t="shared" si="1"/>
        <v>15798.24</v>
      </c>
      <c r="E78" s="53" t="s">
        <v>28</v>
      </c>
    </row>
    <row r="79" spans="1:5">
      <c r="A79" s="78">
        <v>45898.3719317824</v>
      </c>
      <c r="B79" s="79">
        <v>418</v>
      </c>
      <c r="C79" s="80">
        <v>24.45</v>
      </c>
      <c r="D79" s="81">
        <f t="shared" si="1"/>
        <v>10220.1</v>
      </c>
      <c r="E79" s="53" t="s">
        <v>6</v>
      </c>
    </row>
    <row r="80" spans="1:5">
      <c r="A80" s="78">
        <v>45898.371931793998</v>
      </c>
      <c r="B80" s="79">
        <v>405</v>
      </c>
      <c r="C80" s="80">
        <v>24.45</v>
      </c>
      <c r="D80" s="81">
        <f t="shared" si="1"/>
        <v>9902.25</v>
      </c>
      <c r="E80" s="53" t="s">
        <v>6</v>
      </c>
    </row>
    <row r="81" spans="1:5">
      <c r="A81" s="78">
        <v>45898.371931793998</v>
      </c>
      <c r="B81" s="79">
        <v>13</v>
      </c>
      <c r="C81" s="80">
        <v>24.45</v>
      </c>
      <c r="D81" s="81">
        <f t="shared" si="1"/>
        <v>317.84999999999997</v>
      </c>
      <c r="E81" s="53" t="s">
        <v>6</v>
      </c>
    </row>
    <row r="82" spans="1:5">
      <c r="A82" s="78">
        <v>45898.371931793998</v>
      </c>
      <c r="B82" s="79">
        <v>13</v>
      </c>
      <c r="C82" s="80">
        <v>24.45</v>
      </c>
      <c r="D82" s="81">
        <f t="shared" si="1"/>
        <v>317.84999999999997</v>
      </c>
      <c r="E82" s="53" t="s">
        <v>6</v>
      </c>
    </row>
    <row r="83" spans="1:5">
      <c r="A83" s="78">
        <v>45898.371931793998</v>
      </c>
      <c r="B83" s="79">
        <v>284</v>
      </c>
      <c r="C83" s="80">
        <v>24.45</v>
      </c>
      <c r="D83" s="81">
        <f t="shared" si="1"/>
        <v>6943.8</v>
      </c>
      <c r="E83" s="53" t="s">
        <v>6</v>
      </c>
    </row>
    <row r="84" spans="1:5">
      <c r="A84" s="78">
        <v>45898.371931793998</v>
      </c>
      <c r="B84" s="79">
        <v>121</v>
      </c>
      <c r="C84" s="80">
        <v>24.45</v>
      </c>
      <c r="D84" s="81">
        <f t="shared" si="1"/>
        <v>2958.45</v>
      </c>
      <c r="E84" s="53" t="s">
        <v>6</v>
      </c>
    </row>
    <row r="85" spans="1:5">
      <c r="A85" s="78">
        <v>45898.371931793998</v>
      </c>
      <c r="B85" s="79">
        <v>28</v>
      </c>
      <c r="C85" s="80">
        <v>24.45</v>
      </c>
      <c r="D85" s="81">
        <f t="shared" si="1"/>
        <v>684.6</v>
      </c>
      <c r="E85" s="53" t="s">
        <v>6</v>
      </c>
    </row>
    <row r="86" spans="1:5">
      <c r="A86" s="78">
        <v>45898.371931828697</v>
      </c>
      <c r="B86" s="79">
        <v>336</v>
      </c>
      <c r="C86" s="80">
        <v>24.45</v>
      </c>
      <c r="D86" s="81">
        <f t="shared" si="1"/>
        <v>8215.1999999999989</v>
      </c>
      <c r="E86" s="53" t="s">
        <v>28</v>
      </c>
    </row>
    <row r="87" spans="1:5">
      <c r="A87" s="78">
        <v>45898.371931828697</v>
      </c>
      <c r="B87" s="79">
        <v>336</v>
      </c>
      <c r="C87" s="80">
        <v>24.45</v>
      </c>
      <c r="D87" s="81">
        <f t="shared" si="1"/>
        <v>8215.1999999999989</v>
      </c>
      <c r="E87" s="53" t="s">
        <v>28</v>
      </c>
    </row>
    <row r="88" spans="1:5">
      <c r="A88" s="78">
        <v>45898.371931828697</v>
      </c>
      <c r="B88" s="79">
        <v>115</v>
      </c>
      <c r="C88" s="80">
        <v>24.45</v>
      </c>
      <c r="D88" s="81">
        <f t="shared" si="1"/>
        <v>2811.75</v>
      </c>
      <c r="E88" s="53" t="s">
        <v>28</v>
      </c>
    </row>
    <row r="89" spans="1:5">
      <c r="A89" s="78">
        <v>45898.371931828697</v>
      </c>
      <c r="B89" s="79">
        <v>239</v>
      </c>
      <c r="C89" s="80">
        <v>24.45</v>
      </c>
      <c r="D89" s="81">
        <f t="shared" si="1"/>
        <v>5843.55</v>
      </c>
      <c r="E89" s="53" t="s">
        <v>28</v>
      </c>
    </row>
    <row r="90" spans="1:5">
      <c r="A90" s="78">
        <v>45898.372934525498</v>
      </c>
      <c r="B90" s="79">
        <v>381</v>
      </c>
      <c r="C90" s="80">
        <v>24.44</v>
      </c>
      <c r="D90" s="81">
        <f t="shared" si="1"/>
        <v>9311.6400000000012</v>
      </c>
      <c r="E90" s="53" t="s">
        <v>28</v>
      </c>
    </row>
    <row r="91" spans="1:5">
      <c r="A91" s="78">
        <v>45898.372934525498</v>
      </c>
      <c r="B91" s="79">
        <v>144</v>
      </c>
      <c r="C91" s="80">
        <v>24.44</v>
      </c>
      <c r="D91" s="81">
        <f t="shared" si="1"/>
        <v>3519.36</v>
      </c>
      <c r="E91" s="53" t="s">
        <v>28</v>
      </c>
    </row>
    <row r="92" spans="1:5">
      <c r="A92" s="78">
        <v>45898.372934525498</v>
      </c>
      <c r="B92" s="79">
        <v>381</v>
      </c>
      <c r="C92" s="80">
        <v>24.44</v>
      </c>
      <c r="D92" s="81">
        <f t="shared" si="1"/>
        <v>9311.6400000000012</v>
      </c>
      <c r="E92" s="53" t="s">
        <v>28</v>
      </c>
    </row>
    <row r="93" spans="1:5">
      <c r="A93" s="78">
        <v>45898.372934560197</v>
      </c>
      <c r="B93" s="79">
        <v>475</v>
      </c>
      <c r="C93" s="80">
        <v>24.44</v>
      </c>
      <c r="D93" s="81">
        <f t="shared" si="1"/>
        <v>11609</v>
      </c>
      <c r="E93" s="53" t="s">
        <v>6</v>
      </c>
    </row>
    <row r="94" spans="1:5">
      <c r="A94" s="78">
        <v>45898.372934560197</v>
      </c>
      <c r="B94" s="79">
        <v>432</v>
      </c>
      <c r="C94" s="80">
        <v>24.44</v>
      </c>
      <c r="D94" s="81">
        <f t="shared" si="1"/>
        <v>10558.08</v>
      </c>
      <c r="E94" s="53" t="s">
        <v>6</v>
      </c>
    </row>
    <row r="95" spans="1:5">
      <c r="A95" s="78">
        <v>45898.372934606501</v>
      </c>
      <c r="B95" s="79">
        <v>381</v>
      </c>
      <c r="C95" s="80">
        <v>24.44</v>
      </c>
      <c r="D95" s="81">
        <f t="shared" si="1"/>
        <v>9311.6400000000012</v>
      </c>
      <c r="E95" s="53" t="s">
        <v>28</v>
      </c>
    </row>
    <row r="96" spans="1:5">
      <c r="A96" s="78">
        <v>45898.375943599502</v>
      </c>
      <c r="B96" s="79">
        <v>118</v>
      </c>
      <c r="C96" s="80">
        <v>24.45</v>
      </c>
      <c r="D96" s="81">
        <f t="shared" si="1"/>
        <v>2885.1</v>
      </c>
      <c r="E96" s="53" t="s">
        <v>28</v>
      </c>
    </row>
    <row r="97" spans="1:5">
      <c r="A97" s="78">
        <v>45898.376801874998</v>
      </c>
      <c r="B97" s="79">
        <v>680</v>
      </c>
      <c r="C97" s="80">
        <v>24.45</v>
      </c>
      <c r="D97" s="81">
        <f t="shared" si="1"/>
        <v>16626</v>
      </c>
      <c r="E97" s="53" t="s">
        <v>28</v>
      </c>
    </row>
    <row r="98" spans="1:5">
      <c r="A98" s="78">
        <v>45898.378101169001</v>
      </c>
      <c r="B98" s="79">
        <v>659</v>
      </c>
      <c r="C98" s="80">
        <v>24.43</v>
      </c>
      <c r="D98" s="81">
        <f t="shared" si="1"/>
        <v>16099.369999999999</v>
      </c>
      <c r="E98" s="53" t="s">
        <v>28</v>
      </c>
    </row>
    <row r="99" spans="1:5">
      <c r="A99" s="78">
        <v>45898.379284826398</v>
      </c>
      <c r="B99" s="79">
        <v>1103</v>
      </c>
      <c r="C99" s="80">
        <v>24.42</v>
      </c>
      <c r="D99" s="81">
        <f t="shared" si="1"/>
        <v>26935.260000000002</v>
      </c>
      <c r="E99" s="53" t="s">
        <v>28</v>
      </c>
    </row>
    <row r="100" spans="1:5">
      <c r="A100" s="78">
        <v>45898.380680092603</v>
      </c>
      <c r="B100" s="79">
        <v>36</v>
      </c>
      <c r="C100" s="80">
        <v>24.42</v>
      </c>
      <c r="D100" s="81">
        <f t="shared" si="1"/>
        <v>879.12000000000012</v>
      </c>
      <c r="E100" s="53" t="s">
        <v>6</v>
      </c>
    </row>
    <row r="101" spans="1:5">
      <c r="A101" s="78">
        <v>45898.380739571803</v>
      </c>
      <c r="B101" s="79">
        <v>146</v>
      </c>
      <c r="C101" s="80">
        <v>24.42</v>
      </c>
      <c r="D101" s="81">
        <f t="shared" si="1"/>
        <v>3565.32</v>
      </c>
      <c r="E101" s="53" t="s">
        <v>6</v>
      </c>
    </row>
    <row r="102" spans="1:5">
      <c r="A102" s="78">
        <v>45898.380739571803</v>
      </c>
      <c r="B102" s="79">
        <v>835</v>
      </c>
      <c r="C102" s="80">
        <v>24.42</v>
      </c>
      <c r="D102" s="81">
        <f t="shared" si="1"/>
        <v>20390.7</v>
      </c>
      <c r="E102" s="53" t="s">
        <v>6</v>
      </c>
    </row>
    <row r="103" spans="1:5">
      <c r="A103" s="78">
        <v>45898.380771770797</v>
      </c>
      <c r="B103" s="79">
        <v>1038</v>
      </c>
      <c r="C103" s="80">
        <v>24.41</v>
      </c>
      <c r="D103" s="81">
        <f t="shared" si="1"/>
        <v>25337.58</v>
      </c>
      <c r="E103" s="53" t="s">
        <v>6</v>
      </c>
    </row>
    <row r="104" spans="1:5">
      <c r="A104" s="78">
        <v>45898.3844445949</v>
      </c>
      <c r="B104" s="79">
        <v>735</v>
      </c>
      <c r="C104" s="80">
        <v>24.4</v>
      </c>
      <c r="D104" s="81">
        <f t="shared" si="1"/>
        <v>17934</v>
      </c>
      <c r="E104" s="53" t="s">
        <v>28</v>
      </c>
    </row>
    <row r="105" spans="1:5">
      <c r="A105" s="78">
        <v>45898.3844445949</v>
      </c>
      <c r="B105" s="79">
        <v>814</v>
      </c>
      <c r="C105" s="80">
        <v>24.4</v>
      </c>
      <c r="D105" s="81">
        <f t="shared" si="1"/>
        <v>19861.599999999999</v>
      </c>
      <c r="E105" s="53" t="s">
        <v>28</v>
      </c>
    </row>
    <row r="106" spans="1:5">
      <c r="A106" s="78">
        <v>45898.3844445949</v>
      </c>
      <c r="B106" s="79">
        <v>219</v>
      </c>
      <c r="C106" s="80">
        <v>24.4</v>
      </c>
      <c r="D106" s="81">
        <f t="shared" si="1"/>
        <v>5343.5999999999995</v>
      </c>
      <c r="E106" s="53" t="s">
        <v>28</v>
      </c>
    </row>
    <row r="107" spans="1:5">
      <c r="A107" s="78">
        <v>45898.384444675903</v>
      </c>
      <c r="B107" s="79">
        <v>360</v>
      </c>
      <c r="C107" s="80">
        <v>24.4</v>
      </c>
      <c r="D107" s="81">
        <f t="shared" si="1"/>
        <v>8784</v>
      </c>
      <c r="E107" s="53" t="s">
        <v>6</v>
      </c>
    </row>
    <row r="108" spans="1:5">
      <c r="A108" s="78">
        <v>45898.384444675903</v>
      </c>
      <c r="B108" s="79">
        <v>950</v>
      </c>
      <c r="C108" s="80">
        <v>24.4</v>
      </c>
      <c r="D108" s="81">
        <f t="shared" si="1"/>
        <v>23180</v>
      </c>
      <c r="E108" s="53" t="s">
        <v>6</v>
      </c>
    </row>
    <row r="109" spans="1:5">
      <c r="A109" s="78">
        <v>45898.384444675903</v>
      </c>
      <c r="B109" s="79">
        <v>898</v>
      </c>
      <c r="C109" s="80">
        <v>24.4</v>
      </c>
      <c r="D109" s="81">
        <f t="shared" si="1"/>
        <v>21911.199999999997</v>
      </c>
      <c r="E109" s="53" t="s">
        <v>6</v>
      </c>
    </row>
    <row r="110" spans="1:5">
      <c r="A110" s="78">
        <v>45898.386657986099</v>
      </c>
      <c r="B110" s="79">
        <v>766</v>
      </c>
      <c r="C110" s="80">
        <v>24.39</v>
      </c>
      <c r="D110" s="81">
        <f t="shared" si="1"/>
        <v>18682.740000000002</v>
      </c>
      <c r="E110" s="53" t="s">
        <v>28</v>
      </c>
    </row>
    <row r="111" spans="1:5">
      <c r="A111" s="78">
        <v>45898.390469919002</v>
      </c>
      <c r="B111" s="79">
        <v>363</v>
      </c>
      <c r="C111" s="80">
        <v>24.41</v>
      </c>
      <c r="D111" s="81">
        <f t="shared" si="1"/>
        <v>8860.83</v>
      </c>
      <c r="E111" s="53" t="s">
        <v>6</v>
      </c>
    </row>
    <row r="112" spans="1:5">
      <c r="A112" s="78">
        <v>45898.390469919002</v>
      </c>
      <c r="B112" s="79">
        <v>259</v>
      </c>
      <c r="C112" s="80">
        <v>24.41</v>
      </c>
      <c r="D112" s="81">
        <f t="shared" si="1"/>
        <v>6322.19</v>
      </c>
      <c r="E112" s="53" t="s">
        <v>6</v>
      </c>
    </row>
    <row r="113" spans="1:5">
      <c r="A113" s="78">
        <v>45898.390469919002</v>
      </c>
      <c r="B113" s="79">
        <v>719</v>
      </c>
      <c r="C113" s="80">
        <v>24.41</v>
      </c>
      <c r="D113" s="81">
        <f t="shared" si="1"/>
        <v>17550.79</v>
      </c>
      <c r="E113" s="53" t="s">
        <v>6</v>
      </c>
    </row>
    <row r="114" spans="1:5">
      <c r="A114" s="78">
        <v>45898.390469919002</v>
      </c>
      <c r="B114" s="79">
        <v>259</v>
      </c>
      <c r="C114" s="80">
        <v>24.41</v>
      </c>
      <c r="D114" s="81">
        <f t="shared" si="1"/>
        <v>6322.19</v>
      </c>
      <c r="E114" s="53" t="s">
        <v>6</v>
      </c>
    </row>
    <row r="115" spans="1:5">
      <c r="A115" s="78">
        <v>45898.390469919002</v>
      </c>
      <c r="B115" s="79">
        <v>31</v>
      </c>
      <c r="C115" s="80">
        <v>24.41</v>
      </c>
      <c r="D115" s="81">
        <f t="shared" si="1"/>
        <v>756.71</v>
      </c>
      <c r="E115" s="53" t="s">
        <v>6</v>
      </c>
    </row>
    <row r="116" spans="1:5">
      <c r="A116" s="78">
        <v>45898.390470046303</v>
      </c>
      <c r="B116" s="79">
        <v>582</v>
      </c>
      <c r="C116" s="80">
        <v>24.41</v>
      </c>
      <c r="D116" s="81">
        <f t="shared" si="1"/>
        <v>14206.62</v>
      </c>
      <c r="E116" s="53" t="s">
        <v>6</v>
      </c>
    </row>
    <row r="117" spans="1:5">
      <c r="A117" s="78">
        <v>45898.390470046303</v>
      </c>
      <c r="B117" s="79">
        <v>433</v>
      </c>
      <c r="C117" s="80">
        <v>24.41</v>
      </c>
      <c r="D117" s="81">
        <f t="shared" si="1"/>
        <v>10569.53</v>
      </c>
      <c r="E117" s="53" t="s">
        <v>6</v>
      </c>
    </row>
    <row r="118" spans="1:5">
      <c r="A118" s="78">
        <v>45898.390513136597</v>
      </c>
      <c r="B118" s="79">
        <v>290</v>
      </c>
      <c r="C118" s="80">
        <v>24.41</v>
      </c>
      <c r="D118" s="81">
        <f t="shared" si="1"/>
        <v>7078.9</v>
      </c>
      <c r="E118" s="53" t="s">
        <v>6</v>
      </c>
    </row>
    <row r="119" spans="1:5">
      <c r="A119" s="78">
        <v>45898.396268530101</v>
      </c>
      <c r="B119" s="79">
        <v>364</v>
      </c>
      <c r="C119" s="80">
        <v>24.41</v>
      </c>
      <c r="D119" s="81">
        <f t="shared" si="1"/>
        <v>8885.24</v>
      </c>
      <c r="E119" s="53" t="s">
        <v>6</v>
      </c>
    </row>
    <row r="120" spans="1:5">
      <c r="A120" s="78">
        <v>45898.396268530101</v>
      </c>
      <c r="B120" s="79">
        <v>675</v>
      </c>
      <c r="C120" s="80">
        <v>24.41</v>
      </c>
      <c r="D120" s="81">
        <f t="shared" si="1"/>
        <v>16476.75</v>
      </c>
      <c r="E120" s="53" t="s">
        <v>6</v>
      </c>
    </row>
    <row r="121" spans="1:5">
      <c r="A121" s="78">
        <v>45898.396268530101</v>
      </c>
      <c r="B121" s="79">
        <v>1034</v>
      </c>
      <c r="C121" s="80">
        <v>24.41</v>
      </c>
      <c r="D121" s="81">
        <f t="shared" si="1"/>
        <v>25239.94</v>
      </c>
      <c r="E121" s="53" t="s">
        <v>6</v>
      </c>
    </row>
    <row r="122" spans="1:5">
      <c r="A122" s="78">
        <v>45898.396268576398</v>
      </c>
      <c r="B122" s="79">
        <v>833</v>
      </c>
      <c r="C122" s="80">
        <v>24.41</v>
      </c>
      <c r="D122" s="81">
        <f t="shared" si="1"/>
        <v>20333.53</v>
      </c>
      <c r="E122" s="53" t="s">
        <v>28</v>
      </c>
    </row>
    <row r="123" spans="1:5">
      <c r="A123" s="78">
        <v>45898.396268576398</v>
      </c>
      <c r="B123" s="79">
        <v>828</v>
      </c>
      <c r="C123" s="80">
        <v>24.41</v>
      </c>
      <c r="D123" s="81">
        <f t="shared" si="1"/>
        <v>20211.48</v>
      </c>
      <c r="E123" s="53" t="s">
        <v>28</v>
      </c>
    </row>
    <row r="124" spans="1:5">
      <c r="A124" s="78">
        <v>45898.396685798602</v>
      </c>
      <c r="B124" s="79">
        <v>1125</v>
      </c>
      <c r="C124" s="80">
        <v>24.39</v>
      </c>
      <c r="D124" s="81">
        <f t="shared" si="1"/>
        <v>27438.75</v>
      </c>
      <c r="E124" s="53" t="s">
        <v>28</v>
      </c>
    </row>
    <row r="125" spans="1:5">
      <c r="A125" s="78">
        <v>45898.4005956482</v>
      </c>
      <c r="B125" s="79">
        <v>1016</v>
      </c>
      <c r="C125" s="80">
        <v>24.37</v>
      </c>
      <c r="D125" s="81">
        <f t="shared" si="1"/>
        <v>24759.920000000002</v>
      </c>
      <c r="E125" s="53" t="s">
        <v>6</v>
      </c>
    </row>
    <row r="126" spans="1:5">
      <c r="A126" s="78">
        <v>45898.400595821797</v>
      </c>
      <c r="B126" s="79">
        <v>128</v>
      </c>
      <c r="C126" s="80">
        <v>24.37</v>
      </c>
      <c r="D126" s="81">
        <f t="shared" si="1"/>
        <v>3119.36</v>
      </c>
      <c r="E126" s="53" t="s">
        <v>28</v>
      </c>
    </row>
    <row r="127" spans="1:5">
      <c r="A127" s="78">
        <v>45898.402741296297</v>
      </c>
      <c r="B127" s="79">
        <v>1007</v>
      </c>
      <c r="C127" s="80">
        <v>24.36</v>
      </c>
      <c r="D127" s="81">
        <f t="shared" si="1"/>
        <v>24530.52</v>
      </c>
      <c r="E127" s="53" t="s">
        <v>28</v>
      </c>
    </row>
    <row r="128" spans="1:5">
      <c r="A128" s="78">
        <v>45898.404839386603</v>
      </c>
      <c r="B128" s="79">
        <v>925</v>
      </c>
      <c r="C128" s="80">
        <v>24.35</v>
      </c>
      <c r="D128" s="81">
        <f t="shared" si="1"/>
        <v>22523.75</v>
      </c>
      <c r="E128" s="53" t="s">
        <v>28</v>
      </c>
    </row>
    <row r="129" spans="1:5">
      <c r="A129" s="78">
        <v>45898.406657557898</v>
      </c>
      <c r="B129" s="79">
        <v>874</v>
      </c>
      <c r="C129" s="80">
        <v>24.34</v>
      </c>
      <c r="D129" s="81">
        <f t="shared" si="1"/>
        <v>21273.16</v>
      </c>
      <c r="E129" s="53" t="s">
        <v>28</v>
      </c>
    </row>
    <row r="130" spans="1:5">
      <c r="A130" s="78">
        <v>45898.4066577431</v>
      </c>
      <c r="B130" s="79">
        <v>124</v>
      </c>
      <c r="C130" s="80">
        <v>24.34</v>
      </c>
      <c r="D130" s="81">
        <f t="shared" si="1"/>
        <v>3018.16</v>
      </c>
      <c r="E130" s="53" t="s">
        <v>28</v>
      </c>
    </row>
    <row r="131" spans="1:5">
      <c r="A131" s="78">
        <v>45898.4066577431</v>
      </c>
      <c r="B131" s="79">
        <v>807</v>
      </c>
      <c r="C131" s="80">
        <v>24.34</v>
      </c>
      <c r="D131" s="81">
        <f t="shared" si="1"/>
        <v>19642.38</v>
      </c>
      <c r="E131" s="53" t="s">
        <v>28</v>
      </c>
    </row>
    <row r="132" spans="1:5">
      <c r="A132" s="78">
        <v>45898.406657824104</v>
      </c>
      <c r="B132" s="79">
        <v>25</v>
      </c>
      <c r="C132" s="80">
        <v>24.34</v>
      </c>
      <c r="D132" s="81">
        <f t="shared" si="1"/>
        <v>608.5</v>
      </c>
      <c r="E132" s="53" t="s">
        <v>6</v>
      </c>
    </row>
    <row r="133" spans="1:5">
      <c r="A133" s="78">
        <v>45898.410758483798</v>
      </c>
      <c r="B133" s="79">
        <v>2</v>
      </c>
      <c r="C133" s="80">
        <v>24.38</v>
      </c>
      <c r="D133" s="81">
        <f t="shared" si="1"/>
        <v>48.76</v>
      </c>
      <c r="E133" s="53" t="s">
        <v>6</v>
      </c>
    </row>
    <row r="134" spans="1:5">
      <c r="A134" s="78">
        <v>45898.410758483798</v>
      </c>
      <c r="B134" s="79">
        <v>227</v>
      </c>
      <c r="C134" s="80">
        <v>24.38</v>
      </c>
      <c r="D134" s="81">
        <f t="shared" ref="D134:D197" si="2">B134*C134</f>
        <v>5534.26</v>
      </c>
      <c r="E134" s="53" t="s">
        <v>6</v>
      </c>
    </row>
    <row r="135" spans="1:5">
      <c r="A135" s="78">
        <v>45898.410758483798</v>
      </c>
      <c r="B135" s="79">
        <v>459</v>
      </c>
      <c r="C135" s="80">
        <v>24.38</v>
      </c>
      <c r="D135" s="81">
        <f t="shared" si="2"/>
        <v>11190.42</v>
      </c>
      <c r="E135" s="53" t="s">
        <v>6</v>
      </c>
    </row>
    <row r="136" spans="1:5">
      <c r="A136" s="78">
        <v>45898.411087662003</v>
      </c>
      <c r="B136" s="79">
        <v>407</v>
      </c>
      <c r="C136" s="80">
        <v>24.37</v>
      </c>
      <c r="D136" s="81">
        <f t="shared" si="2"/>
        <v>9918.59</v>
      </c>
      <c r="E136" s="53" t="s">
        <v>28</v>
      </c>
    </row>
    <row r="137" spans="1:5">
      <c r="A137" s="78">
        <v>45898.411095011601</v>
      </c>
      <c r="B137" s="79">
        <v>407</v>
      </c>
      <c r="C137" s="80">
        <v>24.37</v>
      </c>
      <c r="D137" s="81">
        <f t="shared" si="2"/>
        <v>9918.59</v>
      </c>
      <c r="E137" s="53" t="s">
        <v>28</v>
      </c>
    </row>
    <row r="138" spans="1:5">
      <c r="A138" s="78">
        <v>45898.411095092597</v>
      </c>
      <c r="B138" s="79">
        <v>12</v>
      </c>
      <c r="C138" s="80">
        <v>24.37</v>
      </c>
      <c r="D138" s="81">
        <f t="shared" si="2"/>
        <v>292.44</v>
      </c>
      <c r="E138" s="53" t="s">
        <v>6</v>
      </c>
    </row>
    <row r="139" spans="1:5">
      <c r="A139" s="78">
        <v>45898.411787812503</v>
      </c>
      <c r="B139" s="79">
        <v>364</v>
      </c>
      <c r="C139" s="80">
        <v>24.37</v>
      </c>
      <c r="D139" s="81">
        <f t="shared" si="2"/>
        <v>8870.68</v>
      </c>
      <c r="E139" s="53" t="s">
        <v>6</v>
      </c>
    </row>
    <row r="140" spans="1:5">
      <c r="A140" s="78">
        <v>45898.412214155098</v>
      </c>
      <c r="B140" s="79">
        <v>164</v>
      </c>
      <c r="C140" s="80">
        <v>24.37</v>
      </c>
      <c r="D140" s="81">
        <f t="shared" si="2"/>
        <v>3996.6800000000003</v>
      </c>
      <c r="E140" s="53" t="s">
        <v>6</v>
      </c>
    </row>
    <row r="141" spans="1:5">
      <c r="A141" s="78">
        <v>45898.412214155098</v>
      </c>
      <c r="B141" s="79">
        <v>110</v>
      </c>
      <c r="C141" s="80">
        <v>24.37</v>
      </c>
      <c r="D141" s="81">
        <f t="shared" si="2"/>
        <v>2680.7000000000003</v>
      </c>
      <c r="E141" s="53" t="s">
        <v>6</v>
      </c>
    </row>
    <row r="142" spans="1:5">
      <c r="A142" s="78">
        <v>45898.412214166703</v>
      </c>
      <c r="B142" s="79">
        <v>424</v>
      </c>
      <c r="C142" s="80">
        <v>24.37</v>
      </c>
      <c r="D142" s="81">
        <f t="shared" si="2"/>
        <v>10332.880000000001</v>
      </c>
      <c r="E142" s="53" t="s">
        <v>28</v>
      </c>
    </row>
    <row r="143" spans="1:5">
      <c r="A143" s="78">
        <v>45898.414530277798</v>
      </c>
      <c r="B143" s="79">
        <v>295</v>
      </c>
      <c r="C143" s="80">
        <v>24.37</v>
      </c>
      <c r="D143" s="81">
        <f t="shared" si="2"/>
        <v>7189.1500000000005</v>
      </c>
      <c r="E143" s="53" t="s">
        <v>6</v>
      </c>
    </row>
    <row r="144" spans="1:5">
      <c r="A144" s="78">
        <v>45898.414530289403</v>
      </c>
      <c r="B144" s="79">
        <v>740</v>
      </c>
      <c r="C144" s="80">
        <v>24.37</v>
      </c>
      <c r="D144" s="81">
        <f t="shared" si="2"/>
        <v>18033.8</v>
      </c>
      <c r="E144" s="53" t="s">
        <v>28</v>
      </c>
    </row>
    <row r="145" spans="1:5">
      <c r="A145" s="78">
        <v>45898.4145303935</v>
      </c>
      <c r="B145" s="79">
        <v>63</v>
      </c>
      <c r="C145" s="80">
        <v>24.37</v>
      </c>
      <c r="D145" s="81">
        <f t="shared" si="2"/>
        <v>1535.3100000000002</v>
      </c>
      <c r="E145" s="53" t="s">
        <v>6</v>
      </c>
    </row>
    <row r="146" spans="1:5">
      <c r="A146" s="78">
        <v>45898.4145303935</v>
      </c>
      <c r="B146" s="79">
        <v>119</v>
      </c>
      <c r="C146" s="80">
        <v>24.37</v>
      </c>
      <c r="D146" s="81">
        <f t="shared" si="2"/>
        <v>2900.03</v>
      </c>
      <c r="E146" s="53" t="s">
        <v>6</v>
      </c>
    </row>
    <row r="147" spans="1:5">
      <c r="A147" s="78">
        <v>45898.414530474503</v>
      </c>
      <c r="B147" s="79">
        <v>807</v>
      </c>
      <c r="C147" s="80">
        <v>24.37</v>
      </c>
      <c r="D147" s="81">
        <f t="shared" si="2"/>
        <v>19666.59</v>
      </c>
      <c r="E147" s="53" t="s">
        <v>28</v>
      </c>
    </row>
    <row r="148" spans="1:5">
      <c r="A148" s="78">
        <v>45898.414530474503</v>
      </c>
      <c r="B148" s="79">
        <v>128</v>
      </c>
      <c r="C148" s="80">
        <v>24.37</v>
      </c>
      <c r="D148" s="81">
        <f t="shared" si="2"/>
        <v>3119.36</v>
      </c>
      <c r="E148" s="53" t="s">
        <v>28</v>
      </c>
    </row>
    <row r="149" spans="1:5">
      <c r="A149" s="78">
        <v>45898.4145305208</v>
      </c>
      <c r="B149" s="79">
        <v>188</v>
      </c>
      <c r="C149" s="80">
        <v>24.37</v>
      </c>
      <c r="D149" s="81">
        <f t="shared" si="2"/>
        <v>4581.5600000000004</v>
      </c>
      <c r="E149" s="53" t="s">
        <v>6</v>
      </c>
    </row>
    <row r="150" spans="1:5">
      <c r="A150" s="78">
        <v>45898.4145305208</v>
      </c>
      <c r="B150" s="79">
        <v>915</v>
      </c>
      <c r="C150" s="80">
        <v>24.37</v>
      </c>
      <c r="D150" s="81">
        <f t="shared" si="2"/>
        <v>22298.55</v>
      </c>
      <c r="E150" s="53" t="s">
        <v>6</v>
      </c>
    </row>
    <row r="151" spans="1:5">
      <c r="A151" s="78">
        <v>45898.4145305208</v>
      </c>
      <c r="B151" s="79">
        <v>278</v>
      </c>
      <c r="C151" s="80">
        <v>24.37</v>
      </c>
      <c r="D151" s="81">
        <f t="shared" si="2"/>
        <v>6774.8600000000006</v>
      </c>
      <c r="E151" s="53" t="s">
        <v>6</v>
      </c>
    </row>
    <row r="152" spans="1:5">
      <c r="A152" s="78">
        <v>45898.4145309491</v>
      </c>
      <c r="B152" s="79">
        <v>446</v>
      </c>
      <c r="C152" s="80">
        <v>24.37</v>
      </c>
      <c r="D152" s="81">
        <f t="shared" si="2"/>
        <v>10869.02</v>
      </c>
      <c r="E152" s="53" t="s">
        <v>6</v>
      </c>
    </row>
    <row r="153" spans="1:5">
      <c r="A153" s="78">
        <v>45898.4145309491</v>
      </c>
      <c r="B153" s="79">
        <v>416</v>
      </c>
      <c r="C153" s="80">
        <v>24.37</v>
      </c>
      <c r="D153" s="81">
        <f t="shared" si="2"/>
        <v>10137.92</v>
      </c>
      <c r="E153" s="53" t="s">
        <v>6</v>
      </c>
    </row>
    <row r="154" spans="1:5">
      <c r="A154" s="78">
        <v>45898.419349062497</v>
      </c>
      <c r="B154" s="79">
        <v>936</v>
      </c>
      <c r="C154" s="80">
        <v>24.35</v>
      </c>
      <c r="D154" s="81">
        <f t="shared" si="2"/>
        <v>22791.600000000002</v>
      </c>
      <c r="E154" s="53" t="s">
        <v>28</v>
      </c>
    </row>
    <row r="155" spans="1:5">
      <c r="A155" s="78">
        <v>45898.420489919001</v>
      </c>
      <c r="B155" s="79">
        <v>744</v>
      </c>
      <c r="C155" s="80">
        <v>24.36</v>
      </c>
      <c r="D155" s="81">
        <f t="shared" si="2"/>
        <v>18123.84</v>
      </c>
      <c r="E155" s="53" t="s">
        <v>28</v>
      </c>
    </row>
    <row r="156" spans="1:5">
      <c r="A156" s="78">
        <v>45898.420489919001</v>
      </c>
      <c r="B156" s="79">
        <v>229</v>
      </c>
      <c r="C156" s="80">
        <v>24.36</v>
      </c>
      <c r="D156" s="81">
        <f t="shared" si="2"/>
        <v>5578.44</v>
      </c>
      <c r="E156" s="53" t="s">
        <v>28</v>
      </c>
    </row>
    <row r="157" spans="1:5">
      <c r="A157" s="78">
        <v>45898.422755243097</v>
      </c>
      <c r="B157" s="79">
        <v>338</v>
      </c>
      <c r="C157" s="80">
        <v>24.35</v>
      </c>
      <c r="D157" s="81">
        <f t="shared" si="2"/>
        <v>8230.3000000000011</v>
      </c>
      <c r="E157" s="53" t="s">
        <v>28</v>
      </c>
    </row>
    <row r="158" spans="1:5">
      <c r="A158" s="78">
        <v>45898.422755243097</v>
      </c>
      <c r="B158" s="79">
        <v>30</v>
      </c>
      <c r="C158" s="80">
        <v>24.35</v>
      </c>
      <c r="D158" s="81">
        <f t="shared" si="2"/>
        <v>730.5</v>
      </c>
      <c r="E158" s="53" t="s">
        <v>28</v>
      </c>
    </row>
    <row r="159" spans="1:5">
      <c r="A159" s="78">
        <v>45898.422755243097</v>
      </c>
      <c r="B159" s="79">
        <v>338</v>
      </c>
      <c r="C159" s="80">
        <v>24.35</v>
      </c>
      <c r="D159" s="81">
        <f t="shared" si="2"/>
        <v>8230.3000000000011</v>
      </c>
      <c r="E159" s="53" t="s">
        <v>28</v>
      </c>
    </row>
    <row r="160" spans="1:5">
      <c r="A160" s="78">
        <v>45898.422755243097</v>
      </c>
      <c r="B160" s="79">
        <v>183</v>
      </c>
      <c r="C160" s="80">
        <v>24.35</v>
      </c>
      <c r="D160" s="81">
        <f t="shared" si="2"/>
        <v>4456.05</v>
      </c>
      <c r="E160" s="53" t="s">
        <v>28</v>
      </c>
    </row>
    <row r="161" spans="1:5">
      <c r="A161" s="78">
        <v>45898.422755243097</v>
      </c>
      <c r="B161" s="79">
        <v>260</v>
      </c>
      <c r="C161" s="80">
        <v>24.35</v>
      </c>
      <c r="D161" s="81">
        <f t="shared" si="2"/>
        <v>6331</v>
      </c>
      <c r="E161" s="53" t="s">
        <v>28</v>
      </c>
    </row>
    <row r="162" spans="1:5">
      <c r="A162" s="78">
        <v>45898.422755266198</v>
      </c>
      <c r="B162" s="79">
        <v>422</v>
      </c>
      <c r="C162" s="80">
        <v>24.35</v>
      </c>
      <c r="D162" s="81">
        <f t="shared" si="2"/>
        <v>10275.700000000001</v>
      </c>
      <c r="E162" s="53" t="s">
        <v>6</v>
      </c>
    </row>
    <row r="163" spans="1:5">
      <c r="A163" s="78">
        <v>45898.422755266198</v>
      </c>
      <c r="B163" s="79">
        <v>24</v>
      </c>
      <c r="C163" s="80">
        <v>24.35</v>
      </c>
      <c r="D163" s="81">
        <f t="shared" si="2"/>
        <v>584.40000000000009</v>
      </c>
      <c r="E163" s="53" t="s">
        <v>6</v>
      </c>
    </row>
    <row r="164" spans="1:5">
      <c r="A164" s="78">
        <v>45898.422755613399</v>
      </c>
      <c r="B164" s="79">
        <v>1</v>
      </c>
      <c r="C164" s="80">
        <v>24.35</v>
      </c>
      <c r="D164" s="81">
        <f t="shared" si="2"/>
        <v>24.35</v>
      </c>
      <c r="E164" s="53" t="s">
        <v>6</v>
      </c>
    </row>
    <row r="165" spans="1:5">
      <c r="A165" s="78">
        <v>45898.424429988401</v>
      </c>
      <c r="B165" s="79">
        <v>193</v>
      </c>
      <c r="C165" s="80">
        <v>24.33</v>
      </c>
      <c r="D165" s="81">
        <f t="shared" si="2"/>
        <v>4695.6899999999996</v>
      </c>
      <c r="E165" s="53" t="s">
        <v>6</v>
      </c>
    </row>
    <row r="166" spans="1:5">
      <c r="A166" s="78">
        <v>45898.425184351901</v>
      </c>
      <c r="B166" s="79">
        <v>748</v>
      </c>
      <c r="C166" s="80">
        <v>24.33</v>
      </c>
      <c r="D166" s="81">
        <f t="shared" si="2"/>
        <v>18198.84</v>
      </c>
      <c r="E166" s="53" t="s">
        <v>6</v>
      </c>
    </row>
    <row r="167" spans="1:5">
      <c r="A167" s="78">
        <v>45898.4278732639</v>
      </c>
      <c r="B167" s="79">
        <v>1331</v>
      </c>
      <c r="C167" s="80">
        <v>24.34</v>
      </c>
      <c r="D167" s="81">
        <f t="shared" si="2"/>
        <v>32396.54</v>
      </c>
      <c r="E167" s="53" t="s">
        <v>28</v>
      </c>
    </row>
    <row r="168" spans="1:5">
      <c r="A168" s="78">
        <v>45898.427873310196</v>
      </c>
      <c r="B168" s="79">
        <v>1005</v>
      </c>
      <c r="C168" s="80">
        <v>24.34</v>
      </c>
      <c r="D168" s="81">
        <f t="shared" si="2"/>
        <v>24461.7</v>
      </c>
      <c r="E168" s="53" t="s">
        <v>6</v>
      </c>
    </row>
    <row r="169" spans="1:5">
      <c r="A169" s="78">
        <v>45898.427873310196</v>
      </c>
      <c r="B169" s="79">
        <v>657</v>
      </c>
      <c r="C169" s="80">
        <v>24.34</v>
      </c>
      <c r="D169" s="81">
        <f t="shared" si="2"/>
        <v>15991.38</v>
      </c>
      <c r="E169" s="53" t="s">
        <v>6</v>
      </c>
    </row>
    <row r="170" spans="1:5">
      <c r="A170" s="78">
        <v>45898.427946064803</v>
      </c>
      <c r="B170" s="79">
        <v>907</v>
      </c>
      <c r="C170" s="80">
        <v>24.33</v>
      </c>
      <c r="D170" s="81">
        <f t="shared" si="2"/>
        <v>22067.309999999998</v>
      </c>
      <c r="E170" s="53" t="s">
        <v>28</v>
      </c>
    </row>
    <row r="171" spans="1:5">
      <c r="A171" s="78">
        <v>45898.432193784698</v>
      </c>
      <c r="B171" s="79">
        <v>78</v>
      </c>
      <c r="C171" s="80">
        <v>24.36</v>
      </c>
      <c r="D171" s="81">
        <f t="shared" si="2"/>
        <v>1900.08</v>
      </c>
      <c r="E171" s="53" t="s">
        <v>6</v>
      </c>
    </row>
    <row r="172" spans="1:5">
      <c r="A172" s="78">
        <v>45898.432193784698</v>
      </c>
      <c r="B172" s="79">
        <v>231</v>
      </c>
      <c r="C172" s="80">
        <v>24.36</v>
      </c>
      <c r="D172" s="81">
        <f t="shared" si="2"/>
        <v>5627.16</v>
      </c>
      <c r="E172" s="53" t="s">
        <v>6</v>
      </c>
    </row>
    <row r="173" spans="1:5">
      <c r="A173" s="78">
        <v>45898.432193784698</v>
      </c>
      <c r="B173" s="79">
        <v>331</v>
      </c>
      <c r="C173" s="80">
        <v>24.36</v>
      </c>
      <c r="D173" s="81">
        <f t="shared" si="2"/>
        <v>8063.16</v>
      </c>
      <c r="E173" s="53" t="s">
        <v>6</v>
      </c>
    </row>
    <row r="174" spans="1:5">
      <c r="A174" s="78">
        <v>45898.432193784698</v>
      </c>
      <c r="B174" s="79">
        <v>331</v>
      </c>
      <c r="C174" s="80">
        <v>24.36</v>
      </c>
      <c r="D174" s="81">
        <f t="shared" si="2"/>
        <v>8063.16</v>
      </c>
      <c r="E174" s="53" t="s">
        <v>6</v>
      </c>
    </row>
    <row r="175" spans="1:5">
      <c r="A175" s="78">
        <v>45898.437995462999</v>
      </c>
      <c r="B175" s="79">
        <v>912</v>
      </c>
      <c r="C175" s="80">
        <v>24.43</v>
      </c>
      <c r="D175" s="81">
        <f t="shared" si="2"/>
        <v>22280.16</v>
      </c>
      <c r="E175" s="53" t="s">
        <v>6</v>
      </c>
    </row>
    <row r="176" spans="1:5">
      <c r="A176" s="78">
        <v>45898.437995462999</v>
      </c>
      <c r="B176" s="79">
        <v>398</v>
      </c>
      <c r="C176" s="80">
        <v>24.43</v>
      </c>
      <c r="D176" s="81">
        <f t="shared" si="2"/>
        <v>9723.14</v>
      </c>
      <c r="E176" s="53" t="s">
        <v>6</v>
      </c>
    </row>
    <row r="177" spans="1:5">
      <c r="A177" s="78">
        <v>45898.439564583299</v>
      </c>
      <c r="B177" s="79">
        <v>598</v>
      </c>
      <c r="C177" s="80">
        <v>24.45</v>
      </c>
      <c r="D177" s="81">
        <f t="shared" si="2"/>
        <v>14621.1</v>
      </c>
      <c r="E177" s="53" t="s">
        <v>6</v>
      </c>
    </row>
    <row r="178" spans="1:5">
      <c r="A178" s="78">
        <v>45898.439564583299</v>
      </c>
      <c r="B178" s="79">
        <v>107</v>
      </c>
      <c r="C178" s="80">
        <v>24.45</v>
      </c>
      <c r="D178" s="81">
        <f t="shared" si="2"/>
        <v>2616.15</v>
      </c>
      <c r="E178" s="53" t="s">
        <v>6</v>
      </c>
    </row>
    <row r="179" spans="1:5">
      <c r="A179" s="78">
        <v>45898.440418009297</v>
      </c>
      <c r="B179" s="79">
        <v>634</v>
      </c>
      <c r="C179" s="80">
        <v>24.45</v>
      </c>
      <c r="D179" s="81">
        <f t="shared" si="2"/>
        <v>15501.3</v>
      </c>
      <c r="E179" s="53" t="s">
        <v>28</v>
      </c>
    </row>
    <row r="180" spans="1:5">
      <c r="A180" s="78">
        <v>45898.440572025502</v>
      </c>
      <c r="B180" s="79">
        <v>1796</v>
      </c>
      <c r="C180" s="80">
        <v>24.44</v>
      </c>
      <c r="D180" s="81">
        <f t="shared" si="2"/>
        <v>43894.240000000005</v>
      </c>
      <c r="E180" s="53" t="s">
        <v>28</v>
      </c>
    </row>
    <row r="181" spans="1:5">
      <c r="A181" s="78">
        <v>45898.440572060201</v>
      </c>
      <c r="B181" s="79">
        <v>2244</v>
      </c>
      <c r="C181" s="80">
        <v>24.44</v>
      </c>
      <c r="D181" s="81">
        <f t="shared" si="2"/>
        <v>54843.360000000001</v>
      </c>
      <c r="E181" s="53" t="s">
        <v>6</v>
      </c>
    </row>
    <row r="182" spans="1:5">
      <c r="A182" s="78">
        <v>45898.445556747698</v>
      </c>
      <c r="B182" s="79">
        <v>61</v>
      </c>
      <c r="C182" s="80">
        <v>24.46</v>
      </c>
      <c r="D182" s="81">
        <f t="shared" si="2"/>
        <v>1492.06</v>
      </c>
      <c r="E182" s="53" t="s">
        <v>6</v>
      </c>
    </row>
    <row r="183" spans="1:5">
      <c r="A183" s="78">
        <v>45898.445556747698</v>
      </c>
      <c r="B183" s="79">
        <v>1301</v>
      </c>
      <c r="C183" s="80">
        <v>24.46</v>
      </c>
      <c r="D183" s="81">
        <f t="shared" si="2"/>
        <v>31822.460000000003</v>
      </c>
      <c r="E183" s="53" t="s">
        <v>6</v>
      </c>
    </row>
    <row r="184" spans="1:5">
      <c r="A184" s="78">
        <v>45898.445556782397</v>
      </c>
      <c r="B184" s="79">
        <v>1090</v>
      </c>
      <c r="C184" s="80">
        <v>24.46</v>
      </c>
      <c r="D184" s="81">
        <f t="shared" si="2"/>
        <v>26661.4</v>
      </c>
      <c r="E184" s="53" t="s">
        <v>28</v>
      </c>
    </row>
    <row r="185" spans="1:5">
      <c r="A185" s="78">
        <v>45898.446443449102</v>
      </c>
      <c r="B185" s="79">
        <v>38</v>
      </c>
      <c r="C185" s="80">
        <v>24.45</v>
      </c>
      <c r="D185" s="81">
        <f t="shared" si="2"/>
        <v>929.1</v>
      </c>
      <c r="E185" s="53" t="s">
        <v>28</v>
      </c>
    </row>
    <row r="186" spans="1:5">
      <c r="A186" s="78">
        <v>45898.450893761597</v>
      </c>
      <c r="B186" s="79">
        <v>940</v>
      </c>
      <c r="C186" s="80">
        <v>24.48</v>
      </c>
      <c r="D186" s="81">
        <f t="shared" si="2"/>
        <v>23011.200000000001</v>
      </c>
      <c r="E186" s="53" t="s">
        <v>6</v>
      </c>
    </row>
    <row r="187" spans="1:5">
      <c r="A187" s="78">
        <v>45898.450893807902</v>
      </c>
      <c r="B187" s="79">
        <v>913</v>
      </c>
      <c r="C187" s="80">
        <v>24.48</v>
      </c>
      <c r="D187" s="81">
        <f t="shared" si="2"/>
        <v>22350.240000000002</v>
      </c>
      <c r="E187" s="53" t="s">
        <v>28</v>
      </c>
    </row>
    <row r="188" spans="1:5">
      <c r="A188" s="78">
        <v>45898.450959895803</v>
      </c>
      <c r="B188" s="79">
        <v>934</v>
      </c>
      <c r="C188" s="80">
        <v>24.47</v>
      </c>
      <c r="D188" s="81">
        <f t="shared" si="2"/>
        <v>22854.98</v>
      </c>
      <c r="E188" s="53" t="s">
        <v>6</v>
      </c>
    </row>
    <row r="189" spans="1:5">
      <c r="A189" s="78">
        <v>45898.454720891197</v>
      </c>
      <c r="B189" s="79">
        <v>872</v>
      </c>
      <c r="C189" s="80">
        <v>24.46</v>
      </c>
      <c r="D189" s="81">
        <f t="shared" si="2"/>
        <v>21329.119999999999</v>
      </c>
      <c r="E189" s="53" t="s">
        <v>6</v>
      </c>
    </row>
    <row r="190" spans="1:5">
      <c r="A190" s="78">
        <v>45898.454720891197</v>
      </c>
      <c r="B190" s="79">
        <v>1091</v>
      </c>
      <c r="C190" s="80">
        <v>24.46</v>
      </c>
      <c r="D190" s="81">
        <f t="shared" si="2"/>
        <v>26685.86</v>
      </c>
      <c r="E190" s="53" t="s">
        <v>6</v>
      </c>
    </row>
    <row r="191" spans="1:5">
      <c r="A191" s="78">
        <v>45898.4547219792</v>
      </c>
      <c r="B191" s="79">
        <v>200</v>
      </c>
      <c r="C191" s="80">
        <v>24.45</v>
      </c>
      <c r="D191" s="81">
        <f t="shared" si="2"/>
        <v>4890</v>
      </c>
      <c r="E191" s="53" t="s">
        <v>6</v>
      </c>
    </row>
    <row r="192" spans="1:5">
      <c r="A192" s="78">
        <v>45898.4547219792</v>
      </c>
      <c r="B192" s="79">
        <v>866</v>
      </c>
      <c r="C192" s="80">
        <v>24.45</v>
      </c>
      <c r="D192" s="81">
        <f t="shared" si="2"/>
        <v>21173.7</v>
      </c>
      <c r="E192" s="53" t="s">
        <v>6</v>
      </c>
    </row>
    <row r="193" spans="1:5">
      <c r="A193" s="78">
        <v>45898.457516169001</v>
      </c>
      <c r="B193" s="79">
        <v>910</v>
      </c>
      <c r="C193" s="80">
        <v>24.42</v>
      </c>
      <c r="D193" s="81">
        <f t="shared" si="2"/>
        <v>22222.2</v>
      </c>
      <c r="E193" s="53" t="s">
        <v>6</v>
      </c>
    </row>
    <row r="194" spans="1:5">
      <c r="A194" s="78">
        <v>45898.459210891197</v>
      </c>
      <c r="B194" s="79">
        <v>671</v>
      </c>
      <c r="C194" s="80">
        <v>24.39</v>
      </c>
      <c r="D194" s="81">
        <f t="shared" si="2"/>
        <v>16365.69</v>
      </c>
      <c r="E194" s="53" t="s">
        <v>28</v>
      </c>
    </row>
    <row r="195" spans="1:5">
      <c r="A195" s="78">
        <v>45898.459261041702</v>
      </c>
      <c r="B195" s="79">
        <v>225</v>
      </c>
      <c r="C195" s="80">
        <v>24.39</v>
      </c>
      <c r="D195" s="81">
        <f t="shared" si="2"/>
        <v>5487.75</v>
      </c>
      <c r="E195" s="53" t="s">
        <v>28</v>
      </c>
    </row>
    <row r="196" spans="1:5">
      <c r="A196" s="78">
        <v>45898.459261041702</v>
      </c>
      <c r="B196" s="79">
        <v>21</v>
      </c>
      <c r="C196" s="80">
        <v>24.39</v>
      </c>
      <c r="D196" s="81">
        <f t="shared" si="2"/>
        <v>512.19000000000005</v>
      </c>
      <c r="E196" s="53" t="s">
        <v>28</v>
      </c>
    </row>
    <row r="197" spans="1:5">
      <c r="A197" s="78">
        <v>45898.461862268501</v>
      </c>
      <c r="B197" s="79">
        <v>1008</v>
      </c>
      <c r="C197" s="80">
        <v>24.4</v>
      </c>
      <c r="D197" s="81">
        <f t="shared" si="2"/>
        <v>24595.199999999997</v>
      </c>
      <c r="E197" s="53" t="s">
        <v>6</v>
      </c>
    </row>
    <row r="198" spans="1:5">
      <c r="A198" s="78">
        <v>45898.461862280099</v>
      </c>
      <c r="B198" s="79">
        <v>807</v>
      </c>
      <c r="C198" s="80">
        <v>24.4</v>
      </c>
      <c r="D198" s="81">
        <f t="shared" ref="D198:D261" si="3">B198*C198</f>
        <v>19690.8</v>
      </c>
      <c r="E198" s="53" t="s">
        <v>28</v>
      </c>
    </row>
    <row r="199" spans="1:5">
      <c r="A199" s="78">
        <v>45898.464707187501</v>
      </c>
      <c r="B199" s="79">
        <v>215</v>
      </c>
      <c r="C199" s="80">
        <v>24.39</v>
      </c>
      <c r="D199" s="81">
        <f t="shared" si="3"/>
        <v>5243.85</v>
      </c>
      <c r="E199" s="53" t="s">
        <v>6</v>
      </c>
    </row>
    <row r="200" spans="1:5">
      <c r="A200" s="78">
        <v>45898.464707199098</v>
      </c>
      <c r="B200" s="79">
        <v>800</v>
      </c>
      <c r="C200" s="80">
        <v>24.39</v>
      </c>
      <c r="D200" s="81">
        <f t="shared" si="3"/>
        <v>19512</v>
      </c>
      <c r="E200" s="53" t="s">
        <v>6</v>
      </c>
    </row>
    <row r="201" spans="1:5">
      <c r="A201" s="78">
        <v>45898.464707199098</v>
      </c>
      <c r="B201" s="79">
        <v>993</v>
      </c>
      <c r="C201" s="80">
        <v>24.39</v>
      </c>
      <c r="D201" s="81">
        <f t="shared" si="3"/>
        <v>24219.27</v>
      </c>
      <c r="E201" s="53" t="s">
        <v>6</v>
      </c>
    </row>
    <row r="202" spans="1:5">
      <c r="A202" s="78">
        <v>45898.464707233798</v>
      </c>
      <c r="B202" s="79">
        <v>880</v>
      </c>
      <c r="C202" s="80">
        <v>24.39</v>
      </c>
      <c r="D202" s="81">
        <f t="shared" si="3"/>
        <v>21463.200000000001</v>
      </c>
      <c r="E202" s="53" t="s">
        <v>28</v>
      </c>
    </row>
    <row r="203" spans="1:5">
      <c r="A203" s="78">
        <v>45898.4675429282</v>
      </c>
      <c r="B203" s="79">
        <v>716</v>
      </c>
      <c r="C203" s="80">
        <v>24.37</v>
      </c>
      <c r="D203" s="81">
        <f t="shared" si="3"/>
        <v>17448.920000000002</v>
      </c>
      <c r="E203" s="53" t="s">
        <v>28</v>
      </c>
    </row>
    <row r="204" spans="1:5">
      <c r="A204" s="78">
        <v>45898.469724189803</v>
      </c>
      <c r="B204" s="79">
        <v>759</v>
      </c>
      <c r="C204" s="80">
        <v>24.39</v>
      </c>
      <c r="D204" s="81">
        <f t="shared" si="3"/>
        <v>18512.010000000002</v>
      </c>
      <c r="E204" s="53" t="s">
        <v>28</v>
      </c>
    </row>
    <row r="205" spans="1:5">
      <c r="A205" s="78">
        <v>45898.474576574103</v>
      </c>
      <c r="B205" s="79">
        <v>537</v>
      </c>
      <c r="C205" s="80">
        <v>24.38</v>
      </c>
      <c r="D205" s="81">
        <f t="shared" si="3"/>
        <v>13092.06</v>
      </c>
      <c r="E205" s="53" t="s">
        <v>6</v>
      </c>
    </row>
    <row r="206" spans="1:5">
      <c r="A206" s="78">
        <v>45898.475081134296</v>
      </c>
      <c r="B206" s="79">
        <v>323</v>
      </c>
      <c r="C206" s="80">
        <v>24.38</v>
      </c>
      <c r="D206" s="81">
        <f t="shared" si="3"/>
        <v>7874.74</v>
      </c>
      <c r="E206" s="53" t="s">
        <v>28</v>
      </c>
    </row>
    <row r="207" spans="1:5">
      <c r="A207" s="78">
        <v>45898.475081134296</v>
      </c>
      <c r="B207" s="79">
        <v>108</v>
      </c>
      <c r="C207" s="80">
        <v>24.38</v>
      </c>
      <c r="D207" s="81">
        <f t="shared" si="3"/>
        <v>2633.04</v>
      </c>
      <c r="E207" s="53" t="s">
        <v>28</v>
      </c>
    </row>
    <row r="208" spans="1:5">
      <c r="A208" s="78">
        <v>45898.475081134296</v>
      </c>
      <c r="B208" s="79">
        <v>316</v>
      </c>
      <c r="C208" s="80">
        <v>24.38</v>
      </c>
      <c r="D208" s="81">
        <f t="shared" si="3"/>
        <v>7704.08</v>
      </c>
      <c r="E208" s="53" t="s">
        <v>28</v>
      </c>
    </row>
    <row r="209" spans="1:5">
      <c r="A209" s="78">
        <v>45898.475081134296</v>
      </c>
      <c r="B209" s="79">
        <v>691</v>
      </c>
      <c r="C209" s="80">
        <v>24.38</v>
      </c>
      <c r="D209" s="81">
        <f t="shared" si="3"/>
        <v>16846.579999999998</v>
      </c>
      <c r="E209" s="53" t="s">
        <v>28</v>
      </c>
    </row>
    <row r="210" spans="1:5">
      <c r="A210" s="78">
        <v>45898.475081134296</v>
      </c>
      <c r="B210" s="79">
        <v>431</v>
      </c>
      <c r="C210" s="80">
        <v>24.38</v>
      </c>
      <c r="D210" s="81">
        <f t="shared" si="3"/>
        <v>10507.779999999999</v>
      </c>
      <c r="E210" s="53" t="s">
        <v>28</v>
      </c>
    </row>
    <row r="211" spans="1:5">
      <c r="A211" s="78">
        <v>45898.475081134296</v>
      </c>
      <c r="B211" s="79">
        <v>15</v>
      </c>
      <c r="C211" s="80">
        <v>24.38</v>
      </c>
      <c r="D211" s="81">
        <f t="shared" si="3"/>
        <v>365.7</v>
      </c>
      <c r="E211" s="53" t="s">
        <v>28</v>
      </c>
    </row>
    <row r="212" spans="1:5">
      <c r="A212" s="78">
        <v>45898.475081169003</v>
      </c>
      <c r="B212" s="79">
        <v>537</v>
      </c>
      <c r="C212" s="80">
        <v>24.38</v>
      </c>
      <c r="D212" s="81">
        <f t="shared" si="3"/>
        <v>13092.06</v>
      </c>
      <c r="E212" s="53" t="s">
        <v>6</v>
      </c>
    </row>
    <row r="213" spans="1:5">
      <c r="A213" s="78">
        <v>45898.475081169003</v>
      </c>
      <c r="B213" s="79">
        <v>391</v>
      </c>
      <c r="C213" s="80">
        <v>24.38</v>
      </c>
      <c r="D213" s="81">
        <f t="shared" si="3"/>
        <v>9532.58</v>
      </c>
      <c r="E213" s="53" t="s">
        <v>6</v>
      </c>
    </row>
    <row r="214" spans="1:5">
      <c r="A214" s="78">
        <v>45898.475081169003</v>
      </c>
      <c r="B214" s="79">
        <v>866</v>
      </c>
      <c r="C214" s="80">
        <v>24.38</v>
      </c>
      <c r="D214" s="81">
        <f t="shared" si="3"/>
        <v>21113.079999999998</v>
      </c>
      <c r="E214" s="53" t="s">
        <v>6</v>
      </c>
    </row>
    <row r="215" spans="1:5">
      <c r="A215" s="78">
        <v>45898.475081180601</v>
      </c>
      <c r="B215" s="79">
        <v>22</v>
      </c>
      <c r="C215" s="80">
        <v>24.38</v>
      </c>
      <c r="D215" s="81">
        <f t="shared" si="3"/>
        <v>536.36</v>
      </c>
      <c r="E215" s="53" t="s">
        <v>6</v>
      </c>
    </row>
    <row r="216" spans="1:5">
      <c r="A216" s="78">
        <v>45898.478256331</v>
      </c>
      <c r="B216" s="79">
        <v>477</v>
      </c>
      <c r="C216" s="80">
        <v>24.37</v>
      </c>
      <c r="D216" s="81">
        <f t="shared" si="3"/>
        <v>11624.49</v>
      </c>
      <c r="E216" s="53" t="s">
        <v>28</v>
      </c>
    </row>
    <row r="217" spans="1:5">
      <c r="A217" s="78">
        <v>45898.478578101902</v>
      </c>
      <c r="B217" s="79">
        <v>1060</v>
      </c>
      <c r="C217" s="80">
        <v>24.37</v>
      </c>
      <c r="D217" s="81">
        <f t="shared" si="3"/>
        <v>25832.2</v>
      </c>
      <c r="E217" s="53" t="s">
        <v>6</v>
      </c>
    </row>
    <row r="218" spans="1:5">
      <c r="A218" s="78">
        <v>45898.483748344901</v>
      </c>
      <c r="B218" s="79">
        <v>807</v>
      </c>
      <c r="C218" s="80">
        <v>24.41</v>
      </c>
      <c r="D218" s="81">
        <f t="shared" si="3"/>
        <v>19698.87</v>
      </c>
      <c r="E218" s="53" t="s">
        <v>28</v>
      </c>
    </row>
    <row r="219" spans="1:5">
      <c r="A219" s="78">
        <v>45898.483748344901</v>
      </c>
      <c r="B219" s="79">
        <v>180</v>
      </c>
      <c r="C219" s="80">
        <v>24.41</v>
      </c>
      <c r="D219" s="81">
        <f t="shared" si="3"/>
        <v>4393.8</v>
      </c>
      <c r="E219" s="53" t="s">
        <v>28</v>
      </c>
    </row>
    <row r="220" spans="1:5">
      <c r="A220" s="78">
        <v>45898.483748344901</v>
      </c>
      <c r="B220" s="79">
        <v>236</v>
      </c>
      <c r="C220" s="80">
        <v>24.41</v>
      </c>
      <c r="D220" s="81">
        <f t="shared" si="3"/>
        <v>5760.76</v>
      </c>
      <c r="E220" s="53" t="s">
        <v>28</v>
      </c>
    </row>
    <row r="221" spans="1:5">
      <c r="A221" s="78">
        <v>45898.483748344901</v>
      </c>
      <c r="B221" s="79">
        <v>416</v>
      </c>
      <c r="C221" s="80">
        <v>24.41</v>
      </c>
      <c r="D221" s="81">
        <f t="shared" si="3"/>
        <v>10154.56</v>
      </c>
      <c r="E221" s="53" t="s">
        <v>28</v>
      </c>
    </row>
    <row r="222" spans="1:5">
      <c r="A222" s="78">
        <v>45898.483748425897</v>
      </c>
      <c r="B222" s="79">
        <v>854</v>
      </c>
      <c r="C222" s="80">
        <v>24.41</v>
      </c>
      <c r="D222" s="81">
        <f t="shared" si="3"/>
        <v>20846.14</v>
      </c>
      <c r="E222" s="53" t="s">
        <v>6</v>
      </c>
    </row>
    <row r="223" spans="1:5">
      <c r="A223" s="78">
        <v>45898.483748425897</v>
      </c>
      <c r="B223" s="79">
        <v>190</v>
      </c>
      <c r="C223" s="80">
        <v>24.41</v>
      </c>
      <c r="D223" s="81">
        <f t="shared" si="3"/>
        <v>4637.8999999999996</v>
      </c>
      <c r="E223" s="53" t="s">
        <v>6</v>
      </c>
    </row>
    <row r="224" spans="1:5">
      <c r="A224" s="78">
        <v>45898.4837485069</v>
      </c>
      <c r="B224" s="79">
        <v>4</v>
      </c>
      <c r="C224" s="80">
        <v>24.41</v>
      </c>
      <c r="D224" s="81">
        <f t="shared" si="3"/>
        <v>97.64</v>
      </c>
      <c r="E224" s="53" t="s">
        <v>28</v>
      </c>
    </row>
    <row r="225" spans="1:5">
      <c r="A225" s="78">
        <v>45898.487582731497</v>
      </c>
      <c r="B225" s="79">
        <v>893</v>
      </c>
      <c r="C225" s="80">
        <v>24.42</v>
      </c>
      <c r="D225" s="81">
        <f t="shared" si="3"/>
        <v>21807.06</v>
      </c>
      <c r="E225" s="53" t="s">
        <v>6</v>
      </c>
    </row>
    <row r="226" spans="1:5">
      <c r="A226" s="78">
        <v>45898.487582731497</v>
      </c>
      <c r="B226" s="79">
        <v>856</v>
      </c>
      <c r="C226" s="80">
        <v>24.42</v>
      </c>
      <c r="D226" s="81">
        <f t="shared" si="3"/>
        <v>20903.52</v>
      </c>
      <c r="E226" s="53" t="s">
        <v>6</v>
      </c>
    </row>
    <row r="227" spans="1:5">
      <c r="A227" s="78">
        <v>45898.487598263899</v>
      </c>
      <c r="B227" s="79">
        <v>301</v>
      </c>
      <c r="C227" s="80">
        <v>24.4</v>
      </c>
      <c r="D227" s="81">
        <f t="shared" si="3"/>
        <v>7344.4</v>
      </c>
      <c r="E227" s="53" t="s">
        <v>6</v>
      </c>
    </row>
    <row r="228" spans="1:5">
      <c r="A228" s="78">
        <v>45898.487753506903</v>
      </c>
      <c r="B228" s="79">
        <v>568</v>
      </c>
      <c r="C228" s="80">
        <v>24.4</v>
      </c>
      <c r="D228" s="81">
        <f t="shared" si="3"/>
        <v>13859.199999999999</v>
      </c>
      <c r="E228" s="53" t="s">
        <v>6</v>
      </c>
    </row>
    <row r="229" spans="1:5">
      <c r="A229" s="78">
        <v>45898.491512963003</v>
      </c>
      <c r="B229" s="79">
        <v>1523</v>
      </c>
      <c r="C229" s="80">
        <v>24.39</v>
      </c>
      <c r="D229" s="81">
        <f t="shared" si="3"/>
        <v>37145.97</v>
      </c>
      <c r="E229" s="53" t="s">
        <v>6</v>
      </c>
    </row>
    <row r="230" spans="1:5">
      <c r="A230" s="78">
        <v>45898.497002511598</v>
      </c>
      <c r="B230" s="79">
        <v>1505</v>
      </c>
      <c r="C230" s="80">
        <v>24.4</v>
      </c>
      <c r="D230" s="81">
        <f t="shared" si="3"/>
        <v>36722</v>
      </c>
      <c r="E230" s="53" t="s">
        <v>6</v>
      </c>
    </row>
    <row r="231" spans="1:5">
      <c r="A231" s="78">
        <v>45898.497002546297</v>
      </c>
      <c r="B231" s="79">
        <v>1423</v>
      </c>
      <c r="C231" s="80">
        <v>24.4</v>
      </c>
      <c r="D231" s="81">
        <f t="shared" si="3"/>
        <v>34721.199999999997</v>
      </c>
      <c r="E231" s="53" t="s">
        <v>28</v>
      </c>
    </row>
    <row r="232" spans="1:5">
      <c r="A232" s="78">
        <v>45898.499312256899</v>
      </c>
      <c r="B232" s="79">
        <v>843</v>
      </c>
      <c r="C232" s="80">
        <v>24.39</v>
      </c>
      <c r="D232" s="81">
        <f t="shared" si="3"/>
        <v>20560.77</v>
      </c>
      <c r="E232" s="53" t="s">
        <v>6</v>
      </c>
    </row>
    <row r="233" spans="1:5">
      <c r="A233" s="78">
        <v>45898.504890428201</v>
      </c>
      <c r="B233" s="79">
        <v>282</v>
      </c>
      <c r="C233" s="80">
        <v>24.38</v>
      </c>
      <c r="D233" s="81">
        <f t="shared" si="3"/>
        <v>6875.16</v>
      </c>
      <c r="E233" s="53" t="s">
        <v>6</v>
      </c>
    </row>
    <row r="234" spans="1:5">
      <c r="A234" s="78">
        <v>45898.504890428201</v>
      </c>
      <c r="B234" s="79">
        <v>601</v>
      </c>
      <c r="C234" s="80">
        <v>24.38</v>
      </c>
      <c r="D234" s="81">
        <f t="shared" si="3"/>
        <v>14652.38</v>
      </c>
      <c r="E234" s="53" t="s">
        <v>6</v>
      </c>
    </row>
    <row r="235" spans="1:5">
      <c r="A235" s="78">
        <v>45898.504890428201</v>
      </c>
      <c r="B235" s="79">
        <v>797</v>
      </c>
      <c r="C235" s="80">
        <v>24.38</v>
      </c>
      <c r="D235" s="81">
        <f t="shared" si="3"/>
        <v>19430.86</v>
      </c>
      <c r="E235" s="53" t="s">
        <v>6</v>
      </c>
    </row>
    <row r="236" spans="1:5">
      <c r="A236" s="78">
        <v>45898.504890428201</v>
      </c>
      <c r="B236" s="79">
        <v>138</v>
      </c>
      <c r="C236" s="80">
        <v>24.38</v>
      </c>
      <c r="D236" s="81">
        <f t="shared" si="3"/>
        <v>3364.44</v>
      </c>
      <c r="E236" s="53" t="s">
        <v>6</v>
      </c>
    </row>
    <row r="237" spans="1:5">
      <c r="A237" s="78">
        <v>45898.504890474498</v>
      </c>
      <c r="B237" s="79">
        <v>749</v>
      </c>
      <c r="C237" s="80">
        <v>24.38</v>
      </c>
      <c r="D237" s="81">
        <f t="shared" si="3"/>
        <v>18260.62</v>
      </c>
      <c r="E237" s="53" t="s">
        <v>28</v>
      </c>
    </row>
    <row r="238" spans="1:5">
      <c r="A238" s="78">
        <v>45898.512300763898</v>
      </c>
      <c r="B238" s="79">
        <v>2004</v>
      </c>
      <c r="C238" s="80">
        <v>24.39</v>
      </c>
      <c r="D238" s="81">
        <f t="shared" si="3"/>
        <v>48877.56</v>
      </c>
      <c r="E238" s="53" t="s">
        <v>6</v>
      </c>
    </row>
    <row r="239" spans="1:5">
      <c r="A239" s="78">
        <v>45898.512300810202</v>
      </c>
      <c r="B239" s="79">
        <v>1605</v>
      </c>
      <c r="C239" s="80">
        <v>24.39</v>
      </c>
      <c r="D239" s="81">
        <f t="shared" si="3"/>
        <v>39145.950000000004</v>
      </c>
      <c r="E239" s="53" t="s">
        <v>28</v>
      </c>
    </row>
    <row r="240" spans="1:5">
      <c r="A240" s="78">
        <v>45898.512300810202</v>
      </c>
      <c r="B240" s="79">
        <v>1292</v>
      </c>
      <c r="C240" s="80">
        <v>24.39</v>
      </c>
      <c r="D240" s="81">
        <f t="shared" si="3"/>
        <v>31511.88</v>
      </c>
      <c r="E240" s="53" t="s">
        <v>28</v>
      </c>
    </row>
    <row r="241" spans="1:5">
      <c r="A241" s="78">
        <v>45898.520230624999</v>
      </c>
      <c r="B241" s="79">
        <v>223</v>
      </c>
      <c r="C241" s="80">
        <v>24.4</v>
      </c>
      <c r="D241" s="81">
        <f t="shared" si="3"/>
        <v>5441.2</v>
      </c>
      <c r="E241" s="53" t="s">
        <v>28</v>
      </c>
    </row>
    <row r="242" spans="1:5">
      <c r="A242" s="78">
        <v>45898.520230624999</v>
      </c>
      <c r="B242" s="79">
        <v>306</v>
      </c>
      <c r="C242" s="80">
        <v>24.4</v>
      </c>
      <c r="D242" s="81">
        <f t="shared" si="3"/>
        <v>7466.4</v>
      </c>
      <c r="E242" s="53" t="s">
        <v>28</v>
      </c>
    </row>
    <row r="243" spans="1:5">
      <c r="A243" s="78">
        <v>45898.520319340299</v>
      </c>
      <c r="B243" s="79">
        <v>1071</v>
      </c>
      <c r="C243" s="80">
        <v>24.38</v>
      </c>
      <c r="D243" s="81">
        <f t="shared" si="3"/>
        <v>26110.98</v>
      </c>
      <c r="E243" s="53" t="s">
        <v>6</v>
      </c>
    </row>
    <row r="244" spans="1:5">
      <c r="A244" s="78">
        <v>45898.520319340299</v>
      </c>
      <c r="B244" s="79">
        <v>675</v>
      </c>
      <c r="C244" s="80">
        <v>24.39</v>
      </c>
      <c r="D244" s="81">
        <f t="shared" si="3"/>
        <v>16463.25</v>
      </c>
      <c r="E244" s="53" t="s">
        <v>6</v>
      </c>
    </row>
    <row r="245" spans="1:5">
      <c r="A245" s="78">
        <v>45898.520319340299</v>
      </c>
      <c r="B245" s="79">
        <v>809</v>
      </c>
      <c r="C245" s="80">
        <v>24.39</v>
      </c>
      <c r="D245" s="81">
        <f t="shared" si="3"/>
        <v>19731.510000000002</v>
      </c>
      <c r="E245" s="53" t="s">
        <v>6</v>
      </c>
    </row>
    <row r="246" spans="1:5">
      <c r="A246" s="78">
        <v>45898.520319340299</v>
      </c>
      <c r="B246" s="79">
        <v>653</v>
      </c>
      <c r="C246" s="80">
        <v>24.39</v>
      </c>
      <c r="D246" s="81">
        <f t="shared" si="3"/>
        <v>15926.67</v>
      </c>
      <c r="E246" s="53" t="s">
        <v>6</v>
      </c>
    </row>
    <row r="247" spans="1:5">
      <c r="A247" s="78">
        <v>45898.520319374999</v>
      </c>
      <c r="B247" s="79">
        <v>640</v>
      </c>
      <c r="C247" s="80">
        <v>24.39</v>
      </c>
      <c r="D247" s="81">
        <f t="shared" si="3"/>
        <v>15609.6</v>
      </c>
      <c r="E247" s="53" t="s">
        <v>28</v>
      </c>
    </row>
    <row r="248" spans="1:5">
      <c r="A248" s="78">
        <v>45898.526523599503</v>
      </c>
      <c r="B248" s="79">
        <v>805</v>
      </c>
      <c r="C248" s="80">
        <v>24.41</v>
      </c>
      <c r="D248" s="81">
        <f t="shared" si="3"/>
        <v>19650.05</v>
      </c>
      <c r="E248" s="53" t="s">
        <v>28</v>
      </c>
    </row>
    <row r="249" spans="1:5">
      <c r="A249" s="78">
        <v>45898.526658287003</v>
      </c>
      <c r="B249" s="79">
        <v>807</v>
      </c>
      <c r="C249" s="80">
        <v>24.41</v>
      </c>
      <c r="D249" s="81">
        <f t="shared" si="3"/>
        <v>19698.87</v>
      </c>
      <c r="E249" s="53" t="s">
        <v>28</v>
      </c>
    </row>
    <row r="250" spans="1:5">
      <c r="A250" s="78">
        <v>45898.526658287003</v>
      </c>
      <c r="B250" s="79">
        <v>361</v>
      </c>
      <c r="C250" s="80">
        <v>24.41</v>
      </c>
      <c r="D250" s="81">
        <f t="shared" si="3"/>
        <v>8812.01</v>
      </c>
      <c r="E250" s="53" t="s">
        <v>28</v>
      </c>
    </row>
    <row r="251" spans="1:5">
      <c r="A251" s="78">
        <v>45898.526658287003</v>
      </c>
      <c r="B251" s="79">
        <v>435</v>
      </c>
      <c r="C251" s="80">
        <v>24.41</v>
      </c>
      <c r="D251" s="81">
        <f t="shared" si="3"/>
        <v>10618.35</v>
      </c>
      <c r="E251" s="53" t="s">
        <v>28</v>
      </c>
    </row>
    <row r="252" spans="1:5">
      <c r="A252" s="78">
        <v>45898.532027534697</v>
      </c>
      <c r="B252" s="79">
        <v>904</v>
      </c>
      <c r="C252" s="80">
        <v>24.45</v>
      </c>
      <c r="D252" s="81">
        <f t="shared" si="3"/>
        <v>22102.799999999999</v>
      </c>
      <c r="E252" s="53" t="s">
        <v>6</v>
      </c>
    </row>
    <row r="253" spans="1:5">
      <c r="A253" s="78">
        <v>45898.532027569403</v>
      </c>
      <c r="B253" s="79">
        <v>725</v>
      </c>
      <c r="C253" s="80">
        <v>24.45</v>
      </c>
      <c r="D253" s="81">
        <f t="shared" si="3"/>
        <v>17726.25</v>
      </c>
      <c r="E253" s="53" t="s">
        <v>28</v>
      </c>
    </row>
    <row r="254" spans="1:5">
      <c r="A254" s="78">
        <v>45898.532605775501</v>
      </c>
      <c r="B254" s="79">
        <v>412</v>
      </c>
      <c r="C254" s="80">
        <v>24.44</v>
      </c>
      <c r="D254" s="81">
        <f t="shared" si="3"/>
        <v>10069.280000000001</v>
      </c>
      <c r="E254" s="53" t="s">
        <v>28</v>
      </c>
    </row>
    <row r="255" spans="1:5">
      <c r="A255" s="78">
        <v>45898.535681435198</v>
      </c>
      <c r="B255" s="79">
        <v>790</v>
      </c>
      <c r="C255" s="80">
        <v>24.45</v>
      </c>
      <c r="D255" s="81">
        <f t="shared" si="3"/>
        <v>19315.5</v>
      </c>
      <c r="E255" s="53" t="s">
        <v>28</v>
      </c>
    </row>
    <row r="256" spans="1:5">
      <c r="A256" s="78">
        <v>45898.535681481502</v>
      </c>
      <c r="B256" s="79">
        <v>791</v>
      </c>
      <c r="C256" s="80">
        <v>24.45</v>
      </c>
      <c r="D256" s="81">
        <f t="shared" si="3"/>
        <v>19339.95</v>
      </c>
      <c r="E256" s="53" t="s">
        <v>6</v>
      </c>
    </row>
    <row r="257" spans="1:5">
      <c r="A257" s="78">
        <v>45898.536036261597</v>
      </c>
      <c r="B257" s="79">
        <v>812</v>
      </c>
      <c r="C257" s="80">
        <v>24.43</v>
      </c>
      <c r="D257" s="81">
        <f t="shared" si="3"/>
        <v>19837.16</v>
      </c>
      <c r="E257" s="53" t="s">
        <v>28</v>
      </c>
    </row>
    <row r="258" spans="1:5">
      <c r="A258" s="78">
        <v>45898.5424819213</v>
      </c>
      <c r="B258" s="79">
        <v>933</v>
      </c>
      <c r="C258" s="80">
        <v>24.44</v>
      </c>
      <c r="D258" s="81">
        <f t="shared" si="3"/>
        <v>22802.52</v>
      </c>
      <c r="E258" s="53" t="s">
        <v>6</v>
      </c>
    </row>
    <row r="259" spans="1:5">
      <c r="A259" s="78">
        <v>45898.542481955999</v>
      </c>
      <c r="B259" s="79">
        <v>852</v>
      </c>
      <c r="C259" s="80">
        <v>24.44</v>
      </c>
      <c r="D259" s="81">
        <f t="shared" si="3"/>
        <v>20822.88</v>
      </c>
      <c r="E259" s="53" t="s">
        <v>28</v>
      </c>
    </row>
    <row r="260" spans="1:5">
      <c r="A260" s="78">
        <v>45898.542481955999</v>
      </c>
      <c r="B260" s="79">
        <v>747</v>
      </c>
      <c r="C260" s="80">
        <v>24.44</v>
      </c>
      <c r="D260" s="81">
        <f t="shared" si="3"/>
        <v>18256.68</v>
      </c>
      <c r="E260" s="53" t="s">
        <v>28</v>
      </c>
    </row>
    <row r="261" spans="1:5">
      <c r="A261" s="78">
        <v>45898.543971620398</v>
      </c>
      <c r="B261" s="79">
        <v>328</v>
      </c>
      <c r="C261" s="80">
        <v>24.44</v>
      </c>
      <c r="D261" s="81">
        <f t="shared" si="3"/>
        <v>8016.3200000000006</v>
      </c>
      <c r="E261" s="53" t="s">
        <v>28</v>
      </c>
    </row>
    <row r="262" spans="1:5">
      <c r="A262" s="78">
        <v>45898.543971620398</v>
      </c>
      <c r="B262" s="79">
        <v>492</v>
      </c>
      <c r="C262" s="80">
        <v>24.44</v>
      </c>
      <c r="D262" s="81">
        <f t="shared" ref="D262:D325" si="4">B262*C262</f>
        <v>12024.480000000001</v>
      </c>
      <c r="E262" s="53" t="s">
        <v>28</v>
      </c>
    </row>
    <row r="263" spans="1:5">
      <c r="A263" s="78">
        <v>45898.546770706002</v>
      </c>
      <c r="B263" s="79">
        <v>724</v>
      </c>
      <c r="C263" s="80">
        <v>24.45</v>
      </c>
      <c r="D263" s="81">
        <f t="shared" si="4"/>
        <v>17701.8</v>
      </c>
      <c r="E263" s="53" t="s">
        <v>28</v>
      </c>
    </row>
    <row r="264" spans="1:5">
      <c r="A264" s="78">
        <v>45898.546770717599</v>
      </c>
      <c r="B264" s="79">
        <v>826</v>
      </c>
      <c r="C264" s="80">
        <v>24.45</v>
      </c>
      <c r="D264" s="81">
        <f t="shared" si="4"/>
        <v>20195.7</v>
      </c>
      <c r="E264" s="53" t="s">
        <v>6</v>
      </c>
    </row>
    <row r="265" spans="1:5">
      <c r="A265" s="78">
        <v>45898.546770717599</v>
      </c>
      <c r="B265" s="79">
        <v>77</v>
      </c>
      <c r="C265" s="80">
        <v>24.45</v>
      </c>
      <c r="D265" s="81">
        <f t="shared" si="4"/>
        <v>1882.6499999999999</v>
      </c>
      <c r="E265" s="53" t="s">
        <v>6</v>
      </c>
    </row>
    <row r="266" spans="1:5">
      <c r="A266" s="78">
        <v>45898.549033923598</v>
      </c>
      <c r="B266" s="79">
        <v>821</v>
      </c>
      <c r="C266" s="80">
        <v>24.44</v>
      </c>
      <c r="D266" s="81">
        <f t="shared" si="4"/>
        <v>20065.240000000002</v>
      </c>
      <c r="E266" s="53" t="s">
        <v>28</v>
      </c>
    </row>
    <row r="267" spans="1:5">
      <c r="A267" s="78">
        <v>45898.551415798604</v>
      </c>
      <c r="B267" s="79">
        <v>820</v>
      </c>
      <c r="C267" s="80">
        <v>24.45</v>
      </c>
      <c r="D267" s="81">
        <f t="shared" si="4"/>
        <v>20049</v>
      </c>
      <c r="E267" s="53" t="s">
        <v>6</v>
      </c>
    </row>
    <row r="268" spans="1:5">
      <c r="A268" s="78">
        <v>45898.551415798604</v>
      </c>
      <c r="B268" s="79">
        <v>589</v>
      </c>
      <c r="C268" s="80">
        <v>24.45</v>
      </c>
      <c r="D268" s="81">
        <f t="shared" si="4"/>
        <v>14401.05</v>
      </c>
      <c r="E268" s="53" t="s">
        <v>6</v>
      </c>
    </row>
    <row r="269" spans="1:5">
      <c r="A269" s="78">
        <v>45898.5514158449</v>
      </c>
      <c r="B269" s="79">
        <v>747</v>
      </c>
      <c r="C269" s="80">
        <v>24.45</v>
      </c>
      <c r="D269" s="81">
        <f t="shared" si="4"/>
        <v>18264.149999999998</v>
      </c>
      <c r="E269" s="53" t="s">
        <v>28</v>
      </c>
    </row>
    <row r="270" spans="1:5">
      <c r="A270" s="78">
        <v>45898.5514158449</v>
      </c>
      <c r="B270" s="79">
        <v>381</v>
      </c>
      <c r="C270" s="80">
        <v>24.45</v>
      </c>
      <c r="D270" s="81">
        <f t="shared" si="4"/>
        <v>9315.4499999999989</v>
      </c>
      <c r="E270" s="53" t="s">
        <v>28</v>
      </c>
    </row>
    <row r="271" spans="1:5">
      <c r="A271" s="78">
        <v>45898.554484849497</v>
      </c>
      <c r="B271" s="79">
        <v>841</v>
      </c>
      <c r="C271" s="80">
        <v>24.45</v>
      </c>
      <c r="D271" s="81">
        <f t="shared" si="4"/>
        <v>20562.45</v>
      </c>
      <c r="E271" s="53" t="s">
        <v>28</v>
      </c>
    </row>
    <row r="272" spans="1:5">
      <c r="A272" s="78">
        <v>45898.557641828702</v>
      </c>
      <c r="B272" s="79">
        <v>957</v>
      </c>
      <c r="C272" s="80">
        <v>24.44</v>
      </c>
      <c r="D272" s="81">
        <f t="shared" si="4"/>
        <v>23389.08</v>
      </c>
      <c r="E272" s="53" t="s">
        <v>6</v>
      </c>
    </row>
    <row r="273" spans="1:5">
      <c r="A273" s="78">
        <v>45898.557641828702</v>
      </c>
      <c r="B273" s="79">
        <v>620</v>
      </c>
      <c r="C273" s="80">
        <v>24.44</v>
      </c>
      <c r="D273" s="81">
        <f t="shared" si="4"/>
        <v>15152.800000000001</v>
      </c>
      <c r="E273" s="53" t="s">
        <v>6</v>
      </c>
    </row>
    <row r="274" spans="1:5">
      <c r="A274" s="78">
        <v>45898.557641828702</v>
      </c>
      <c r="B274" s="79">
        <v>967</v>
      </c>
      <c r="C274" s="80">
        <v>24.44</v>
      </c>
      <c r="D274" s="81">
        <f t="shared" si="4"/>
        <v>23633.48</v>
      </c>
      <c r="E274" s="53" t="s">
        <v>6</v>
      </c>
    </row>
    <row r="275" spans="1:5">
      <c r="A275" s="78">
        <v>45898.563100393498</v>
      </c>
      <c r="B275" s="79">
        <v>787</v>
      </c>
      <c r="C275" s="80">
        <v>24.44</v>
      </c>
      <c r="D275" s="81">
        <f t="shared" si="4"/>
        <v>19234.280000000002</v>
      </c>
      <c r="E275" s="53" t="s">
        <v>6</v>
      </c>
    </row>
    <row r="276" spans="1:5">
      <c r="A276" s="78">
        <v>45898.563100393498</v>
      </c>
      <c r="B276" s="79">
        <v>787</v>
      </c>
      <c r="C276" s="80">
        <v>24.44</v>
      </c>
      <c r="D276" s="81">
        <f t="shared" si="4"/>
        <v>19234.280000000002</v>
      </c>
      <c r="E276" s="53" t="s">
        <v>6</v>
      </c>
    </row>
    <row r="277" spans="1:5">
      <c r="A277" s="78">
        <v>45898.563452824099</v>
      </c>
      <c r="B277" s="79">
        <v>648</v>
      </c>
      <c r="C277" s="80">
        <v>24.44</v>
      </c>
      <c r="D277" s="81">
        <f t="shared" si="4"/>
        <v>15837.12</v>
      </c>
      <c r="E277" s="53" t="s">
        <v>28</v>
      </c>
    </row>
    <row r="278" spans="1:5">
      <c r="A278" s="78">
        <v>45898.5634744329</v>
      </c>
      <c r="B278" s="79">
        <v>323</v>
      </c>
      <c r="C278" s="80">
        <v>24.44</v>
      </c>
      <c r="D278" s="81">
        <f t="shared" si="4"/>
        <v>7894.1200000000008</v>
      </c>
      <c r="E278" s="53" t="s">
        <v>6</v>
      </c>
    </row>
    <row r="279" spans="1:5">
      <c r="A279" s="78">
        <v>45898.563474467599</v>
      </c>
      <c r="B279" s="79">
        <v>241</v>
      </c>
      <c r="C279" s="80">
        <v>24.44</v>
      </c>
      <c r="D279" s="81">
        <f t="shared" si="4"/>
        <v>5890.04</v>
      </c>
      <c r="E279" s="53" t="s">
        <v>28</v>
      </c>
    </row>
    <row r="280" spans="1:5">
      <c r="A280" s="78">
        <v>45898.5660319792</v>
      </c>
      <c r="B280" s="79">
        <v>806</v>
      </c>
      <c r="C280" s="80">
        <v>24.44</v>
      </c>
      <c r="D280" s="81">
        <f t="shared" si="4"/>
        <v>19698.64</v>
      </c>
      <c r="E280" s="53" t="s">
        <v>28</v>
      </c>
    </row>
    <row r="281" spans="1:5">
      <c r="A281" s="78">
        <v>45898.5660319792</v>
      </c>
      <c r="B281" s="79">
        <v>276</v>
      </c>
      <c r="C281" s="80">
        <v>24.44</v>
      </c>
      <c r="D281" s="81">
        <f t="shared" si="4"/>
        <v>6745.4400000000005</v>
      </c>
      <c r="E281" s="53" t="s">
        <v>28</v>
      </c>
    </row>
    <row r="282" spans="1:5">
      <c r="A282" s="78">
        <v>45898.570484027798</v>
      </c>
      <c r="B282" s="79">
        <v>336</v>
      </c>
      <c r="C282" s="80">
        <v>24.46</v>
      </c>
      <c r="D282" s="81">
        <f t="shared" si="4"/>
        <v>8218.56</v>
      </c>
      <c r="E282" s="53" t="s">
        <v>6</v>
      </c>
    </row>
    <row r="283" spans="1:5">
      <c r="A283" s="78">
        <v>45898.570484027798</v>
      </c>
      <c r="B283" s="79">
        <v>298</v>
      </c>
      <c r="C283" s="80">
        <v>24.46</v>
      </c>
      <c r="D283" s="81">
        <f t="shared" si="4"/>
        <v>7289.08</v>
      </c>
      <c r="E283" s="53" t="s">
        <v>6</v>
      </c>
    </row>
    <row r="284" spans="1:5">
      <c r="A284" s="78">
        <v>45898.570932997703</v>
      </c>
      <c r="B284" s="79">
        <v>350</v>
      </c>
      <c r="C284" s="80">
        <v>24.45</v>
      </c>
      <c r="D284" s="81">
        <f t="shared" si="4"/>
        <v>8557.5</v>
      </c>
      <c r="E284" s="53" t="s">
        <v>28</v>
      </c>
    </row>
    <row r="285" spans="1:5">
      <c r="A285" s="78">
        <v>45898.570932997703</v>
      </c>
      <c r="B285" s="79">
        <v>350</v>
      </c>
      <c r="C285" s="80">
        <v>24.45</v>
      </c>
      <c r="D285" s="81">
        <f t="shared" si="4"/>
        <v>8557.5</v>
      </c>
      <c r="E285" s="53" t="s">
        <v>28</v>
      </c>
    </row>
    <row r="286" spans="1:5">
      <c r="A286" s="78">
        <v>45898.570932997703</v>
      </c>
      <c r="B286" s="79">
        <v>22</v>
      </c>
      <c r="C286" s="80">
        <v>24.45</v>
      </c>
      <c r="D286" s="81">
        <f t="shared" si="4"/>
        <v>537.9</v>
      </c>
      <c r="E286" s="53" t="s">
        <v>28</v>
      </c>
    </row>
    <row r="287" spans="1:5">
      <c r="A287" s="78">
        <v>45898.570932997703</v>
      </c>
      <c r="B287" s="79">
        <v>5</v>
      </c>
      <c r="C287" s="80">
        <v>24.45</v>
      </c>
      <c r="D287" s="81">
        <f t="shared" si="4"/>
        <v>122.25</v>
      </c>
      <c r="E287" s="53" t="s">
        <v>28</v>
      </c>
    </row>
    <row r="288" spans="1:5">
      <c r="A288" s="78">
        <v>45898.570932997703</v>
      </c>
      <c r="B288" s="79">
        <v>345</v>
      </c>
      <c r="C288" s="80">
        <v>24.45</v>
      </c>
      <c r="D288" s="81">
        <f t="shared" si="4"/>
        <v>8435.25</v>
      </c>
      <c r="E288" s="53" t="s">
        <v>28</v>
      </c>
    </row>
    <row r="289" spans="1:5">
      <c r="A289" s="78">
        <v>45898.570932997703</v>
      </c>
      <c r="B289" s="79">
        <v>5</v>
      </c>
      <c r="C289" s="80">
        <v>24.45</v>
      </c>
      <c r="D289" s="81">
        <f t="shared" si="4"/>
        <v>122.25</v>
      </c>
      <c r="E289" s="53" t="s">
        <v>28</v>
      </c>
    </row>
    <row r="290" spans="1:5">
      <c r="A290" s="78">
        <v>45898.570933032403</v>
      </c>
      <c r="B290" s="79">
        <v>437</v>
      </c>
      <c r="C290" s="80">
        <v>24.45</v>
      </c>
      <c r="D290" s="81">
        <f t="shared" si="4"/>
        <v>10684.65</v>
      </c>
      <c r="E290" s="53" t="s">
        <v>6</v>
      </c>
    </row>
    <row r="291" spans="1:5">
      <c r="A291" s="78">
        <v>45898.570933032403</v>
      </c>
      <c r="B291" s="79">
        <v>437</v>
      </c>
      <c r="C291" s="80">
        <v>24.45</v>
      </c>
      <c r="D291" s="81">
        <f t="shared" si="4"/>
        <v>10684.65</v>
      </c>
      <c r="E291" s="53" t="s">
        <v>6</v>
      </c>
    </row>
    <row r="292" spans="1:5">
      <c r="A292" s="78">
        <v>45898.570933032403</v>
      </c>
      <c r="B292" s="79">
        <v>437</v>
      </c>
      <c r="C292" s="80">
        <v>24.45</v>
      </c>
      <c r="D292" s="81">
        <f t="shared" si="4"/>
        <v>10684.65</v>
      </c>
      <c r="E292" s="53" t="s">
        <v>6</v>
      </c>
    </row>
    <row r="293" spans="1:5">
      <c r="A293" s="78">
        <v>45898.570933032403</v>
      </c>
      <c r="B293" s="79">
        <v>437</v>
      </c>
      <c r="C293" s="80">
        <v>24.45</v>
      </c>
      <c r="D293" s="81">
        <f t="shared" si="4"/>
        <v>10684.65</v>
      </c>
      <c r="E293" s="53" t="s">
        <v>6</v>
      </c>
    </row>
    <row r="294" spans="1:5">
      <c r="A294" s="78">
        <v>45898.570933032403</v>
      </c>
      <c r="B294" s="79">
        <v>124</v>
      </c>
      <c r="C294" s="80">
        <v>24.45</v>
      </c>
      <c r="D294" s="81">
        <f t="shared" si="4"/>
        <v>3031.7999999999997</v>
      </c>
      <c r="E294" s="53" t="s">
        <v>6</v>
      </c>
    </row>
    <row r="295" spans="1:5">
      <c r="A295" s="78">
        <v>45898.570933078699</v>
      </c>
      <c r="B295" s="79">
        <v>350</v>
      </c>
      <c r="C295" s="80">
        <v>24.45</v>
      </c>
      <c r="D295" s="81">
        <f t="shared" si="4"/>
        <v>8557.5</v>
      </c>
      <c r="E295" s="53" t="s">
        <v>28</v>
      </c>
    </row>
    <row r="296" spans="1:5">
      <c r="A296" s="78">
        <v>45898.570933078699</v>
      </c>
      <c r="B296" s="79">
        <v>71</v>
      </c>
      <c r="C296" s="80">
        <v>24.45</v>
      </c>
      <c r="D296" s="81">
        <f t="shared" si="4"/>
        <v>1735.95</v>
      </c>
      <c r="E296" s="53" t="s">
        <v>28</v>
      </c>
    </row>
    <row r="297" spans="1:5">
      <c r="A297" s="78">
        <v>45898.576510277802</v>
      </c>
      <c r="B297" s="79">
        <v>751</v>
      </c>
      <c r="C297" s="80">
        <v>24.46</v>
      </c>
      <c r="D297" s="81">
        <f t="shared" si="4"/>
        <v>18369.46</v>
      </c>
      <c r="E297" s="53" t="s">
        <v>6</v>
      </c>
    </row>
    <row r="298" spans="1:5">
      <c r="A298" s="78">
        <v>45898.576510277802</v>
      </c>
      <c r="B298" s="79">
        <v>554</v>
      </c>
      <c r="C298" s="80">
        <v>24.46</v>
      </c>
      <c r="D298" s="81">
        <f t="shared" si="4"/>
        <v>13550.84</v>
      </c>
      <c r="E298" s="53" t="s">
        <v>6</v>
      </c>
    </row>
    <row r="299" spans="1:5">
      <c r="A299" s="78">
        <v>45898.576510277802</v>
      </c>
      <c r="B299" s="79">
        <v>328</v>
      </c>
      <c r="C299" s="80">
        <v>24.46</v>
      </c>
      <c r="D299" s="81">
        <f t="shared" si="4"/>
        <v>8022.88</v>
      </c>
      <c r="E299" s="53" t="s">
        <v>6</v>
      </c>
    </row>
    <row r="300" spans="1:5">
      <c r="A300" s="78">
        <v>45898.576510277802</v>
      </c>
      <c r="B300" s="79">
        <v>409</v>
      </c>
      <c r="C300" s="80">
        <v>24.46</v>
      </c>
      <c r="D300" s="81">
        <f t="shared" si="4"/>
        <v>10004.140000000001</v>
      </c>
      <c r="E300" s="53" t="s">
        <v>6</v>
      </c>
    </row>
    <row r="301" spans="1:5">
      <c r="A301" s="78">
        <v>45898.576510277802</v>
      </c>
      <c r="B301" s="79">
        <v>50</v>
      </c>
      <c r="C301" s="80">
        <v>24.46</v>
      </c>
      <c r="D301" s="81">
        <f t="shared" si="4"/>
        <v>1223</v>
      </c>
      <c r="E301" s="53" t="s">
        <v>6</v>
      </c>
    </row>
    <row r="302" spans="1:5">
      <c r="A302" s="78">
        <v>45898.576510277802</v>
      </c>
      <c r="B302" s="79">
        <v>807</v>
      </c>
      <c r="C302" s="80">
        <v>24.46</v>
      </c>
      <c r="D302" s="81">
        <f t="shared" si="4"/>
        <v>19739.22</v>
      </c>
      <c r="E302" s="53" t="s">
        <v>28</v>
      </c>
    </row>
    <row r="303" spans="1:5">
      <c r="A303" s="78">
        <v>45898.576510532403</v>
      </c>
      <c r="B303" s="79">
        <v>751</v>
      </c>
      <c r="C303" s="80">
        <v>24.46</v>
      </c>
      <c r="D303" s="81">
        <f t="shared" si="4"/>
        <v>18369.46</v>
      </c>
      <c r="E303" s="53" t="s">
        <v>6</v>
      </c>
    </row>
    <row r="304" spans="1:5">
      <c r="A304" s="78">
        <v>45898.576510532403</v>
      </c>
      <c r="B304" s="79">
        <v>512</v>
      </c>
      <c r="C304" s="80">
        <v>24.46</v>
      </c>
      <c r="D304" s="81">
        <f t="shared" si="4"/>
        <v>12523.52</v>
      </c>
      <c r="E304" s="53" t="s">
        <v>6</v>
      </c>
    </row>
    <row r="305" spans="1:5">
      <c r="A305" s="78">
        <v>45898.576510532403</v>
      </c>
      <c r="B305" s="79">
        <v>410</v>
      </c>
      <c r="C305" s="80">
        <v>24.46</v>
      </c>
      <c r="D305" s="81">
        <f t="shared" si="4"/>
        <v>10028.6</v>
      </c>
      <c r="E305" s="53" t="s">
        <v>28</v>
      </c>
    </row>
    <row r="306" spans="1:5">
      <c r="A306" s="78">
        <v>45898.576510532403</v>
      </c>
      <c r="B306" s="79">
        <v>410</v>
      </c>
      <c r="C306" s="80">
        <v>24.46</v>
      </c>
      <c r="D306" s="81">
        <f t="shared" si="4"/>
        <v>10028.6</v>
      </c>
      <c r="E306" s="53" t="s">
        <v>28</v>
      </c>
    </row>
    <row r="307" spans="1:5">
      <c r="A307" s="78">
        <v>45898.576510532403</v>
      </c>
      <c r="B307" s="79">
        <v>272</v>
      </c>
      <c r="C307" s="80">
        <v>24.46</v>
      </c>
      <c r="D307" s="81">
        <f t="shared" si="4"/>
        <v>6653.12</v>
      </c>
      <c r="E307" s="53" t="s">
        <v>28</v>
      </c>
    </row>
    <row r="308" spans="1:5">
      <c r="A308" s="78">
        <v>45898.576510613399</v>
      </c>
      <c r="B308" s="79">
        <v>89</v>
      </c>
      <c r="C308" s="80">
        <v>24.46</v>
      </c>
      <c r="D308" s="81">
        <f t="shared" si="4"/>
        <v>2176.94</v>
      </c>
      <c r="E308" s="53" t="s">
        <v>6</v>
      </c>
    </row>
    <row r="309" spans="1:5">
      <c r="A309" s="78">
        <v>45898.576510613399</v>
      </c>
      <c r="B309" s="79">
        <v>12</v>
      </c>
      <c r="C309" s="80">
        <v>24.46</v>
      </c>
      <c r="D309" s="81">
        <f t="shared" si="4"/>
        <v>293.52</v>
      </c>
      <c r="E309" s="53" t="s">
        <v>6</v>
      </c>
    </row>
    <row r="310" spans="1:5">
      <c r="A310" s="78">
        <v>45898.5803877894</v>
      </c>
      <c r="B310" s="79">
        <v>148</v>
      </c>
      <c r="C310" s="80">
        <v>24.47</v>
      </c>
      <c r="D310" s="81">
        <f t="shared" si="4"/>
        <v>3621.56</v>
      </c>
      <c r="E310" s="53" t="s">
        <v>28</v>
      </c>
    </row>
    <row r="311" spans="1:5">
      <c r="A311" s="78">
        <v>45898.5803877894</v>
      </c>
      <c r="B311" s="79">
        <v>620</v>
      </c>
      <c r="C311" s="80">
        <v>24.47</v>
      </c>
      <c r="D311" s="81">
        <f t="shared" si="4"/>
        <v>15171.4</v>
      </c>
      <c r="E311" s="53" t="s">
        <v>28</v>
      </c>
    </row>
    <row r="312" spans="1:5">
      <c r="A312" s="78">
        <v>45898.582960034699</v>
      </c>
      <c r="B312" s="79">
        <v>731</v>
      </c>
      <c r="C312" s="80">
        <v>24.48</v>
      </c>
      <c r="D312" s="81">
        <f t="shared" si="4"/>
        <v>17894.88</v>
      </c>
      <c r="E312" s="53" t="s">
        <v>28</v>
      </c>
    </row>
    <row r="313" spans="1:5">
      <c r="A313" s="78">
        <v>45898.583123356497</v>
      </c>
      <c r="B313" s="79">
        <v>139</v>
      </c>
      <c r="C313" s="80">
        <v>24.48</v>
      </c>
      <c r="D313" s="81">
        <f t="shared" si="4"/>
        <v>3402.7200000000003</v>
      </c>
      <c r="E313" s="53" t="s">
        <v>28</v>
      </c>
    </row>
    <row r="314" spans="1:5">
      <c r="A314" s="78">
        <v>45898.5867199653</v>
      </c>
      <c r="B314" s="79">
        <v>683</v>
      </c>
      <c r="C314" s="80">
        <v>24.5</v>
      </c>
      <c r="D314" s="81">
        <f t="shared" si="4"/>
        <v>16733.5</v>
      </c>
      <c r="E314" s="53" t="s">
        <v>28</v>
      </c>
    </row>
    <row r="315" spans="1:5">
      <c r="A315" s="78">
        <v>45898.587661180602</v>
      </c>
      <c r="B315" s="79">
        <v>124</v>
      </c>
      <c r="C315" s="80">
        <v>24.5</v>
      </c>
      <c r="D315" s="81">
        <f t="shared" si="4"/>
        <v>3038</v>
      </c>
      <c r="E315" s="53" t="s">
        <v>28</v>
      </c>
    </row>
    <row r="316" spans="1:5">
      <c r="A316" s="78">
        <v>45898.587661180602</v>
      </c>
      <c r="B316" s="79">
        <v>601</v>
      </c>
      <c r="C316" s="80">
        <v>24.5</v>
      </c>
      <c r="D316" s="81">
        <f t="shared" si="4"/>
        <v>14724.5</v>
      </c>
      <c r="E316" s="53" t="s">
        <v>28</v>
      </c>
    </row>
    <row r="317" spans="1:5">
      <c r="A317" s="78">
        <v>45898.588758981503</v>
      </c>
      <c r="B317" s="79">
        <v>640</v>
      </c>
      <c r="C317" s="80">
        <v>24.5</v>
      </c>
      <c r="D317" s="81">
        <f t="shared" si="4"/>
        <v>15680</v>
      </c>
      <c r="E317" s="53" t="s">
        <v>28</v>
      </c>
    </row>
    <row r="318" spans="1:5">
      <c r="A318" s="78">
        <v>45898.589730150503</v>
      </c>
      <c r="B318" s="79">
        <v>2</v>
      </c>
      <c r="C318" s="80">
        <v>24.5</v>
      </c>
      <c r="D318" s="81">
        <f t="shared" si="4"/>
        <v>49</v>
      </c>
      <c r="E318" s="53" t="s">
        <v>6</v>
      </c>
    </row>
    <row r="319" spans="1:5">
      <c r="A319" s="78">
        <v>45898.589730150503</v>
      </c>
      <c r="B319" s="79">
        <v>26</v>
      </c>
      <c r="C319" s="80">
        <v>24.5</v>
      </c>
      <c r="D319" s="81">
        <f t="shared" si="4"/>
        <v>637</v>
      </c>
      <c r="E319" s="53" t="s">
        <v>6</v>
      </c>
    </row>
    <row r="320" spans="1:5">
      <c r="A320" s="78">
        <v>45898.589730150503</v>
      </c>
      <c r="B320" s="79">
        <v>491</v>
      </c>
      <c r="C320" s="80">
        <v>24.5</v>
      </c>
      <c r="D320" s="81">
        <f t="shared" si="4"/>
        <v>12029.5</v>
      </c>
      <c r="E320" s="53" t="s">
        <v>28</v>
      </c>
    </row>
    <row r="321" spans="1:5">
      <c r="A321" s="78">
        <v>45898.589730150503</v>
      </c>
      <c r="B321" s="79">
        <v>186</v>
      </c>
      <c r="C321" s="80">
        <v>24.5</v>
      </c>
      <c r="D321" s="81">
        <f t="shared" si="4"/>
        <v>4557</v>
      </c>
      <c r="E321" s="53" t="s">
        <v>28</v>
      </c>
    </row>
    <row r="322" spans="1:5">
      <c r="A322" s="78">
        <v>45898.593779791699</v>
      </c>
      <c r="B322" s="79">
        <v>321</v>
      </c>
      <c r="C322" s="80">
        <v>24.51</v>
      </c>
      <c r="D322" s="81">
        <f t="shared" si="4"/>
        <v>7867.7100000000009</v>
      </c>
      <c r="E322" s="53" t="s">
        <v>28</v>
      </c>
    </row>
    <row r="323" spans="1:5">
      <c r="A323" s="78">
        <v>45898.593779791699</v>
      </c>
      <c r="B323" s="79">
        <v>704</v>
      </c>
      <c r="C323" s="80">
        <v>24.51</v>
      </c>
      <c r="D323" s="81">
        <f t="shared" si="4"/>
        <v>17255.04</v>
      </c>
      <c r="E323" s="53" t="s">
        <v>28</v>
      </c>
    </row>
    <row r="324" spans="1:5">
      <c r="A324" s="78">
        <v>45898.593779791699</v>
      </c>
      <c r="B324" s="79">
        <v>139</v>
      </c>
      <c r="C324" s="80">
        <v>24.51</v>
      </c>
      <c r="D324" s="81">
        <f t="shared" si="4"/>
        <v>3406.8900000000003</v>
      </c>
      <c r="E324" s="53" t="s">
        <v>28</v>
      </c>
    </row>
    <row r="325" spans="1:5">
      <c r="A325" s="78">
        <v>45898.593779837996</v>
      </c>
      <c r="B325" s="79">
        <v>871</v>
      </c>
      <c r="C325" s="80">
        <v>24.51</v>
      </c>
      <c r="D325" s="81">
        <f t="shared" si="4"/>
        <v>21348.210000000003</v>
      </c>
      <c r="E325" s="53" t="s">
        <v>6</v>
      </c>
    </row>
    <row r="326" spans="1:5">
      <c r="A326" s="78">
        <v>45898.593779837996</v>
      </c>
      <c r="B326" s="79">
        <v>1</v>
      </c>
      <c r="C326" s="80">
        <v>24.51</v>
      </c>
      <c r="D326" s="81">
        <f t="shared" ref="D326:D389" si="5">B326*C326</f>
        <v>24.51</v>
      </c>
      <c r="E326" s="53" t="s">
        <v>6</v>
      </c>
    </row>
    <row r="327" spans="1:5">
      <c r="A327" s="78">
        <v>45898.593779837996</v>
      </c>
      <c r="B327" s="79">
        <v>418</v>
      </c>
      <c r="C327" s="80">
        <v>24.51</v>
      </c>
      <c r="D327" s="81">
        <f t="shared" si="5"/>
        <v>10245.18</v>
      </c>
      <c r="E327" s="53" t="s">
        <v>6</v>
      </c>
    </row>
    <row r="328" spans="1:5">
      <c r="A328" s="78">
        <v>45898.593779837996</v>
      </c>
      <c r="B328" s="79">
        <v>90</v>
      </c>
      <c r="C328" s="80">
        <v>24.51</v>
      </c>
      <c r="D328" s="81">
        <f t="shared" si="5"/>
        <v>2205.9</v>
      </c>
      <c r="E328" s="53" t="s">
        <v>6</v>
      </c>
    </row>
    <row r="329" spans="1:5">
      <c r="A329" s="78">
        <v>45898.594689826401</v>
      </c>
      <c r="B329" s="79">
        <v>1292</v>
      </c>
      <c r="C329" s="80">
        <v>24.51</v>
      </c>
      <c r="D329" s="81">
        <f t="shared" si="5"/>
        <v>31666.920000000002</v>
      </c>
      <c r="E329" s="53" t="s">
        <v>6</v>
      </c>
    </row>
    <row r="330" spans="1:5">
      <c r="A330" s="78">
        <v>45898.594689826401</v>
      </c>
      <c r="B330" s="79">
        <v>1379</v>
      </c>
      <c r="C330" s="80">
        <v>24.51</v>
      </c>
      <c r="D330" s="81">
        <f t="shared" si="5"/>
        <v>33799.29</v>
      </c>
      <c r="E330" s="53" t="s">
        <v>6</v>
      </c>
    </row>
    <row r="331" spans="1:5">
      <c r="A331" s="78">
        <v>45898.594689826401</v>
      </c>
      <c r="B331" s="79">
        <v>728</v>
      </c>
      <c r="C331" s="80">
        <v>24.51</v>
      </c>
      <c r="D331" s="81">
        <f t="shared" si="5"/>
        <v>17843.280000000002</v>
      </c>
      <c r="E331" s="53" t="s">
        <v>6</v>
      </c>
    </row>
    <row r="332" spans="1:5">
      <c r="A332" s="78">
        <v>45898.594689872698</v>
      </c>
      <c r="B332" s="79">
        <v>2137</v>
      </c>
      <c r="C332" s="80">
        <v>24.51</v>
      </c>
      <c r="D332" s="81">
        <f t="shared" si="5"/>
        <v>52377.87</v>
      </c>
      <c r="E332" s="53" t="s">
        <v>28</v>
      </c>
    </row>
    <row r="333" spans="1:5">
      <c r="A333" s="78">
        <v>45898.598755972198</v>
      </c>
      <c r="B333" s="79">
        <v>1069</v>
      </c>
      <c r="C333" s="80">
        <v>24.51</v>
      </c>
      <c r="D333" s="81">
        <f t="shared" si="5"/>
        <v>26201.190000000002</v>
      </c>
      <c r="E333" s="53" t="s">
        <v>6</v>
      </c>
    </row>
    <row r="334" spans="1:5">
      <c r="A334" s="78">
        <v>45898.600896898097</v>
      </c>
      <c r="B334" s="79">
        <v>574</v>
      </c>
      <c r="C334" s="80">
        <v>24.53</v>
      </c>
      <c r="D334" s="81">
        <f t="shared" si="5"/>
        <v>14080.220000000001</v>
      </c>
      <c r="E334" s="53" t="s">
        <v>28</v>
      </c>
    </row>
    <row r="335" spans="1:5">
      <c r="A335" s="78">
        <v>45898.6009745255</v>
      </c>
      <c r="B335" s="79">
        <v>66</v>
      </c>
      <c r="C335" s="80">
        <v>24.53</v>
      </c>
      <c r="D335" s="81">
        <f t="shared" si="5"/>
        <v>1618.98</v>
      </c>
      <c r="E335" s="53" t="s">
        <v>28</v>
      </c>
    </row>
    <row r="336" spans="1:5">
      <c r="A336" s="78">
        <v>45898.6009745255</v>
      </c>
      <c r="B336" s="79">
        <v>260</v>
      </c>
      <c r="C336" s="80">
        <v>24.53</v>
      </c>
      <c r="D336" s="81">
        <f t="shared" si="5"/>
        <v>6377.8</v>
      </c>
      <c r="E336" s="53" t="s">
        <v>28</v>
      </c>
    </row>
    <row r="337" spans="1:5">
      <c r="A337" s="78">
        <v>45898.601487743101</v>
      </c>
      <c r="B337" s="79">
        <v>434</v>
      </c>
      <c r="C337" s="80">
        <v>24.53</v>
      </c>
      <c r="D337" s="81">
        <f t="shared" si="5"/>
        <v>10646.02</v>
      </c>
      <c r="E337" s="53" t="s">
        <v>28</v>
      </c>
    </row>
    <row r="338" spans="1:5">
      <c r="A338" s="78">
        <v>45898.602245578702</v>
      </c>
      <c r="B338" s="79">
        <v>427</v>
      </c>
      <c r="C338" s="80">
        <v>24.53</v>
      </c>
      <c r="D338" s="81">
        <f t="shared" si="5"/>
        <v>10474.310000000001</v>
      </c>
      <c r="E338" s="53" t="s">
        <v>6</v>
      </c>
    </row>
    <row r="339" spans="1:5">
      <c r="A339" s="78">
        <v>45898.602245578702</v>
      </c>
      <c r="B339" s="79">
        <v>427</v>
      </c>
      <c r="C339" s="80">
        <v>24.53</v>
      </c>
      <c r="D339" s="81">
        <f t="shared" si="5"/>
        <v>10474.310000000001</v>
      </c>
      <c r="E339" s="53" t="s">
        <v>6</v>
      </c>
    </row>
    <row r="340" spans="1:5">
      <c r="A340" s="78">
        <v>45898.602245578702</v>
      </c>
      <c r="B340" s="79">
        <v>130</v>
      </c>
      <c r="C340" s="80">
        <v>24.53</v>
      </c>
      <c r="D340" s="81">
        <f t="shared" si="5"/>
        <v>3188.9</v>
      </c>
      <c r="E340" s="53" t="s">
        <v>6</v>
      </c>
    </row>
    <row r="341" spans="1:5">
      <c r="A341" s="78">
        <v>45898.602245624999</v>
      </c>
      <c r="B341" s="79">
        <v>605</v>
      </c>
      <c r="C341" s="80">
        <v>24.53</v>
      </c>
      <c r="D341" s="81">
        <f t="shared" si="5"/>
        <v>14840.650000000001</v>
      </c>
      <c r="E341" s="53" t="s">
        <v>28</v>
      </c>
    </row>
    <row r="342" spans="1:5">
      <c r="A342" s="78">
        <v>45898.602245624999</v>
      </c>
      <c r="B342" s="79">
        <v>343</v>
      </c>
      <c r="C342" s="80">
        <v>24.53</v>
      </c>
      <c r="D342" s="81">
        <f t="shared" si="5"/>
        <v>8413.7900000000009</v>
      </c>
      <c r="E342" s="53" t="s">
        <v>28</v>
      </c>
    </row>
    <row r="343" spans="1:5">
      <c r="A343" s="78">
        <v>45898.602245624999</v>
      </c>
      <c r="B343" s="79">
        <v>343</v>
      </c>
      <c r="C343" s="80">
        <v>24.53</v>
      </c>
      <c r="D343" s="81">
        <f t="shared" si="5"/>
        <v>8413.7900000000009</v>
      </c>
      <c r="E343" s="53" t="s">
        <v>28</v>
      </c>
    </row>
    <row r="344" spans="1:5">
      <c r="A344" s="78">
        <v>45898.602245624999</v>
      </c>
      <c r="B344" s="79">
        <v>36</v>
      </c>
      <c r="C344" s="80">
        <v>24.53</v>
      </c>
      <c r="D344" s="81">
        <f t="shared" si="5"/>
        <v>883.08</v>
      </c>
      <c r="E344" s="53" t="s">
        <v>28</v>
      </c>
    </row>
    <row r="345" spans="1:5">
      <c r="A345" s="78">
        <v>45898.602245624999</v>
      </c>
      <c r="B345" s="79">
        <v>66</v>
      </c>
      <c r="C345" s="80">
        <v>24.53</v>
      </c>
      <c r="D345" s="81">
        <f t="shared" si="5"/>
        <v>1618.98</v>
      </c>
      <c r="E345" s="53" t="s">
        <v>28</v>
      </c>
    </row>
    <row r="346" spans="1:5">
      <c r="A346" s="78">
        <v>45898.604180891198</v>
      </c>
      <c r="B346" s="79">
        <v>952</v>
      </c>
      <c r="C346" s="80">
        <v>24.5</v>
      </c>
      <c r="D346" s="81">
        <f t="shared" si="5"/>
        <v>23324</v>
      </c>
      <c r="E346" s="53" t="s">
        <v>28</v>
      </c>
    </row>
    <row r="347" spans="1:5">
      <c r="A347" s="78">
        <v>45898.604180891198</v>
      </c>
      <c r="B347" s="79">
        <v>12</v>
      </c>
      <c r="C347" s="80">
        <v>24.5</v>
      </c>
      <c r="D347" s="81">
        <f t="shared" si="5"/>
        <v>294</v>
      </c>
      <c r="E347" s="53" t="s">
        <v>28</v>
      </c>
    </row>
    <row r="348" spans="1:5">
      <c r="A348" s="78">
        <v>45898.604180891198</v>
      </c>
      <c r="B348" s="79">
        <v>924</v>
      </c>
      <c r="C348" s="80">
        <v>24.5</v>
      </c>
      <c r="D348" s="81">
        <f t="shared" si="5"/>
        <v>22638</v>
      </c>
      <c r="E348" s="53" t="s">
        <v>28</v>
      </c>
    </row>
    <row r="349" spans="1:5">
      <c r="A349" s="78">
        <v>45898.604180925897</v>
      </c>
      <c r="B349" s="79">
        <v>1204</v>
      </c>
      <c r="C349" s="80">
        <v>24.5</v>
      </c>
      <c r="D349" s="81">
        <f t="shared" si="5"/>
        <v>29498</v>
      </c>
      <c r="E349" s="53" t="s">
        <v>6</v>
      </c>
    </row>
    <row r="350" spans="1:5">
      <c r="A350" s="78">
        <v>45898.604180925897</v>
      </c>
      <c r="B350" s="79">
        <v>1153</v>
      </c>
      <c r="C350" s="80">
        <v>24.5</v>
      </c>
      <c r="D350" s="81">
        <f t="shared" si="5"/>
        <v>28248.5</v>
      </c>
      <c r="E350" s="53" t="s">
        <v>6</v>
      </c>
    </row>
    <row r="351" spans="1:5">
      <c r="A351" s="78">
        <v>45898.606327581001</v>
      </c>
      <c r="B351" s="79">
        <v>844</v>
      </c>
      <c r="C351" s="80">
        <v>24.48</v>
      </c>
      <c r="D351" s="81">
        <f t="shared" si="5"/>
        <v>20661.12</v>
      </c>
      <c r="E351" s="53" t="s">
        <v>28</v>
      </c>
    </row>
    <row r="352" spans="1:5">
      <c r="A352" s="78">
        <v>45898.606327743102</v>
      </c>
      <c r="B352" s="79">
        <v>1053</v>
      </c>
      <c r="C352" s="80">
        <v>24.48</v>
      </c>
      <c r="D352" s="81">
        <f t="shared" si="5"/>
        <v>25777.439999999999</v>
      </c>
      <c r="E352" s="53" t="s">
        <v>28</v>
      </c>
    </row>
    <row r="353" spans="1:5">
      <c r="A353" s="78">
        <v>45898.608187951402</v>
      </c>
      <c r="B353" s="79">
        <v>468</v>
      </c>
      <c r="C353" s="80">
        <v>24.48</v>
      </c>
      <c r="D353" s="81">
        <f t="shared" si="5"/>
        <v>11456.64</v>
      </c>
      <c r="E353" s="53" t="s">
        <v>28</v>
      </c>
    </row>
    <row r="354" spans="1:5">
      <c r="A354" s="78">
        <v>45898.608187951402</v>
      </c>
      <c r="B354" s="79">
        <v>122</v>
      </c>
      <c r="C354" s="80">
        <v>24.48</v>
      </c>
      <c r="D354" s="81">
        <f t="shared" si="5"/>
        <v>2986.56</v>
      </c>
      <c r="E354" s="53" t="s">
        <v>28</v>
      </c>
    </row>
    <row r="355" spans="1:5">
      <c r="A355" s="78">
        <v>45898.608188252299</v>
      </c>
      <c r="B355" s="79">
        <v>638</v>
      </c>
      <c r="C355" s="80">
        <v>24.48</v>
      </c>
      <c r="D355" s="81">
        <f t="shared" si="5"/>
        <v>15618.24</v>
      </c>
      <c r="E355" s="53" t="s">
        <v>28</v>
      </c>
    </row>
    <row r="356" spans="1:5">
      <c r="A356" s="78">
        <v>45898.608455729198</v>
      </c>
      <c r="B356" s="79">
        <v>818</v>
      </c>
      <c r="C356" s="80">
        <v>24.48</v>
      </c>
      <c r="D356" s="81">
        <f t="shared" si="5"/>
        <v>20024.64</v>
      </c>
      <c r="E356" s="53" t="s">
        <v>28</v>
      </c>
    </row>
    <row r="357" spans="1:5">
      <c r="A357" s="78">
        <v>45898.608455763897</v>
      </c>
      <c r="B357" s="79">
        <v>1534</v>
      </c>
      <c r="C357" s="80">
        <v>24.48</v>
      </c>
      <c r="D357" s="81">
        <f t="shared" si="5"/>
        <v>37552.32</v>
      </c>
      <c r="E357" s="53" t="s">
        <v>6</v>
      </c>
    </row>
    <row r="358" spans="1:5">
      <c r="A358" s="78">
        <v>45898.608455763897</v>
      </c>
      <c r="B358" s="79">
        <v>1022</v>
      </c>
      <c r="C358" s="80">
        <v>24.48</v>
      </c>
      <c r="D358" s="81">
        <f t="shared" si="5"/>
        <v>25018.560000000001</v>
      </c>
      <c r="E358" s="53" t="s">
        <v>6</v>
      </c>
    </row>
    <row r="359" spans="1:5">
      <c r="A359" s="78">
        <v>45898.608567997697</v>
      </c>
      <c r="B359" s="79">
        <v>91</v>
      </c>
      <c r="C359" s="80">
        <v>24.46</v>
      </c>
      <c r="D359" s="81">
        <f t="shared" si="5"/>
        <v>2225.86</v>
      </c>
      <c r="E359" s="53" t="s">
        <v>28</v>
      </c>
    </row>
    <row r="360" spans="1:5">
      <c r="A360" s="78">
        <v>45898.608567997697</v>
      </c>
      <c r="B360" s="79">
        <v>619</v>
      </c>
      <c r="C360" s="80">
        <v>24.46</v>
      </c>
      <c r="D360" s="81">
        <f t="shared" si="5"/>
        <v>15140.74</v>
      </c>
      <c r="E360" s="53" t="s">
        <v>28</v>
      </c>
    </row>
    <row r="361" spans="1:5">
      <c r="A361" s="78">
        <v>45898.616007546298</v>
      </c>
      <c r="B361" s="79">
        <v>389</v>
      </c>
      <c r="C361" s="80">
        <v>24.49</v>
      </c>
      <c r="D361" s="81">
        <f t="shared" si="5"/>
        <v>9526.6099999999988</v>
      </c>
      <c r="E361" s="53" t="s">
        <v>28</v>
      </c>
    </row>
    <row r="362" spans="1:5">
      <c r="A362" s="78">
        <v>45898.616007546298</v>
      </c>
      <c r="B362" s="79">
        <v>389</v>
      </c>
      <c r="C362" s="80">
        <v>24.49</v>
      </c>
      <c r="D362" s="81">
        <f t="shared" si="5"/>
        <v>9526.6099999999988</v>
      </c>
      <c r="E362" s="53" t="s">
        <v>28</v>
      </c>
    </row>
    <row r="363" spans="1:5">
      <c r="A363" s="78">
        <v>45898.616007546298</v>
      </c>
      <c r="B363" s="79">
        <v>389</v>
      </c>
      <c r="C363" s="80">
        <v>24.49</v>
      </c>
      <c r="D363" s="81">
        <f t="shared" si="5"/>
        <v>9526.6099999999988</v>
      </c>
      <c r="E363" s="53" t="s">
        <v>28</v>
      </c>
    </row>
    <row r="364" spans="1:5">
      <c r="A364" s="78">
        <v>45898.616007557903</v>
      </c>
      <c r="B364" s="79">
        <v>389</v>
      </c>
      <c r="C364" s="80">
        <v>24.49</v>
      </c>
      <c r="D364" s="81">
        <f t="shared" si="5"/>
        <v>9526.6099999999988</v>
      </c>
      <c r="E364" s="53" t="s">
        <v>28</v>
      </c>
    </row>
    <row r="365" spans="1:5">
      <c r="A365" s="78">
        <v>45898.616007592602</v>
      </c>
      <c r="B365" s="79">
        <v>484</v>
      </c>
      <c r="C365" s="80">
        <v>24.49</v>
      </c>
      <c r="D365" s="81">
        <f t="shared" si="5"/>
        <v>11853.16</v>
      </c>
      <c r="E365" s="53" t="s">
        <v>6</v>
      </c>
    </row>
    <row r="366" spans="1:5">
      <c r="A366" s="78">
        <v>45898.616007592602</v>
      </c>
      <c r="B366" s="79">
        <v>1144</v>
      </c>
      <c r="C366" s="80">
        <v>24.49</v>
      </c>
      <c r="D366" s="81">
        <f t="shared" si="5"/>
        <v>28016.559999999998</v>
      </c>
      <c r="E366" s="53" t="s">
        <v>6</v>
      </c>
    </row>
    <row r="367" spans="1:5">
      <c r="A367" s="78">
        <v>45898.616007592602</v>
      </c>
      <c r="B367" s="79">
        <v>457</v>
      </c>
      <c r="C367" s="80">
        <v>24.49</v>
      </c>
      <c r="D367" s="81">
        <f t="shared" si="5"/>
        <v>11191.929999999998</v>
      </c>
      <c r="E367" s="53" t="s">
        <v>6</v>
      </c>
    </row>
    <row r="368" spans="1:5">
      <c r="A368" s="78">
        <v>45898.616007592602</v>
      </c>
      <c r="B368" s="79">
        <v>168</v>
      </c>
      <c r="C368" s="80">
        <v>24.49</v>
      </c>
      <c r="D368" s="81">
        <f t="shared" si="5"/>
        <v>4114.32</v>
      </c>
      <c r="E368" s="53" t="s">
        <v>6</v>
      </c>
    </row>
    <row r="369" spans="1:5">
      <c r="A369" s="78">
        <v>45898.616007592602</v>
      </c>
      <c r="B369" s="79">
        <v>613</v>
      </c>
      <c r="C369" s="80">
        <v>24.49</v>
      </c>
      <c r="D369" s="81">
        <f t="shared" si="5"/>
        <v>15012.369999999999</v>
      </c>
      <c r="E369" s="53" t="s">
        <v>6</v>
      </c>
    </row>
    <row r="370" spans="1:5">
      <c r="A370" s="78">
        <v>45898.616007592602</v>
      </c>
      <c r="B370" s="79">
        <v>415</v>
      </c>
      <c r="C370" s="80">
        <v>24.49</v>
      </c>
      <c r="D370" s="81">
        <f t="shared" si="5"/>
        <v>10163.349999999999</v>
      </c>
      <c r="E370" s="53" t="s">
        <v>6</v>
      </c>
    </row>
    <row r="371" spans="1:5">
      <c r="A371" s="78">
        <v>45898.616007592602</v>
      </c>
      <c r="B371" s="79">
        <v>69</v>
      </c>
      <c r="C371" s="80">
        <v>24.49</v>
      </c>
      <c r="D371" s="81">
        <f t="shared" si="5"/>
        <v>1689.81</v>
      </c>
      <c r="E371" s="53" t="s">
        <v>6</v>
      </c>
    </row>
    <row r="372" spans="1:5">
      <c r="A372" s="78">
        <v>45898.616007592602</v>
      </c>
      <c r="B372" s="79">
        <v>244</v>
      </c>
      <c r="C372" s="80">
        <v>24.49</v>
      </c>
      <c r="D372" s="81">
        <f t="shared" si="5"/>
        <v>5975.5599999999995</v>
      </c>
      <c r="E372" s="53" t="s">
        <v>6</v>
      </c>
    </row>
    <row r="373" spans="1:5">
      <c r="A373" s="78">
        <v>45898.616007592602</v>
      </c>
      <c r="B373" s="79">
        <v>407</v>
      </c>
      <c r="C373" s="80">
        <v>24.49</v>
      </c>
      <c r="D373" s="81">
        <f t="shared" si="5"/>
        <v>9967.4299999999985</v>
      </c>
      <c r="E373" s="53" t="s">
        <v>6</v>
      </c>
    </row>
    <row r="374" spans="1:5">
      <c r="A374" s="78">
        <v>45898.616007592602</v>
      </c>
      <c r="B374" s="79">
        <v>130</v>
      </c>
      <c r="C374" s="80">
        <v>24.49</v>
      </c>
      <c r="D374" s="81">
        <f t="shared" si="5"/>
        <v>3183.7</v>
      </c>
      <c r="E374" s="53" t="s">
        <v>6</v>
      </c>
    </row>
    <row r="375" spans="1:5">
      <c r="A375" s="78">
        <v>45898.616007592602</v>
      </c>
      <c r="B375" s="79">
        <v>285</v>
      </c>
      <c r="C375" s="80">
        <v>24.49</v>
      </c>
      <c r="D375" s="81">
        <f t="shared" si="5"/>
        <v>6979.65</v>
      </c>
      <c r="E375" s="53" t="s">
        <v>6</v>
      </c>
    </row>
    <row r="376" spans="1:5">
      <c r="A376" s="78">
        <v>45898.616007592602</v>
      </c>
      <c r="B376" s="79">
        <v>190</v>
      </c>
      <c r="C376" s="80">
        <v>24.49</v>
      </c>
      <c r="D376" s="81">
        <f t="shared" si="5"/>
        <v>4653.0999999999995</v>
      </c>
      <c r="E376" s="53" t="s">
        <v>6</v>
      </c>
    </row>
    <row r="377" spans="1:5">
      <c r="A377" s="78">
        <v>45898.616007592602</v>
      </c>
      <c r="B377" s="79">
        <v>9</v>
      </c>
      <c r="C377" s="80">
        <v>24.49</v>
      </c>
      <c r="D377" s="81">
        <f t="shared" si="5"/>
        <v>220.41</v>
      </c>
      <c r="E377" s="53" t="s">
        <v>6</v>
      </c>
    </row>
    <row r="378" spans="1:5">
      <c r="A378" s="78">
        <v>45898.616007592602</v>
      </c>
      <c r="B378" s="79">
        <v>19</v>
      </c>
      <c r="C378" s="80">
        <v>24.49</v>
      </c>
      <c r="D378" s="81">
        <f t="shared" si="5"/>
        <v>465.30999999999995</v>
      </c>
      <c r="E378" s="53" t="s">
        <v>6</v>
      </c>
    </row>
    <row r="379" spans="1:5">
      <c r="A379" s="78">
        <v>45898.616007592602</v>
      </c>
      <c r="B379" s="79">
        <v>679</v>
      </c>
      <c r="C379" s="80">
        <v>24.49</v>
      </c>
      <c r="D379" s="81">
        <f t="shared" si="5"/>
        <v>16628.71</v>
      </c>
      <c r="E379" s="53" t="s">
        <v>6</v>
      </c>
    </row>
    <row r="380" spans="1:5">
      <c r="A380" s="78">
        <v>45898.616007638899</v>
      </c>
      <c r="B380" s="79">
        <v>149</v>
      </c>
      <c r="C380" s="80">
        <v>24.49</v>
      </c>
      <c r="D380" s="81">
        <f t="shared" si="5"/>
        <v>3649.0099999999998</v>
      </c>
      <c r="E380" s="53" t="s">
        <v>28</v>
      </c>
    </row>
    <row r="381" spans="1:5">
      <c r="A381" s="78">
        <v>45898.619774606501</v>
      </c>
      <c r="B381" s="79">
        <v>948</v>
      </c>
      <c r="C381" s="80">
        <v>24.5</v>
      </c>
      <c r="D381" s="81">
        <f t="shared" si="5"/>
        <v>23226</v>
      </c>
      <c r="E381" s="53" t="s">
        <v>6</v>
      </c>
    </row>
    <row r="382" spans="1:5">
      <c r="A382" s="78">
        <v>45898.620167303197</v>
      </c>
      <c r="B382" s="79">
        <v>760</v>
      </c>
      <c r="C382" s="80">
        <v>24.5</v>
      </c>
      <c r="D382" s="81">
        <f t="shared" si="5"/>
        <v>18620</v>
      </c>
      <c r="E382" s="53" t="s">
        <v>6</v>
      </c>
    </row>
    <row r="383" spans="1:5">
      <c r="A383" s="78">
        <v>45898.620167303197</v>
      </c>
      <c r="B383" s="79">
        <v>2091</v>
      </c>
      <c r="C383" s="80">
        <v>24.5</v>
      </c>
      <c r="D383" s="81">
        <f t="shared" si="5"/>
        <v>51229.5</v>
      </c>
      <c r="E383" s="53" t="s">
        <v>6</v>
      </c>
    </row>
    <row r="384" spans="1:5">
      <c r="A384" s="78">
        <v>45898.620167337998</v>
      </c>
      <c r="B384" s="79">
        <v>1673</v>
      </c>
      <c r="C384" s="80">
        <v>24.5</v>
      </c>
      <c r="D384" s="81">
        <f t="shared" si="5"/>
        <v>40988.5</v>
      </c>
      <c r="E384" s="53" t="s">
        <v>28</v>
      </c>
    </row>
    <row r="385" spans="1:5">
      <c r="A385" s="78">
        <v>45898.627299178297</v>
      </c>
      <c r="B385" s="79">
        <v>635</v>
      </c>
      <c r="C385" s="80">
        <v>24.54</v>
      </c>
      <c r="D385" s="81">
        <f t="shared" si="5"/>
        <v>15582.9</v>
      </c>
      <c r="E385" s="53" t="s">
        <v>28</v>
      </c>
    </row>
    <row r="386" spans="1:5">
      <c r="A386" s="78">
        <v>45898.627299178297</v>
      </c>
      <c r="B386" s="79">
        <v>814</v>
      </c>
      <c r="C386" s="80">
        <v>24.54</v>
      </c>
      <c r="D386" s="81">
        <f t="shared" si="5"/>
        <v>19975.559999999998</v>
      </c>
      <c r="E386" s="53" t="s">
        <v>28</v>
      </c>
    </row>
    <row r="387" spans="1:5">
      <c r="A387" s="78">
        <v>45898.627299178297</v>
      </c>
      <c r="B387" s="79">
        <v>148</v>
      </c>
      <c r="C387" s="80">
        <v>24.54</v>
      </c>
      <c r="D387" s="81">
        <f t="shared" si="5"/>
        <v>3631.92</v>
      </c>
      <c r="E387" s="53" t="s">
        <v>28</v>
      </c>
    </row>
    <row r="388" spans="1:5">
      <c r="A388" s="78">
        <v>45898.627299178297</v>
      </c>
      <c r="B388" s="79">
        <v>1597</v>
      </c>
      <c r="C388" s="80">
        <v>24.54</v>
      </c>
      <c r="D388" s="81">
        <f t="shared" si="5"/>
        <v>39190.379999999997</v>
      </c>
      <c r="E388" s="53" t="s">
        <v>28</v>
      </c>
    </row>
    <row r="389" spans="1:5">
      <c r="A389" s="78">
        <v>45898.627299178297</v>
      </c>
      <c r="B389" s="79">
        <v>444</v>
      </c>
      <c r="C389" s="80">
        <v>24.54</v>
      </c>
      <c r="D389" s="81">
        <f t="shared" si="5"/>
        <v>10895.76</v>
      </c>
      <c r="E389" s="53" t="s">
        <v>28</v>
      </c>
    </row>
    <row r="390" spans="1:5">
      <c r="A390" s="78">
        <v>45898.627299213003</v>
      </c>
      <c r="B390" s="79">
        <v>1995</v>
      </c>
      <c r="C390" s="80">
        <v>24.54</v>
      </c>
      <c r="D390" s="81">
        <f t="shared" ref="D390:D453" si="6">B390*C390</f>
        <v>48957.299999999996</v>
      </c>
      <c r="E390" s="53" t="s">
        <v>6</v>
      </c>
    </row>
    <row r="391" spans="1:5">
      <c r="A391" s="78">
        <v>45898.627299213003</v>
      </c>
      <c r="B391" s="79">
        <v>674</v>
      </c>
      <c r="C391" s="80">
        <v>24.54</v>
      </c>
      <c r="D391" s="81">
        <f t="shared" si="6"/>
        <v>16539.96</v>
      </c>
      <c r="E391" s="53" t="s">
        <v>6</v>
      </c>
    </row>
    <row r="392" spans="1:5">
      <c r="A392" s="78">
        <v>45898.627299213003</v>
      </c>
      <c r="B392" s="79">
        <v>1995</v>
      </c>
      <c r="C392" s="80">
        <v>24.54</v>
      </c>
      <c r="D392" s="81">
        <f t="shared" si="6"/>
        <v>48957.299999999996</v>
      </c>
      <c r="E392" s="53" t="s">
        <v>6</v>
      </c>
    </row>
    <row r="393" spans="1:5">
      <c r="A393" s="78">
        <v>45898.627299213003</v>
      </c>
      <c r="B393" s="79">
        <v>418</v>
      </c>
      <c r="C393" s="80">
        <v>24.54</v>
      </c>
      <c r="D393" s="81">
        <f t="shared" si="6"/>
        <v>10257.719999999999</v>
      </c>
      <c r="E393" s="53" t="s">
        <v>6</v>
      </c>
    </row>
    <row r="394" spans="1:5">
      <c r="A394" s="78">
        <v>45898.627299213003</v>
      </c>
      <c r="B394" s="79">
        <v>138</v>
      </c>
      <c r="C394" s="80">
        <v>24.54</v>
      </c>
      <c r="D394" s="81">
        <f t="shared" si="6"/>
        <v>3386.52</v>
      </c>
      <c r="E394" s="53" t="s">
        <v>6</v>
      </c>
    </row>
    <row r="395" spans="1:5">
      <c r="A395" s="78">
        <v>45898.631308796299</v>
      </c>
      <c r="B395" s="79">
        <v>823</v>
      </c>
      <c r="C395" s="80">
        <v>24.49</v>
      </c>
      <c r="D395" s="81">
        <f t="shared" si="6"/>
        <v>20155.27</v>
      </c>
      <c r="E395" s="53" t="s">
        <v>28</v>
      </c>
    </row>
    <row r="396" spans="1:5">
      <c r="A396" s="78">
        <v>45898.6313118982</v>
      </c>
      <c r="B396" s="79">
        <v>1028</v>
      </c>
      <c r="C396" s="80">
        <v>24.49</v>
      </c>
      <c r="D396" s="81">
        <f t="shared" si="6"/>
        <v>25175.719999999998</v>
      </c>
      <c r="E396" s="53" t="s">
        <v>6</v>
      </c>
    </row>
    <row r="397" spans="1:5">
      <c r="A397" s="78">
        <v>45898.631336400496</v>
      </c>
      <c r="B397" s="79">
        <v>893</v>
      </c>
      <c r="C397" s="80">
        <v>24.48</v>
      </c>
      <c r="D397" s="81">
        <f t="shared" si="6"/>
        <v>21860.639999999999</v>
      </c>
      <c r="E397" s="53" t="s">
        <v>28</v>
      </c>
    </row>
    <row r="398" spans="1:5">
      <c r="A398" s="78">
        <v>45898.632788773102</v>
      </c>
      <c r="B398" s="79">
        <v>1781</v>
      </c>
      <c r="C398" s="80">
        <v>24.51</v>
      </c>
      <c r="D398" s="81">
        <f t="shared" si="6"/>
        <v>43652.310000000005</v>
      </c>
      <c r="E398" s="53" t="s">
        <v>6</v>
      </c>
    </row>
    <row r="399" spans="1:5">
      <c r="A399" s="78">
        <v>45898.632788807903</v>
      </c>
      <c r="B399" s="79">
        <v>1425</v>
      </c>
      <c r="C399" s="80">
        <v>24.51</v>
      </c>
      <c r="D399" s="81">
        <f t="shared" si="6"/>
        <v>34926.75</v>
      </c>
      <c r="E399" s="53" t="s">
        <v>28</v>
      </c>
    </row>
    <row r="400" spans="1:5">
      <c r="A400" s="78">
        <v>45898.639719363397</v>
      </c>
      <c r="B400" s="79">
        <v>621</v>
      </c>
      <c r="C400" s="80">
        <v>24.52</v>
      </c>
      <c r="D400" s="81">
        <f t="shared" si="6"/>
        <v>15226.92</v>
      </c>
      <c r="E400" s="53" t="s">
        <v>6</v>
      </c>
    </row>
    <row r="401" spans="1:5">
      <c r="A401" s="78">
        <v>45898.640643738399</v>
      </c>
      <c r="B401" s="79">
        <v>619</v>
      </c>
      <c r="C401" s="80">
        <v>24.53</v>
      </c>
      <c r="D401" s="81">
        <f t="shared" si="6"/>
        <v>15184.070000000002</v>
      </c>
      <c r="E401" s="53" t="s">
        <v>6</v>
      </c>
    </row>
    <row r="402" spans="1:5">
      <c r="A402" s="78">
        <v>45898.640765011602</v>
      </c>
      <c r="B402" s="79">
        <v>1</v>
      </c>
      <c r="C402" s="80">
        <v>24.53</v>
      </c>
      <c r="D402" s="81">
        <f t="shared" si="6"/>
        <v>24.53</v>
      </c>
      <c r="E402" s="53" t="s">
        <v>6</v>
      </c>
    </row>
    <row r="403" spans="1:5">
      <c r="A403" s="78">
        <v>45898.640765011602</v>
      </c>
      <c r="B403" s="79">
        <v>634</v>
      </c>
      <c r="C403" s="80">
        <v>24.53</v>
      </c>
      <c r="D403" s="81">
        <f t="shared" si="6"/>
        <v>15552.02</v>
      </c>
      <c r="E403" s="53" t="s">
        <v>6</v>
      </c>
    </row>
    <row r="404" spans="1:5">
      <c r="A404" s="78">
        <v>45898.640947384301</v>
      </c>
      <c r="B404" s="79">
        <v>1172</v>
      </c>
      <c r="C404" s="80">
        <v>24.52</v>
      </c>
      <c r="D404" s="81">
        <f t="shared" si="6"/>
        <v>28737.439999999999</v>
      </c>
      <c r="E404" s="53" t="s">
        <v>28</v>
      </c>
    </row>
    <row r="405" spans="1:5">
      <c r="A405" s="78">
        <v>45898.640974733797</v>
      </c>
      <c r="B405" s="79">
        <v>2389</v>
      </c>
      <c r="C405" s="80">
        <v>24.52</v>
      </c>
      <c r="D405" s="81">
        <f t="shared" si="6"/>
        <v>58578.28</v>
      </c>
      <c r="E405" s="53" t="s">
        <v>6</v>
      </c>
    </row>
    <row r="406" spans="1:5">
      <c r="A406" s="78">
        <v>45898.640974733797</v>
      </c>
      <c r="B406" s="79">
        <v>695</v>
      </c>
      <c r="C406" s="80">
        <v>24.52</v>
      </c>
      <c r="D406" s="81">
        <f t="shared" si="6"/>
        <v>17041.400000000001</v>
      </c>
      <c r="E406" s="53" t="s">
        <v>6</v>
      </c>
    </row>
    <row r="407" spans="1:5">
      <c r="A407" s="78">
        <v>45898.640974768503</v>
      </c>
      <c r="B407" s="79">
        <v>1297</v>
      </c>
      <c r="C407" s="80">
        <v>24.52</v>
      </c>
      <c r="D407" s="81">
        <f t="shared" si="6"/>
        <v>31802.44</v>
      </c>
      <c r="E407" s="53" t="s">
        <v>28</v>
      </c>
    </row>
    <row r="408" spans="1:5">
      <c r="A408" s="78">
        <v>45898.641778310201</v>
      </c>
      <c r="B408" s="79">
        <v>1446</v>
      </c>
      <c r="C408" s="80">
        <v>24.5</v>
      </c>
      <c r="D408" s="81">
        <f t="shared" si="6"/>
        <v>35427</v>
      </c>
      <c r="E408" s="53" t="s">
        <v>6</v>
      </c>
    </row>
    <row r="409" spans="1:5">
      <c r="A409" s="78">
        <v>45898.641778310201</v>
      </c>
      <c r="B409" s="79">
        <v>696</v>
      </c>
      <c r="C409" s="80">
        <v>24.5</v>
      </c>
      <c r="D409" s="81">
        <f t="shared" si="6"/>
        <v>17052</v>
      </c>
      <c r="E409" s="53" t="s">
        <v>28</v>
      </c>
    </row>
    <row r="410" spans="1:5">
      <c r="A410" s="78">
        <v>45898.649416284701</v>
      </c>
      <c r="B410" s="79">
        <v>2792</v>
      </c>
      <c r="C410" s="80">
        <v>24.57</v>
      </c>
      <c r="D410" s="81">
        <f t="shared" si="6"/>
        <v>68599.44</v>
      </c>
      <c r="E410" s="53" t="s">
        <v>6</v>
      </c>
    </row>
    <row r="411" spans="1:5">
      <c r="A411" s="78">
        <v>45898.649416284701</v>
      </c>
      <c r="B411" s="79">
        <v>1384</v>
      </c>
      <c r="C411" s="80">
        <v>24.57</v>
      </c>
      <c r="D411" s="81">
        <f t="shared" si="6"/>
        <v>34004.879999999997</v>
      </c>
      <c r="E411" s="53" t="s">
        <v>6</v>
      </c>
    </row>
    <row r="412" spans="1:5">
      <c r="A412" s="78">
        <v>45898.6494163194</v>
      </c>
      <c r="B412" s="79">
        <v>2234</v>
      </c>
      <c r="C412" s="80">
        <v>24.57</v>
      </c>
      <c r="D412" s="81">
        <f t="shared" si="6"/>
        <v>54889.38</v>
      </c>
      <c r="E412" s="53" t="s">
        <v>28</v>
      </c>
    </row>
    <row r="413" spans="1:5">
      <c r="A413" s="78">
        <v>45898.649421805603</v>
      </c>
      <c r="B413" s="79">
        <v>195</v>
      </c>
      <c r="C413" s="80">
        <v>24.56</v>
      </c>
      <c r="D413" s="81">
        <f t="shared" si="6"/>
        <v>4789.2</v>
      </c>
      <c r="E413" s="53" t="s">
        <v>28</v>
      </c>
    </row>
    <row r="414" spans="1:5">
      <c r="A414" s="78">
        <v>45898.650047175899</v>
      </c>
      <c r="B414" s="79">
        <v>127</v>
      </c>
      <c r="C414" s="80">
        <v>24.56</v>
      </c>
      <c r="D414" s="81">
        <f t="shared" si="6"/>
        <v>3119.12</v>
      </c>
      <c r="E414" s="53" t="s">
        <v>6</v>
      </c>
    </row>
    <row r="415" spans="1:5">
      <c r="A415" s="78">
        <v>45898.650047175899</v>
      </c>
      <c r="B415" s="79">
        <v>247</v>
      </c>
      <c r="C415" s="80">
        <v>24.56</v>
      </c>
      <c r="D415" s="81">
        <f t="shared" si="6"/>
        <v>6066.32</v>
      </c>
      <c r="E415" s="53" t="s">
        <v>6</v>
      </c>
    </row>
    <row r="416" spans="1:5">
      <c r="A416" s="78">
        <v>45898.650047175899</v>
      </c>
      <c r="B416" s="79">
        <v>964</v>
      </c>
      <c r="C416" s="80">
        <v>24.56</v>
      </c>
      <c r="D416" s="81">
        <f t="shared" si="6"/>
        <v>23675.84</v>
      </c>
      <c r="E416" s="53" t="s">
        <v>6</v>
      </c>
    </row>
    <row r="417" spans="1:5">
      <c r="A417" s="78">
        <v>45898.654526030099</v>
      </c>
      <c r="B417" s="79">
        <v>539</v>
      </c>
      <c r="C417" s="80">
        <v>24.56</v>
      </c>
      <c r="D417" s="81">
        <f t="shared" si="6"/>
        <v>13237.84</v>
      </c>
      <c r="E417" s="53" t="s">
        <v>6</v>
      </c>
    </row>
    <row r="418" spans="1:5">
      <c r="A418" s="78">
        <v>45898.654526030099</v>
      </c>
      <c r="B418" s="79">
        <v>539</v>
      </c>
      <c r="C418" s="80">
        <v>24.56</v>
      </c>
      <c r="D418" s="81">
        <f t="shared" si="6"/>
        <v>13237.84</v>
      </c>
      <c r="E418" s="53" t="s">
        <v>6</v>
      </c>
    </row>
    <row r="419" spans="1:5">
      <c r="A419" s="78">
        <v>45898.654526030099</v>
      </c>
      <c r="B419" s="79">
        <v>494</v>
      </c>
      <c r="C419" s="80">
        <v>24.56</v>
      </c>
      <c r="D419" s="81">
        <f t="shared" si="6"/>
        <v>12132.64</v>
      </c>
      <c r="E419" s="53" t="s">
        <v>6</v>
      </c>
    </row>
    <row r="420" spans="1:5">
      <c r="A420" s="78">
        <v>45898.654526030099</v>
      </c>
      <c r="B420" s="79">
        <v>432</v>
      </c>
      <c r="C420" s="80">
        <v>24.56</v>
      </c>
      <c r="D420" s="81">
        <f t="shared" si="6"/>
        <v>10609.92</v>
      </c>
      <c r="E420" s="53" t="s">
        <v>28</v>
      </c>
    </row>
    <row r="421" spans="1:5">
      <c r="A421" s="78">
        <v>45898.654526064798</v>
      </c>
      <c r="B421" s="79">
        <v>432</v>
      </c>
      <c r="C421" s="80">
        <v>24.56</v>
      </c>
      <c r="D421" s="81">
        <f t="shared" si="6"/>
        <v>10609.92</v>
      </c>
      <c r="E421" s="53" t="s">
        <v>28</v>
      </c>
    </row>
    <row r="422" spans="1:5">
      <c r="A422" s="78">
        <v>45898.654526111102</v>
      </c>
      <c r="B422" s="79">
        <v>110</v>
      </c>
      <c r="C422" s="80">
        <v>24.56</v>
      </c>
      <c r="D422" s="81">
        <f t="shared" si="6"/>
        <v>2701.6</v>
      </c>
      <c r="E422" s="53" t="s">
        <v>28</v>
      </c>
    </row>
    <row r="423" spans="1:5">
      <c r="A423" s="78">
        <v>45898.654599814799</v>
      </c>
      <c r="B423" s="79">
        <v>35</v>
      </c>
      <c r="C423" s="80">
        <v>24.56</v>
      </c>
      <c r="D423" s="81">
        <f t="shared" si="6"/>
        <v>859.59999999999991</v>
      </c>
      <c r="E423" s="53" t="s">
        <v>28</v>
      </c>
    </row>
    <row r="424" spans="1:5">
      <c r="A424" s="78">
        <v>45898.655995451401</v>
      </c>
      <c r="B424" s="79">
        <v>1573</v>
      </c>
      <c r="C424" s="80">
        <v>24.56</v>
      </c>
      <c r="D424" s="81">
        <f t="shared" si="6"/>
        <v>38632.879999999997</v>
      </c>
      <c r="E424" s="53" t="s">
        <v>28</v>
      </c>
    </row>
    <row r="425" spans="1:5">
      <c r="A425" s="78">
        <v>45898.6564797338</v>
      </c>
      <c r="B425" s="79">
        <v>1379</v>
      </c>
      <c r="C425" s="80">
        <v>24.55</v>
      </c>
      <c r="D425" s="81">
        <f t="shared" si="6"/>
        <v>33854.450000000004</v>
      </c>
      <c r="E425" s="53" t="s">
        <v>28</v>
      </c>
    </row>
    <row r="426" spans="1:5">
      <c r="A426" s="78">
        <v>45898.6564797338</v>
      </c>
      <c r="B426" s="79">
        <v>731</v>
      </c>
      <c r="C426" s="80">
        <v>24.55</v>
      </c>
      <c r="D426" s="81">
        <f t="shared" si="6"/>
        <v>17946.05</v>
      </c>
      <c r="E426" s="53" t="s">
        <v>28</v>
      </c>
    </row>
    <row r="427" spans="1:5">
      <c r="A427" s="78">
        <v>45898.656479768499</v>
      </c>
      <c r="B427" s="79">
        <v>1723</v>
      </c>
      <c r="C427" s="80">
        <v>24.55</v>
      </c>
      <c r="D427" s="81">
        <f t="shared" si="6"/>
        <v>42299.65</v>
      </c>
      <c r="E427" s="53" t="s">
        <v>6</v>
      </c>
    </row>
    <row r="428" spans="1:5">
      <c r="A428" s="78">
        <v>45898.656479768499</v>
      </c>
      <c r="B428" s="79">
        <v>912</v>
      </c>
      <c r="C428" s="80">
        <v>24.55</v>
      </c>
      <c r="D428" s="81">
        <f t="shared" si="6"/>
        <v>22389.600000000002</v>
      </c>
      <c r="E428" s="53" t="s">
        <v>6</v>
      </c>
    </row>
    <row r="429" spans="1:5">
      <c r="A429" s="78">
        <v>45898.660514976902</v>
      </c>
      <c r="B429" s="79">
        <v>391</v>
      </c>
      <c r="C429" s="80">
        <v>24.54</v>
      </c>
      <c r="D429" s="81">
        <f t="shared" si="6"/>
        <v>9595.14</v>
      </c>
      <c r="E429" s="53" t="s">
        <v>28</v>
      </c>
    </row>
    <row r="430" spans="1:5">
      <c r="A430" s="78">
        <v>45898.660592106498</v>
      </c>
      <c r="B430" s="79">
        <v>694</v>
      </c>
      <c r="C430" s="80">
        <v>24.54</v>
      </c>
      <c r="D430" s="81">
        <f t="shared" si="6"/>
        <v>17030.759999999998</v>
      </c>
      <c r="E430" s="53" t="s">
        <v>28</v>
      </c>
    </row>
    <row r="431" spans="1:5">
      <c r="A431" s="78">
        <v>45898.663241666698</v>
      </c>
      <c r="B431" s="79">
        <v>744</v>
      </c>
      <c r="C431" s="80">
        <v>24.55</v>
      </c>
      <c r="D431" s="81">
        <f t="shared" si="6"/>
        <v>18265.2</v>
      </c>
      <c r="E431" s="53" t="s">
        <v>28</v>
      </c>
    </row>
    <row r="432" spans="1:5">
      <c r="A432" s="78">
        <v>45898.663380439801</v>
      </c>
      <c r="B432" s="79">
        <v>187</v>
      </c>
      <c r="C432" s="80">
        <v>24.55</v>
      </c>
      <c r="D432" s="81">
        <f t="shared" si="6"/>
        <v>4590.8500000000004</v>
      </c>
      <c r="E432" s="53" t="s">
        <v>28</v>
      </c>
    </row>
    <row r="433" spans="1:5">
      <c r="A433" s="78">
        <v>45898.664827303197</v>
      </c>
      <c r="B433" s="79">
        <v>2247</v>
      </c>
      <c r="C433" s="80">
        <v>24.57</v>
      </c>
      <c r="D433" s="81">
        <f t="shared" si="6"/>
        <v>55208.79</v>
      </c>
      <c r="E433" s="53" t="s">
        <v>6</v>
      </c>
    </row>
    <row r="434" spans="1:5">
      <c r="A434" s="78">
        <v>45898.664827349501</v>
      </c>
      <c r="B434" s="79">
        <v>1798</v>
      </c>
      <c r="C434" s="80">
        <v>24.57</v>
      </c>
      <c r="D434" s="81">
        <f t="shared" si="6"/>
        <v>44176.86</v>
      </c>
      <c r="E434" s="53" t="s">
        <v>28</v>
      </c>
    </row>
    <row r="435" spans="1:5">
      <c r="A435" s="78">
        <v>45898.666248321802</v>
      </c>
      <c r="B435" s="79">
        <v>2228</v>
      </c>
      <c r="C435" s="80">
        <v>24.56</v>
      </c>
      <c r="D435" s="81">
        <f t="shared" si="6"/>
        <v>54719.68</v>
      </c>
      <c r="E435" s="53" t="s">
        <v>6</v>
      </c>
    </row>
    <row r="436" spans="1:5">
      <c r="A436" s="78">
        <v>45898.666248368099</v>
      </c>
      <c r="B436" s="79">
        <v>1784</v>
      </c>
      <c r="C436" s="80">
        <v>24.56</v>
      </c>
      <c r="D436" s="81">
        <f t="shared" si="6"/>
        <v>43815.040000000001</v>
      </c>
      <c r="E436" s="53" t="s">
        <v>28</v>
      </c>
    </row>
    <row r="437" spans="1:5">
      <c r="A437" s="78">
        <v>45898.668468124997</v>
      </c>
      <c r="B437" s="79">
        <v>987</v>
      </c>
      <c r="C437" s="80">
        <v>24.55</v>
      </c>
      <c r="D437" s="81">
        <f t="shared" si="6"/>
        <v>24230.850000000002</v>
      </c>
      <c r="E437" s="53" t="s">
        <v>6</v>
      </c>
    </row>
    <row r="438" spans="1:5">
      <c r="A438" s="78">
        <v>45898.669776481504</v>
      </c>
      <c r="B438" s="79">
        <v>503</v>
      </c>
      <c r="C438" s="80">
        <v>24.53</v>
      </c>
      <c r="D438" s="81">
        <f t="shared" si="6"/>
        <v>12338.59</v>
      </c>
      <c r="E438" s="53" t="s">
        <v>28</v>
      </c>
    </row>
    <row r="439" spans="1:5">
      <c r="A439" s="78">
        <v>45898.671358946798</v>
      </c>
      <c r="B439" s="79">
        <v>579</v>
      </c>
      <c r="C439" s="80">
        <v>24.57</v>
      </c>
      <c r="D439" s="81">
        <f t="shared" si="6"/>
        <v>14226.03</v>
      </c>
      <c r="E439" s="53" t="s">
        <v>28</v>
      </c>
    </row>
    <row r="440" spans="1:5">
      <c r="A440" s="78">
        <v>45898.6740439352</v>
      </c>
      <c r="B440" s="79">
        <v>2010</v>
      </c>
      <c r="C440" s="80">
        <v>24.59</v>
      </c>
      <c r="D440" s="81">
        <f t="shared" si="6"/>
        <v>49425.9</v>
      </c>
      <c r="E440" s="53" t="s">
        <v>6</v>
      </c>
    </row>
    <row r="441" spans="1:5">
      <c r="A441" s="78">
        <v>45898.675568032399</v>
      </c>
      <c r="B441" s="79">
        <v>471</v>
      </c>
      <c r="C441" s="80">
        <v>24.6</v>
      </c>
      <c r="D441" s="81">
        <f t="shared" si="6"/>
        <v>11586.6</v>
      </c>
      <c r="E441" s="53" t="s">
        <v>6</v>
      </c>
    </row>
    <row r="442" spans="1:5">
      <c r="A442" s="78">
        <v>45898.675568032399</v>
      </c>
      <c r="B442" s="79">
        <v>773</v>
      </c>
      <c r="C442" s="80">
        <v>24.6</v>
      </c>
      <c r="D442" s="81">
        <f t="shared" si="6"/>
        <v>19015.800000000003</v>
      </c>
      <c r="E442" s="53" t="s">
        <v>6</v>
      </c>
    </row>
    <row r="443" spans="1:5">
      <c r="A443" s="78">
        <v>45898.675568032399</v>
      </c>
      <c r="B443" s="79">
        <v>798</v>
      </c>
      <c r="C443" s="80">
        <v>24.6</v>
      </c>
      <c r="D443" s="81">
        <f t="shared" si="6"/>
        <v>19630.800000000003</v>
      </c>
      <c r="E443" s="53" t="s">
        <v>6</v>
      </c>
    </row>
    <row r="444" spans="1:5">
      <c r="A444" s="78">
        <v>45898.675568032399</v>
      </c>
      <c r="B444" s="79">
        <v>670</v>
      </c>
      <c r="C444" s="80">
        <v>24.6</v>
      </c>
      <c r="D444" s="81">
        <f t="shared" si="6"/>
        <v>16482</v>
      </c>
      <c r="E444" s="53" t="s">
        <v>6</v>
      </c>
    </row>
    <row r="445" spans="1:5">
      <c r="A445" s="78">
        <v>45898.675568032399</v>
      </c>
      <c r="B445" s="79">
        <v>471</v>
      </c>
      <c r="C445" s="80">
        <v>24.6</v>
      </c>
      <c r="D445" s="81">
        <f t="shared" si="6"/>
        <v>11586.6</v>
      </c>
      <c r="E445" s="53" t="s">
        <v>6</v>
      </c>
    </row>
    <row r="446" spans="1:5">
      <c r="A446" s="78">
        <v>45898.675568032399</v>
      </c>
      <c r="B446" s="79">
        <v>2212</v>
      </c>
      <c r="C446" s="80">
        <v>24.6</v>
      </c>
      <c r="D446" s="81">
        <f t="shared" si="6"/>
        <v>54415.200000000004</v>
      </c>
      <c r="E446" s="53" t="s">
        <v>6</v>
      </c>
    </row>
    <row r="447" spans="1:5">
      <c r="A447" s="78">
        <v>45898.675568067098</v>
      </c>
      <c r="B447" s="79">
        <v>377</v>
      </c>
      <c r="C447" s="80">
        <v>24.6</v>
      </c>
      <c r="D447" s="81">
        <f t="shared" si="6"/>
        <v>9274.2000000000007</v>
      </c>
      <c r="E447" s="53" t="s">
        <v>28</v>
      </c>
    </row>
    <row r="448" spans="1:5">
      <c r="A448" s="78">
        <v>45898.675568067098</v>
      </c>
      <c r="B448" s="79">
        <v>1258</v>
      </c>
      <c r="C448" s="80">
        <v>24.6</v>
      </c>
      <c r="D448" s="81">
        <f t="shared" si="6"/>
        <v>30946.800000000003</v>
      </c>
      <c r="E448" s="53" t="s">
        <v>28</v>
      </c>
    </row>
    <row r="449" spans="1:5">
      <c r="A449" s="78">
        <v>45898.675568067098</v>
      </c>
      <c r="B449" s="79">
        <v>1238</v>
      </c>
      <c r="C449" s="80">
        <v>24.6</v>
      </c>
      <c r="D449" s="81">
        <f t="shared" si="6"/>
        <v>30454.800000000003</v>
      </c>
      <c r="E449" s="53" t="s">
        <v>28</v>
      </c>
    </row>
    <row r="450" spans="1:5">
      <c r="A450" s="78">
        <v>45898.675568067098</v>
      </c>
      <c r="B450" s="79">
        <v>377</v>
      </c>
      <c r="C450" s="80">
        <v>24.6</v>
      </c>
      <c r="D450" s="81">
        <f t="shared" si="6"/>
        <v>9274.2000000000007</v>
      </c>
      <c r="E450" s="53" t="s">
        <v>28</v>
      </c>
    </row>
    <row r="451" spans="1:5">
      <c r="A451" s="78">
        <v>45898.675568067098</v>
      </c>
      <c r="B451" s="79">
        <v>377</v>
      </c>
      <c r="C451" s="80">
        <v>24.6</v>
      </c>
      <c r="D451" s="81">
        <f t="shared" si="6"/>
        <v>9274.2000000000007</v>
      </c>
      <c r="E451" s="53" t="s">
        <v>28</v>
      </c>
    </row>
    <row r="452" spans="1:5">
      <c r="A452" s="78">
        <v>45898.675568067098</v>
      </c>
      <c r="B452" s="79">
        <v>377</v>
      </c>
      <c r="C452" s="80">
        <v>24.6</v>
      </c>
      <c r="D452" s="81">
        <f t="shared" si="6"/>
        <v>9274.2000000000007</v>
      </c>
      <c r="E452" s="53" t="s">
        <v>28</v>
      </c>
    </row>
    <row r="453" spans="1:5">
      <c r="A453" s="78">
        <v>45898.675568067098</v>
      </c>
      <c r="B453" s="79">
        <v>377</v>
      </c>
      <c r="C453" s="80">
        <v>24.6</v>
      </c>
      <c r="D453" s="81">
        <f t="shared" si="6"/>
        <v>9274.2000000000007</v>
      </c>
      <c r="E453" s="53" t="s">
        <v>28</v>
      </c>
    </row>
    <row r="454" spans="1:5">
      <c r="A454" s="78">
        <v>45898.675568067098</v>
      </c>
      <c r="B454" s="79">
        <v>377</v>
      </c>
      <c r="C454" s="80">
        <v>24.6</v>
      </c>
      <c r="D454" s="81">
        <f t="shared" ref="D454:D465" si="7">B454*C454</f>
        <v>9274.2000000000007</v>
      </c>
      <c r="E454" s="53" t="s">
        <v>28</v>
      </c>
    </row>
    <row r="455" spans="1:5">
      <c r="A455" s="78">
        <v>45898.675568067098</v>
      </c>
      <c r="B455" s="79">
        <v>263</v>
      </c>
      <c r="C455" s="80">
        <v>24.6</v>
      </c>
      <c r="D455" s="81">
        <f t="shared" si="7"/>
        <v>6469.8</v>
      </c>
      <c r="E455" s="53" t="s">
        <v>28</v>
      </c>
    </row>
    <row r="456" spans="1:5">
      <c r="A456" s="78">
        <v>45898.679118368098</v>
      </c>
      <c r="B456" s="79">
        <v>1166</v>
      </c>
      <c r="C456" s="80">
        <v>24.62</v>
      </c>
      <c r="D456" s="81">
        <f t="shared" si="7"/>
        <v>28706.920000000002</v>
      </c>
      <c r="E456" s="53" t="s">
        <v>6</v>
      </c>
    </row>
    <row r="457" spans="1:5">
      <c r="A457" s="78">
        <v>45898.679118368098</v>
      </c>
      <c r="B457" s="79">
        <v>1018</v>
      </c>
      <c r="C457" s="80">
        <v>24.62</v>
      </c>
      <c r="D457" s="81">
        <f t="shared" si="7"/>
        <v>25063.16</v>
      </c>
      <c r="E457" s="53" t="s">
        <v>6</v>
      </c>
    </row>
    <row r="458" spans="1:5">
      <c r="A458" s="78">
        <v>45898.679118368098</v>
      </c>
      <c r="B458" s="79">
        <v>775</v>
      </c>
      <c r="C458" s="80">
        <v>24.62</v>
      </c>
      <c r="D458" s="81">
        <f t="shared" si="7"/>
        <v>19080.5</v>
      </c>
      <c r="E458" s="53" t="s">
        <v>6</v>
      </c>
    </row>
    <row r="459" spans="1:5">
      <c r="A459" s="78">
        <v>45898.679118414402</v>
      </c>
      <c r="B459" s="79">
        <v>934</v>
      </c>
      <c r="C459" s="80">
        <v>24.62</v>
      </c>
      <c r="D459" s="81">
        <f t="shared" si="7"/>
        <v>22995.08</v>
      </c>
      <c r="E459" s="53" t="s">
        <v>28</v>
      </c>
    </row>
    <row r="460" spans="1:5">
      <c r="A460" s="78">
        <v>45898.679118414402</v>
      </c>
      <c r="B460" s="79">
        <v>141</v>
      </c>
      <c r="C460" s="80">
        <v>24.62</v>
      </c>
      <c r="D460" s="81">
        <f t="shared" si="7"/>
        <v>3471.42</v>
      </c>
      <c r="E460" s="53" t="s">
        <v>28</v>
      </c>
    </row>
    <row r="461" spans="1:5">
      <c r="A461" s="78">
        <v>45898.679118414402</v>
      </c>
      <c r="B461" s="79">
        <v>675</v>
      </c>
      <c r="C461" s="80">
        <v>24.62</v>
      </c>
      <c r="D461" s="81">
        <f t="shared" si="7"/>
        <v>16618.5</v>
      </c>
      <c r="E461" s="53" t="s">
        <v>28</v>
      </c>
    </row>
    <row r="462" spans="1:5">
      <c r="A462" s="78">
        <v>45898.679118414402</v>
      </c>
      <c r="B462" s="79">
        <v>622</v>
      </c>
      <c r="C462" s="80">
        <v>24.62</v>
      </c>
      <c r="D462" s="81">
        <f t="shared" si="7"/>
        <v>15313.640000000001</v>
      </c>
      <c r="E462" s="53" t="s">
        <v>28</v>
      </c>
    </row>
    <row r="463" spans="1:5">
      <c r="A463" s="78">
        <v>45898.680391898102</v>
      </c>
      <c r="B463" s="79">
        <v>925</v>
      </c>
      <c r="C463" s="80">
        <v>24.61</v>
      </c>
      <c r="D463" s="81">
        <f t="shared" si="7"/>
        <v>22764.25</v>
      </c>
      <c r="E463" s="53" t="s">
        <v>28</v>
      </c>
    </row>
    <row r="464" spans="1:5">
      <c r="A464" s="78">
        <v>45898.680391932903</v>
      </c>
      <c r="B464" s="79">
        <v>1156</v>
      </c>
      <c r="C464" s="80">
        <v>24.61</v>
      </c>
      <c r="D464" s="81">
        <f t="shared" si="7"/>
        <v>28449.16</v>
      </c>
      <c r="E464" s="53" t="s">
        <v>6</v>
      </c>
    </row>
    <row r="465" spans="1:5">
      <c r="A465" s="78">
        <v>45898.680751145803</v>
      </c>
      <c r="B465" s="79">
        <v>427</v>
      </c>
      <c r="C465" s="80">
        <v>24.6</v>
      </c>
      <c r="D465" s="81">
        <f t="shared" si="7"/>
        <v>10504.2</v>
      </c>
      <c r="E465" s="53" t="s">
        <v>28</v>
      </c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6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58F92-DB6E-4ACC-B3BF-716182FB70A1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45897.336999050902</v>
      </c>
      <c r="B5" s="79">
        <v>721</v>
      </c>
      <c r="C5" s="81">
        <v>24.79</v>
      </c>
      <c r="D5" s="81">
        <f>B5*C5</f>
        <v>17873.59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45897.336999050902</v>
      </c>
      <c r="B6" s="79">
        <v>721</v>
      </c>
      <c r="C6" s="81">
        <v>24.79</v>
      </c>
      <c r="D6" s="81">
        <f t="shared" ref="D6:D69" si="0">B6*C6</f>
        <v>17873.59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45897.336999050902</v>
      </c>
      <c r="B7" s="79">
        <v>167</v>
      </c>
      <c r="C7" s="81">
        <v>24.79</v>
      </c>
      <c r="D7" s="81">
        <f t="shared" si="0"/>
        <v>4139.93</v>
      </c>
      <c r="E7" s="53" t="s">
        <v>28</v>
      </c>
      <c r="F7" s="4"/>
      <c r="I7" s="66"/>
    </row>
    <row r="8" spans="1:9">
      <c r="A8" s="78">
        <v>45897.336999050902</v>
      </c>
      <c r="B8" s="79">
        <v>721</v>
      </c>
      <c r="C8" s="81">
        <v>24.79</v>
      </c>
      <c r="D8" s="81">
        <f t="shared" si="0"/>
        <v>17873.59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45897.336999050902</v>
      </c>
      <c r="B9" s="79">
        <v>90</v>
      </c>
      <c r="C9" s="81">
        <v>24.79</v>
      </c>
      <c r="D9" s="81">
        <f t="shared" si="0"/>
        <v>2231.1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45897.336999050902</v>
      </c>
      <c r="B10" s="79">
        <v>194</v>
      </c>
      <c r="C10" s="81">
        <v>24.79</v>
      </c>
      <c r="D10" s="81">
        <f t="shared" si="0"/>
        <v>4809.26</v>
      </c>
      <c r="E10" s="53" t="s">
        <v>28</v>
      </c>
      <c r="F10" s="4"/>
      <c r="G10" s="25" t="s">
        <v>6</v>
      </c>
      <c r="H10" s="83">
        <f>SUMIF(E:E,"Euronext Amsterdam",B:B)</f>
        <v>146866</v>
      </c>
      <c r="I10" s="84">
        <f>SUMIF(E5:E19997,"Euronext Amsterdam",D5:D19997)</f>
        <v>3597022.17</v>
      </c>
    </row>
    <row r="11" spans="1:9">
      <c r="A11" s="78">
        <v>45897.336999085601</v>
      </c>
      <c r="B11" s="79">
        <v>899</v>
      </c>
      <c r="C11" s="81">
        <v>24.79</v>
      </c>
      <c r="D11" s="81">
        <f t="shared" si="0"/>
        <v>22286.21</v>
      </c>
      <c r="E11" s="53" t="s">
        <v>6</v>
      </c>
      <c r="F11" s="4"/>
      <c r="G11" s="25" t="s">
        <v>28</v>
      </c>
      <c r="H11" s="83">
        <f>SUMIF(E:E,"Cboe DXE",B:B)</f>
        <v>131134</v>
      </c>
      <c r="I11" s="84">
        <f>SUMIF(E5:E19997,"Cboe DXE",D5:D19997)</f>
        <v>3210660.42</v>
      </c>
    </row>
    <row r="12" spans="1:9" ht="14.25" customHeight="1">
      <c r="A12" s="78">
        <v>45897.336999085601</v>
      </c>
      <c r="B12" s="79">
        <v>523</v>
      </c>
      <c r="C12" s="81">
        <v>24.79</v>
      </c>
      <c r="D12" s="81">
        <f t="shared" si="0"/>
        <v>12965.17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2987548.1999999997</v>
      </c>
    </row>
    <row r="13" spans="1:9">
      <c r="A13" s="78">
        <v>45897.336999085601</v>
      </c>
      <c r="B13" s="79">
        <v>376</v>
      </c>
      <c r="C13" s="81">
        <v>24.79</v>
      </c>
      <c r="D13" s="81">
        <f t="shared" si="0"/>
        <v>9321.0399999999991</v>
      </c>
      <c r="E13" s="53" t="s">
        <v>6</v>
      </c>
      <c r="F13" s="4"/>
      <c r="G13" s="24" t="s">
        <v>11</v>
      </c>
      <c r="H13" s="86">
        <f>ROUND((I10+I11)/(H10+H11),4)</f>
        <v>24.488099999999999</v>
      </c>
      <c r="I13" s="36"/>
    </row>
    <row r="14" spans="1:9">
      <c r="A14" s="78">
        <v>45897.336999085601</v>
      </c>
      <c r="B14" s="79">
        <v>523</v>
      </c>
      <c r="C14" s="81">
        <v>24.79</v>
      </c>
      <c r="D14" s="81">
        <f t="shared" si="0"/>
        <v>12965.17</v>
      </c>
      <c r="E14" s="53" t="s">
        <v>6</v>
      </c>
      <c r="F14" s="4"/>
      <c r="G14" s="16"/>
      <c r="H14" s="11"/>
      <c r="I14" s="23"/>
    </row>
    <row r="15" spans="1:9">
      <c r="A15" s="78">
        <v>45897.336999085601</v>
      </c>
      <c r="B15" s="79">
        <v>468</v>
      </c>
      <c r="C15" s="81">
        <v>24.79</v>
      </c>
      <c r="D15" s="81">
        <f t="shared" si="0"/>
        <v>11601.72</v>
      </c>
      <c r="E15" s="53" t="s">
        <v>6</v>
      </c>
      <c r="F15" s="4"/>
      <c r="G15" s="17"/>
      <c r="H15" s="37"/>
      <c r="I15" s="37"/>
    </row>
    <row r="16" spans="1:9">
      <c r="A16" s="78">
        <v>45897.336999085601</v>
      </c>
      <c r="B16" s="79">
        <v>431</v>
      </c>
      <c r="C16" s="81">
        <v>24.79</v>
      </c>
      <c r="D16" s="81">
        <f t="shared" si="0"/>
        <v>10684.49</v>
      </c>
      <c r="E16" s="53" t="s">
        <v>6</v>
      </c>
      <c r="F16" s="4"/>
      <c r="G16" s="19"/>
      <c r="H16" s="20"/>
      <c r="I16" s="38"/>
    </row>
    <row r="17" spans="1:9">
      <c r="A17" s="78">
        <v>45897.336999085601</v>
      </c>
      <c r="B17" s="79">
        <v>45</v>
      </c>
      <c r="C17" s="81">
        <v>24.79</v>
      </c>
      <c r="D17" s="81">
        <f t="shared" si="0"/>
        <v>1115.55</v>
      </c>
      <c r="E17" s="53" t="s">
        <v>6</v>
      </c>
      <c r="F17" s="4"/>
      <c r="I17" s="21"/>
    </row>
    <row r="18" spans="1:9">
      <c r="A18" s="78">
        <v>45897.341653368101</v>
      </c>
      <c r="B18" s="79">
        <v>660</v>
      </c>
      <c r="C18" s="81">
        <v>24.8</v>
      </c>
      <c r="D18" s="81">
        <f t="shared" si="0"/>
        <v>16368</v>
      </c>
      <c r="E18" s="53" t="s">
        <v>6</v>
      </c>
      <c r="F18" s="4"/>
      <c r="G18" s="22"/>
      <c r="H18" s="23"/>
      <c r="I18" s="3"/>
    </row>
    <row r="19" spans="1:9">
      <c r="A19" s="78">
        <v>45897.341653368101</v>
      </c>
      <c r="B19" s="79">
        <v>292</v>
      </c>
      <c r="C19" s="81">
        <v>24.8</v>
      </c>
      <c r="D19" s="81">
        <f t="shared" si="0"/>
        <v>7241.6</v>
      </c>
      <c r="E19" s="53" t="s">
        <v>6</v>
      </c>
      <c r="F19" s="4"/>
      <c r="G19" s="16"/>
      <c r="H19" s="11"/>
      <c r="I19" s="23"/>
    </row>
    <row r="20" spans="1:9">
      <c r="A20" s="78">
        <v>45897.341653368101</v>
      </c>
      <c r="B20" s="79">
        <v>624</v>
      </c>
      <c r="C20" s="81">
        <v>24.8</v>
      </c>
      <c r="D20" s="81">
        <f t="shared" si="0"/>
        <v>15475.2</v>
      </c>
      <c r="E20" s="53" t="s">
        <v>6</v>
      </c>
      <c r="F20" s="4"/>
      <c r="G20" s="17"/>
      <c r="H20" s="12"/>
      <c r="I20" s="11"/>
    </row>
    <row r="21" spans="1:9">
      <c r="A21" s="78">
        <v>45897.3416534028</v>
      </c>
      <c r="B21" s="79">
        <v>529</v>
      </c>
      <c r="C21" s="81">
        <v>24.8</v>
      </c>
      <c r="D21" s="81">
        <f t="shared" si="0"/>
        <v>13119.2</v>
      </c>
      <c r="E21" s="53" t="s">
        <v>28</v>
      </c>
      <c r="F21" s="4"/>
      <c r="G21" s="19"/>
      <c r="H21" s="20"/>
      <c r="I21" s="18"/>
    </row>
    <row r="22" spans="1:9">
      <c r="A22" s="78">
        <v>45897.3416534028</v>
      </c>
      <c r="B22" s="79">
        <v>678</v>
      </c>
      <c r="C22" s="81">
        <v>24.8</v>
      </c>
      <c r="D22" s="81">
        <f t="shared" si="0"/>
        <v>16814.400000000001</v>
      </c>
      <c r="E22" s="53" t="s">
        <v>28</v>
      </c>
      <c r="F22" s="4"/>
      <c r="I22" s="21"/>
    </row>
    <row r="23" spans="1:9">
      <c r="A23" s="78">
        <v>45897.3416534028</v>
      </c>
      <c r="B23" s="79">
        <v>81</v>
      </c>
      <c r="C23" s="81">
        <v>24.8</v>
      </c>
      <c r="D23" s="81">
        <f t="shared" si="0"/>
        <v>2008.8</v>
      </c>
      <c r="E23" s="53" t="s">
        <v>28</v>
      </c>
      <c r="F23" s="4"/>
      <c r="G23" s="14"/>
    </row>
    <row r="24" spans="1:9">
      <c r="A24" s="78">
        <v>45897.3416534028</v>
      </c>
      <c r="B24" s="79">
        <v>529</v>
      </c>
      <c r="C24" s="81">
        <v>24.8</v>
      </c>
      <c r="D24" s="81">
        <f t="shared" si="0"/>
        <v>13119.2</v>
      </c>
      <c r="E24" s="53" t="s">
        <v>28</v>
      </c>
      <c r="F24" s="4"/>
      <c r="G24" s="14"/>
      <c r="I24" s="3"/>
    </row>
    <row r="25" spans="1:9">
      <c r="A25" s="78">
        <v>45897.3416534028</v>
      </c>
      <c r="B25" s="79">
        <v>123</v>
      </c>
      <c r="C25" s="81">
        <v>24.8</v>
      </c>
      <c r="D25" s="81">
        <f t="shared" si="0"/>
        <v>3050.4</v>
      </c>
      <c r="E25" s="53" t="s">
        <v>28</v>
      </c>
      <c r="F25" s="4"/>
      <c r="I25" s="3"/>
    </row>
    <row r="26" spans="1:9">
      <c r="A26" s="78">
        <v>45897.3419402199</v>
      </c>
      <c r="B26" s="79">
        <v>1539</v>
      </c>
      <c r="C26" s="81">
        <v>24.78</v>
      </c>
      <c r="D26" s="81">
        <f t="shared" si="0"/>
        <v>38136.42</v>
      </c>
      <c r="E26" s="53" t="s">
        <v>28</v>
      </c>
      <c r="F26" s="4"/>
      <c r="I26" s="3"/>
    </row>
    <row r="27" spans="1:9">
      <c r="A27" s="78">
        <v>45897.341940254599</v>
      </c>
      <c r="B27" s="79">
        <v>1542</v>
      </c>
      <c r="C27" s="81">
        <v>24.78</v>
      </c>
      <c r="D27" s="81">
        <f t="shared" si="0"/>
        <v>38210.76</v>
      </c>
      <c r="E27" s="53" t="s">
        <v>6</v>
      </c>
      <c r="F27" s="4"/>
      <c r="I27" s="3"/>
    </row>
    <row r="28" spans="1:9">
      <c r="A28" s="78">
        <v>45897.341940300903</v>
      </c>
      <c r="B28" s="79">
        <v>1530</v>
      </c>
      <c r="C28" s="81">
        <v>24.77</v>
      </c>
      <c r="D28" s="81">
        <f t="shared" si="0"/>
        <v>37898.1</v>
      </c>
      <c r="E28" s="53" t="s">
        <v>6</v>
      </c>
      <c r="F28" s="4"/>
      <c r="I28" s="3"/>
    </row>
    <row r="29" spans="1:9">
      <c r="A29" s="78">
        <v>45897.341940335697</v>
      </c>
      <c r="B29" s="79">
        <v>640</v>
      </c>
      <c r="C29" s="81">
        <v>24.77</v>
      </c>
      <c r="D29" s="81">
        <f t="shared" si="0"/>
        <v>15852.8</v>
      </c>
      <c r="E29" s="53" t="s">
        <v>28</v>
      </c>
      <c r="I29" s="3"/>
    </row>
    <row r="30" spans="1:9">
      <c r="A30" s="78">
        <v>45897.348807696799</v>
      </c>
      <c r="B30" s="79">
        <v>1346</v>
      </c>
      <c r="C30" s="81">
        <v>24.67</v>
      </c>
      <c r="D30" s="81">
        <f t="shared" si="0"/>
        <v>33205.82</v>
      </c>
      <c r="E30" s="53" t="s">
        <v>28</v>
      </c>
      <c r="I30" s="3"/>
    </row>
    <row r="31" spans="1:9">
      <c r="A31" s="78">
        <v>45897.3493789352</v>
      </c>
      <c r="B31" s="79">
        <v>1251</v>
      </c>
      <c r="C31" s="81">
        <v>24.67</v>
      </c>
      <c r="D31" s="81">
        <f t="shared" si="0"/>
        <v>30862.170000000002</v>
      </c>
      <c r="E31" s="53" t="s">
        <v>28</v>
      </c>
      <c r="I31" s="3"/>
    </row>
    <row r="32" spans="1:9">
      <c r="A32" s="78">
        <v>45897.350645243103</v>
      </c>
      <c r="B32" s="79">
        <v>1135</v>
      </c>
      <c r="C32" s="81">
        <v>24.66</v>
      </c>
      <c r="D32" s="81">
        <f t="shared" si="0"/>
        <v>27989.1</v>
      </c>
      <c r="E32" s="53" t="s">
        <v>6</v>
      </c>
      <c r="I32" s="3"/>
    </row>
    <row r="33" spans="1:9">
      <c r="A33" s="78">
        <v>45897.352313622701</v>
      </c>
      <c r="B33" s="79">
        <v>1273</v>
      </c>
      <c r="C33" s="81">
        <v>24.65</v>
      </c>
      <c r="D33" s="81">
        <f t="shared" si="0"/>
        <v>31379.449999999997</v>
      </c>
      <c r="E33" s="53" t="s">
        <v>6</v>
      </c>
      <c r="I33" s="3"/>
    </row>
    <row r="34" spans="1:9">
      <c r="A34" s="78">
        <v>45897.354061157399</v>
      </c>
      <c r="B34" s="79">
        <v>457</v>
      </c>
      <c r="C34" s="81">
        <v>24.64</v>
      </c>
      <c r="D34" s="81">
        <f t="shared" si="0"/>
        <v>11260.48</v>
      </c>
      <c r="E34" s="53" t="s">
        <v>6</v>
      </c>
      <c r="H34" s="3"/>
      <c r="I34" s="3"/>
    </row>
    <row r="35" spans="1:9">
      <c r="A35" s="78">
        <v>45897.354061157399</v>
      </c>
      <c r="B35" s="79">
        <v>457</v>
      </c>
      <c r="C35" s="81">
        <v>24.64</v>
      </c>
      <c r="D35" s="81">
        <f t="shared" si="0"/>
        <v>11260.48</v>
      </c>
      <c r="E35" s="53" t="s">
        <v>6</v>
      </c>
      <c r="H35" s="3"/>
      <c r="I35" s="3"/>
    </row>
    <row r="36" spans="1:9">
      <c r="A36" s="78">
        <v>45897.354061157399</v>
      </c>
      <c r="B36" s="79">
        <v>457</v>
      </c>
      <c r="C36" s="81">
        <v>24.64</v>
      </c>
      <c r="D36" s="81">
        <f t="shared" si="0"/>
        <v>11260.48</v>
      </c>
      <c r="E36" s="53" t="s">
        <v>6</v>
      </c>
      <c r="I36" s="3"/>
    </row>
    <row r="37" spans="1:9">
      <c r="A37" s="78">
        <v>45897.354061157399</v>
      </c>
      <c r="B37" s="79">
        <v>110</v>
      </c>
      <c r="C37" s="81">
        <v>24.64</v>
      </c>
      <c r="D37" s="81">
        <f t="shared" si="0"/>
        <v>2710.4</v>
      </c>
      <c r="E37" s="53" t="s">
        <v>6</v>
      </c>
    </row>
    <row r="38" spans="1:9">
      <c r="A38" s="78">
        <v>45897.354061157399</v>
      </c>
      <c r="B38" s="79">
        <v>457</v>
      </c>
      <c r="C38" s="81">
        <v>24.64</v>
      </c>
      <c r="D38" s="81">
        <f t="shared" si="0"/>
        <v>11260.48</v>
      </c>
      <c r="E38" s="53" t="s">
        <v>6</v>
      </c>
    </row>
    <row r="39" spans="1:9">
      <c r="A39" s="78">
        <v>45897.354061157399</v>
      </c>
      <c r="B39" s="79">
        <v>5</v>
      </c>
      <c r="C39" s="81">
        <v>24.64</v>
      </c>
      <c r="D39" s="81">
        <f t="shared" si="0"/>
        <v>123.2</v>
      </c>
      <c r="E39" s="53" t="s">
        <v>6</v>
      </c>
    </row>
    <row r="40" spans="1:9">
      <c r="A40" s="78">
        <v>45897.354061157399</v>
      </c>
      <c r="B40" s="79">
        <v>388</v>
      </c>
      <c r="C40" s="81">
        <v>24.64</v>
      </c>
      <c r="D40" s="81">
        <f t="shared" si="0"/>
        <v>9560.32</v>
      </c>
      <c r="E40" s="53" t="s">
        <v>6</v>
      </c>
    </row>
    <row r="41" spans="1:9">
      <c r="A41" s="78">
        <v>45897.354069131899</v>
      </c>
      <c r="B41" s="79">
        <v>1264</v>
      </c>
      <c r="C41" s="81">
        <v>24.62</v>
      </c>
      <c r="D41" s="81">
        <f t="shared" si="0"/>
        <v>31119.68</v>
      </c>
      <c r="E41" s="53" t="s">
        <v>28</v>
      </c>
    </row>
    <row r="42" spans="1:9">
      <c r="A42" s="78">
        <v>45897.354069131899</v>
      </c>
      <c r="B42" s="79">
        <v>1216</v>
      </c>
      <c r="C42" s="81">
        <v>24.62</v>
      </c>
      <c r="D42" s="81">
        <f t="shared" si="0"/>
        <v>29937.920000000002</v>
      </c>
      <c r="E42" s="53" t="s">
        <v>28</v>
      </c>
    </row>
    <row r="43" spans="1:9">
      <c r="A43" s="78">
        <v>45897.359691041704</v>
      </c>
      <c r="B43" s="79">
        <v>1158</v>
      </c>
      <c r="C43" s="81">
        <v>24.54</v>
      </c>
      <c r="D43" s="81">
        <f t="shared" si="0"/>
        <v>28417.32</v>
      </c>
      <c r="E43" s="53" t="s">
        <v>28</v>
      </c>
    </row>
    <row r="44" spans="1:9">
      <c r="A44" s="78">
        <v>45897.360144178201</v>
      </c>
      <c r="B44" s="79">
        <v>278</v>
      </c>
      <c r="C44" s="81">
        <v>24.53</v>
      </c>
      <c r="D44" s="81">
        <f t="shared" si="0"/>
        <v>6819.34</v>
      </c>
      <c r="E44" s="53" t="s">
        <v>6</v>
      </c>
    </row>
    <row r="45" spans="1:9">
      <c r="A45" s="78">
        <v>45897.360144247701</v>
      </c>
      <c r="B45" s="79">
        <v>567</v>
      </c>
      <c r="C45" s="81">
        <v>24.53</v>
      </c>
      <c r="D45" s="81">
        <f t="shared" si="0"/>
        <v>13908.51</v>
      </c>
      <c r="E45" s="53" t="s">
        <v>6</v>
      </c>
    </row>
    <row r="46" spans="1:9">
      <c r="A46" s="78">
        <v>45897.362568020799</v>
      </c>
      <c r="B46" s="79">
        <v>1103</v>
      </c>
      <c r="C46" s="81">
        <v>24.48</v>
      </c>
      <c r="D46" s="81">
        <f t="shared" si="0"/>
        <v>27001.439999999999</v>
      </c>
      <c r="E46" s="53" t="s">
        <v>28</v>
      </c>
    </row>
    <row r="47" spans="1:9">
      <c r="A47" s="78">
        <v>45897.363112939798</v>
      </c>
      <c r="B47" s="79">
        <v>1076</v>
      </c>
      <c r="C47" s="81">
        <v>24.46</v>
      </c>
      <c r="D47" s="81">
        <f t="shared" si="0"/>
        <v>26318.959999999999</v>
      </c>
      <c r="E47" s="53" t="s">
        <v>6</v>
      </c>
    </row>
    <row r="48" spans="1:9">
      <c r="A48" s="78">
        <v>45897.364491296299</v>
      </c>
      <c r="B48" s="79">
        <v>1106</v>
      </c>
      <c r="C48" s="81">
        <v>24.51</v>
      </c>
      <c r="D48" s="81">
        <f t="shared" si="0"/>
        <v>27108.06</v>
      </c>
      <c r="E48" s="53" t="s">
        <v>6</v>
      </c>
    </row>
    <row r="49" spans="1:5">
      <c r="A49" s="78">
        <v>45897.364491296299</v>
      </c>
      <c r="B49" s="79">
        <v>139</v>
      </c>
      <c r="C49" s="81">
        <v>24.51</v>
      </c>
      <c r="D49" s="81">
        <f t="shared" si="0"/>
        <v>3406.8900000000003</v>
      </c>
      <c r="E49" s="53" t="s">
        <v>6</v>
      </c>
    </row>
    <row r="50" spans="1:5">
      <c r="A50" s="78">
        <v>45897.3654225926</v>
      </c>
      <c r="B50" s="79">
        <v>1140</v>
      </c>
      <c r="C50" s="81">
        <v>24.48</v>
      </c>
      <c r="D50" s="81">
        <f t="shared" si="0"/>
        <v>27907.200000000001</v>
      </c>
      <c r="E50" s="53" t="s">
        <v>6</v>
      </c>
    </row>
    <row r="51" spans="1:5">
      <c r="A51" s="78">
        <v>45897.3654225926</v>
      </c>
      <c r="B51" s="79">
        <v>1066</v>
      </c>
      <c r="C51" s="81">
        <v>24.48</v>
      </c>
      <c r="D51" s="81">
        <f t="shared" si="0"/>
        <v>26095.68</v>
      </c>
      <c r="E51" s="53" t="s">
        <v>6</v>
      </c>
    </row>
    <row r="52" spans="1:5">
      <c r="A52" s="78">
        <v>45897.368834733803</v>
      </c>
      <c r="B52" s="79">
        <v>569</v>
      </c>
      <c r="C52" s="81">
        <v>24.48</v>
      </c>
      <c r="D52" s="81">
        <f t="shared" si="0"/>
        <v>13929.12</v>
      </c>
      <c r="E52" s="53" t="s">
        <v>28</v>
      </c>
    </row>
    <row r="53" spans="1:5">
      <c r="A53" s="78">
        <v>45897.369751273101</v>
      </c>
      <c r="B53" s="79">
        <v>980</v>
      </c>
      <c r="C53" s="81">
        <v>24.48</v>
      </c>
      <c r="D53" s="81">
        <f t="shared" si="0"/>
        <v>23990.400000000001</v>
      </c>
      <c r="E53" s="53" t="s">
        <v>28</v>
      </c>
    </row>
    <row r="54" spans="1:5">
      <c r="A54" s="78">
        <v>45897.3697513195</v>
      </c>
      <c r="B54" s="79">
        <v>1224</v>
      </c>
      <c r="C54" s="81">
        <v>24.48</v>
      </c>
      <c r="D54" s="81">
        <f t="shared" si="0"/>
        <v>29963.52</v>
      </c>
      <c r="E54" s="53" t="s">
        <v>6</v>
      </c>
    </row>
    <row r="55" spans="1:5">
      <c r="A55" s="78">
        <v>45897.373016979203</v>
      </c>
      <c r="B55" s="79">
        <v>137</v>
      </c>
      <c r="C55" s="81">
        <v>24.51</v>
      </c>
      <c r="D55" s="81">
        <f t="shared" si="0"/>
        <v>3357.8700000000003</v>
      </c>
      <c r="E55" s="53" t="s">
        <v>6</v>
      </c>
    </row>
    <row r="56" spans="1:5">
      <c r="A56" s="78">
        <v>45897.373017048601</v>
      </c>
      <c r="B56" s="79">
        <v>212</v>
      </c>
      <c r="C56" s="81">
        <v>24.51</v>
      </c>
      <c r="D56" s="81">
        <f t="shared" si="0"/>
        <v>5196.12</v>
      </c>
      <c r="E56" s="53" t="s">
        <v>6</v>
      </c>
    </row>
    <row r="57" spans="1:5">
      <c r="A57" s="78">
        <v>45897.374400208297</v>
      </c>
      <c r="B57" s="79">
        <v>898</v>
      </c>
      <c r="C57" s="81">
        <v>24.52</v>
      </c>
      <c r="D57" s="81">
        <f t="shared" si="0"/>
        <v>22018.959999999999</v>
      </c>
      <c r="E57" s="53" t="s">
        <v>28</v>
      </c>
    </row>
    <row r="58" spans="1:5">
      <c r="A58" s="78">
        <v>45897.375432754598</v>
      </c>
      <c r="B58" s="79">
        <v>800</v>
      </c>
      <c r="C58" s="81">
        <v>24.52</v>
      </c>
      <c r="D58" s="81">
        <f t="shared" si="0"/>
        <v>19616</v>
      </c>
      <c r="E58" s="53" t="s">
        <v>28</v>
      </c>
    </row>
    <row r="59" spans="1:5">
      <c r="A59" s="78">
        <v>45897.375432789398</v>
      </c>
      <c r="B59" s="79">
        <v>999</v>
      </c>
      <c r="C59" s="81">
        <v>24.52</v>
      </c>
      <c r="D59" s="81">
        <f t="shared" si="0"/>
        <v>24495.48</v>
      </c>
      <c r="E59" s="53" t="s">
        <v>6</v>
      </c>
    </row>
    <row r="60" spans="1:5">
      <c r="A60" s="78">
        <v>45897.3771330093</v>
      </c>
      <c r="B60" s="79">
        <v>894</v>
      </c>
      <c r="C60" s="81">
        <v>24.52</v>
      </c>
      <c r="D60" s="81">
        <f t="shared" si="0"/>
        <v>21920.880000000001</v>
      </c>
      <c r="E60" s="53" t="s">
        <v>6</v>
      </c>
    </row>
    <row r="61" spans="1:5">
      <c r="A61" s="78">
        <v>45897.379173506903</v>
      </c>
      <c r="B61" s="79">
        <v>897</v>
      </c>
      <c r="C61" s="81">
        <v>24.54</v>
      </c>
      <c r="D61" s="81">
        <f t="shared" si="0"/>
        <v>22012.38</v>
      </c>
      <c r="E61" s="53" t="s">
        <v>28</v>
      </c>
    </row>
    <row r="62" spans="1:5">
      <c r="A62" s="78">
        <v>45897.381544895798</v>
      </c>
      <c r="B62" s="79">
        <v>737</v>
      </c>
      <c r="C62" s="81">
        <v>24.54</v>
      </c>
      <c r="D62" s="81">
        <f t="shared" si="0"/>
        <v>18085.98</v>
      </c>
      <c r="E62" s="53" t="s">
        <v>28</v>
      </c>
    </row>
    <row r="63" spans="1:5">
      <c r="A63" s="78">
        <v>45897.381991169001</v>
      </c>
      <c r="B63" s="79">
        <v>323</v>
      </c>
      <c r="C63" s="81">
        <v>24.54</v>
      </c>
      <c r="D63" s="81">
        <f t="shared" si="0"/>
        <v>7926.42</v>
      </c>
      <c r="E63" s="53" t="s">
        <v>28</v>
      </c>
    </row>
    <row r="64" spans="1:5">
      <c r="A64" s="78">
        <v>45897.381991169001</v>
      </c>
      <c r="B64" s="79">
        <v>1069</v>
      </c>
      <c r="C64" s="81">
        <v>24.54</v>
      </c>
      <c r="D64" s="81">
        <f t="shared" si="0"/>
        <v>26233.26</v>
      </c>
      <c r="E64" s="53" t="s">
        <v>28</v>
      </c>
    </row>
    <row r="65" spans="1:5">
      <c r="A65" s="78">
        <v>45897.3819912037</v>
      </c>
      <c r="B65" s="79">
        <v>1089</v>
      </c>
      <c r="C65" s="81">
        <v>24.54</v>
      </c>
      <c r="D65" s="81">
        <f t="shared" si="0"/>
        <v>26724.059999999998</v>
      </c>
      <c r="E65" s="53" t="s">
        <v>6</v>
      </c>
    </row>
    <row r="66" spans="1:5">
      <c r="A66" s="78">
        <v>45897.384863599502</v>
      </c>
      <c r="B66" s="79">
        <v>921</v>
      </c>
      <c r="C66" s="81">
        <v>24.54</v>
      </c>
      <c r="D66" s="81">
        <f t="shared" si="0"/>
        <v>22601.34</v>
      </c>
      <c r="E66" s="53" t="s">
        <v>28</v>
      </c>
    </row>
    <row r="67" spans="1:5">
      <c r="A67" s="78">
        <v>45897.384863622698</v>
      </c>
      <c r="B67" s="79">
        <v>1032</v>
      </c>
      <c r="C67" s="81">
        <v>24.53</v>
      </c>
      <c r="D67" s="81">
        <f t="shared" si="0"/>
        <v>25314.960000000003</v>
      </c>
      <c r="E67" s="53" t="s">
        <v>6</v>
      </c>
    </row>
    <row r="68" spans="1:5">
      <c r="A68" s="78">
        <v>45897.384863622698</v>
      </c>
      <c r="B68" s="79">
        <v>1150</v>
      </c>
      <c r="C68" s="81">
        <v>24.54</v>
      </c>
      <c r="D68" s="81">
        <f t="shared" si="0"/>
        <v>28221</v>
      </c>
      <c r="E68" s="53" t="s">
        <v>6</v>
      </c>
    </row>
    <row r="69" spans="1:5">
      <c r="A69" s="78">
        <v>45897.387518298601</v>
      </c>
      <c r="B69" s="79">
        <v>670</v>
      </c>
      <c r="C69" s="81">
        <v>24.45</v>
      </c>
      <c r="D69" s="81">
        <f t="shared" si="0"/>
        <v>16381.5</v>
      </c>
      <c r="E69" s="53" t="s">
        <v>6</v>
      </c>
    </row>
    <row r="70" spans="1:5">
      <c r="A70" s="78">
        <v>45897.3875183333</v>
      </c>
      <c r="B70" s="79">
        <v>1180</v>
      </c>
      <c r="C70" s="81">
        <v>24.45</v>
      </c>
      <c r="D70" s="81">
        <f t="shared" ref="D70:D133" si="1">B70*C70</f>
        <v>28851</v>
      </c>
      <c r="E70" s="53" t="s">
        <v>28</v>
      </c>
    </row>
    <row r="71" spans="1:5">
      <c r="A71" s="78">
        <v>45897.393225057902</v>
      </c>
      <c r="B71" s="79">
        <v>951</v>
      </c>
      <c r="C71" s="81">
        <v>24.44</v>
      </c>
      <c r="D71" s="81">
        <f t="shared" si="1"/>
        <v>23242.440000000002</v>
      </c>
      <c r="E71" s="53" t="s">
        <v>28</v>
      </c>
    </row>
    <row r="72" spans="1:5">
      <c r="A72" s="78">
        <v>45897.393225173597</v>
      </c>
      <c r="B72" s="79">
        <v>532</v>
      </c>
      <c r="C72" s="81">
        <v>24.44</v>
      </c>
      <c r="D72" s="81">
        <f t="shared" si="1"/>
        <v>13002.08</v>
      </c>
      <c r="E72" s="53" t="s">
        <v>6</v>
      </c>
    </row>
    <row r="73" spans="1:5">
      <c r="A73" s="78">
        <v>45897.393225173597</v>
      </c>
      <c r="B73" s="79">
        <v>274</v>
      </c>
      <c r="C73" s="81">
        <v>24.44</v>
      </c>
      <c r="D73" s="81">
        <f t="shared" si="1"/>
        <v>6696.56</v>
      </c>
      <c r="E73" s="53" t="s">
        <v>6</v>
      </c>
    </row>
    <row r="74" spans="1:5">
      <c r="A74" s="78">
        <v>45897.393225173597</v>
      </c>
      <c r="B74" s="79">
        <v>145</v>
      </c>
      <c r="C74" s="81">
        <v>24.44</v>
      </c>
      <c r="D74" s="81">
        <f t="shared" si="1"/>
        <v>3543.8</v>
      </c>
      <c r="E74" s="53" t="s">
        <v>6</v>
      </c>
    </row>
    <row r="75" spans="1:5">
      <c r="A75" s="78">
        <v>45897.393225972199</v>
      </c>
      <c r="B75" s="79">
        <v>157</v>
      </c>
      <c r="C75" s="81">
        <v>24.43</v>
      </c>
      <c r="D75" s="81">
        <f t="shared" si="1"/>
        <v>3835.5099999999998</v>
      </c>
      <c r="E75" s="53" t="s">
        <v>6</v>
      </c>
    </row>
    <row r="76" spans="1:5">
      <c r="A76" s="78">
        <v>45897.393226053297</v>
      </c>
      <c r="B76" s="79">
        <v>705</v>
      </c>
      <c r="C76" s="81">
        <v>24.43</v>
      </c>
      <c r="D76" s="81">
        <f t="shared" si="1"/>
        <v>17223.150000000001</v>
      </c>
      <c r="E76" s="53" t="s">
        <v>28</v>
      </c>
    </row>
    <row r="77" spans="1:5">
      <c r="A77" s="78">
        <v>45897.3932261343</v>
      </c>
      <c r="B77" s="79">
        <v>786</v>
      </c>
      <c r="C77" s="81">
        <v>24.43</v>
      </c>
      <c r="D77" s="81">
        <f t="shared" si="1"/>
        <v>19201.98</v>
      </c>
      <c r="E77" s="53" t="s">
        <v>6</v>
      </c>
    </row>
    <row r="78" spans="1:5">
      <c r="A78" s="78">
        <v>45897.398663495398</v>
      </c>
      <c r="B78" s="79">
        <v>509</v>
      </c>
      <c r="C78" s="81">
        <v>24.36</v>
      </c>
      <c r="D78" s="81">
        <f t="shared" si="1"/>
        <v>12399.24</v>
      </c>
      <c r="E78" s="53" t="s">
        <v>6</v>
      </c>
    </row>
    <row r="79" spans="1:5">
      <c r="A79" s="78">
        <v>45897.398663506901</v>
      </c>
      <c r="B79" s="79">
        <v>509</v>
      </c>
      <c r="C79" s="81">
        <v>24.36</v>
      </c>
      <c r="D79" s="81">
        <f t="shared" si="1"/>
        <v>12399.24</v>
      </c>
      <c r="E79" s="53" t="s">
        <v>6</v>
      </c>
    </row>
    <row r="80" spans="1:5">
      <c r="A80" s="78">
        <v>45897.398663506901</v>
      </c>
      <c r="B80" s="79">
        <v>23</v>
      </c>
      <c r="C80" s="81">
        <v>24.36</v>
      </c>
      <c r="D80" s="81">
        <f t="shared" si="1"/>
        <v>560.28</v>
      </c>
      <c r="E80" s="53" t="s">
        <v>6</v>
      </c>
    </row>
    <row r="81" spans="1:5">
      <c r="A81" s="78">
        <v>45897.398663506901</v>
      </c>
      <c r="B81" s="79">
        <v>103</v>
      </c>
      <c r="C81" s="81">
        <v>24.36</v>
      </c>
      <c r="D81" s="81">
        <f t="shared" si="1"/>
        <v>2509.08</v>
      </c>
      <c r="E81" s="53" t="s">
        <v>6</v>
      </c>
    </row>
    <row r="82" spans="1:5">
      <c r="A82" s="78">
        <v>45897.398663541702</v>
      </c>
      <c r="B82" s="79">
        <v>409</v>
      </c>
      <c r="C82" s="81">
        <v>24.36</v>
      </c>
      <c r="D82" s="81">
        <f t="shared" si="1"/>
        <v>9963.24</v>
      </c>
      <c r="E82" s="53" t="s">
        <v>28</v>
      </c>
    </row>
    <row r="83" spans="1:5">
      <c r="A83" s="78">
        <v>45897.398663541702</v>
      </c>
      <c r="B83" s="79">
        <v>409</v>
      </c>
      <c r="C83" s="81">
        <v>24.36</v>
      </c>
      <c r="D83" s="81">
        <f t="shared" si="1"/>
        <v>9963.24</v>
      </c>
      <c r="E83" s="53" t="s">
        <v>28</v>
      </c>
    </row>
    <row r="84" spans="1:5">
      <c r="A84" s="78">
        <v>45897.398663541702</v>
      </c>
      <c r="B84" s="79">
        <v>98</v>
      </c>
      <c r="C84" s="81">
        <v>24.36</v>
      </c>
      <c r="D84" s="81">
        <f t="shared" si="1"/>
        <v>2387.2799999999997</v>
      </c>
      <c r="E84" s="53" t="s">
        <v>28</v>
      </c>
    </row>
    <row r="85" spans="1:5">
      <c r="A85" s="78">
        <v>45897.400821006901</v>
      </c>
      <c r="B85" s="79">
        <v>1263</v>
      </c>
      <c r="C85" s="81">
        <v>24.32</v>
      </c>
      <c r="D85" s="81">
        <f t="shared" si="1"/>
        <v>30716.16</v>
      </c>
      <c r="E85" s="53" t="s">
        <v>6</v>
      </c>
    </row>
    <row r="86" spans="1:5">
      <c r="A86" s="78">
        <v>45897.404990312498</v>
      </c>
      <c r="B86" s="79">
        <v>263</v>
      </c>
      <c r="C86" s="81">
        <v>24.36</v>
      </c>
      <c r="D86" s="81">
        <f t="shared" si="1"/>
        <v>6406.68</v>
      </c>
      <c r="E86" s="53" t="s">
        <v>28</v>
      </c>
    </row>
    <row r="87" spans="1:5">
      <c r="A87" s="78">
        <v>45897.404990312498</v>
      </c>
      <c r="B87" s="79">
        <v>77</v>
      </c>
      <c r="C87" s="81">
        <v>24.36</v>
      </c>
      <c r="D87" s="81">
        <f t="shared" si="1"/>
        <v>1875.72</v>
      </c>
      <c r="E87" s="53" t="s">
        <v>28</v>
      </c>
    </row>
    <row r="88" spans="1:5">
      <c r="A88" s="78">
        <v>45897.404990312498</v>
      </c>
      <c r="B88" s="79">
        <v>568</v>
      </c>
      <c r="C88" s="81">
        <v>24.36</v>
      </c>
      <c r="D88" s="81">
        <f t="shared" si="1"/>
        <v>13836.48</v>
      </c>
      <c r="E88" s="53" t="s">
        <v>28</v>
      </c>
    </row>
    <row r="89" spans="1:5">
      <c r="A89" s="78">
        <v>45897.404990393501</v>
      </c>
      <c r="B89" s="79">
        <v>1134</v>
      </c>
      <c r="C89" s="81">
        <v>24.36</v>
      </c>
      <c r="D89" s="81">
        <f t="shared" si="1"/>
        <v>27624.239999999998</v>
      </c>
      <c r="E89" s="53" t="s">
        <v>6</v>
      </c>
    </row>
    <row r="90" spans="1:5">
      <c r="A90" s="78">
        <v>45897.405525775503</v>
      </c>
      <c r="B90" s="79">
        <v>346</v>
      </c>
      <c r="C90" s="81">
        <v>24.35</v>
      </c>
      <c r="D90" s="81">
        <f t="shared" si="1"/>
        <v>8425.1</v>
      </c>
      <c r="E90" s="53" t="s">
        <v>6</v>
      </c>
    </row>
    <row r="91" spans="1:5">
      <c r="A91" s="78">
        <v>45897.405525786999</v>
      </c>
      <c r="B91" s="79">
        <v>1012</v>
      </c>
      <c r="C91" s="81">
        <v>24.35</v>
      </c>
      <c r="D91" s="81">
        <f t="shared" si="1"/>
        <v>24642.2</v>
      </c>
      <c r="E91" s="53" t="s">
        <v>6</v>
      </c>
    </row>
    <row r="92" spans="1:5">
      <c r="A92" s="78">
        <v>45897.409605416702</v>
      </c>
      <c r="B92" s="79">
        <v>146</v>
      </c>
      <c r="C92" s="81">
        <v>24.29</v>
      </c>
      <c r="D92" s="81">
        <f t="shared" si="1"/>
        <v>3546.3399999999997</v>
      </c>
      <c r="E92" s="53" t="s">
        <v>28</v>
      </c>
    </row>
    <row r="93" spans="1:5">
      <c r="A93" s="78">
        <v>45897.409605416702</v>
      </c>
      <c r="B93" s="79">
        <v>596</v>
      </c>
      <c r="C93" s="81">
        <v>24.29</v>
      </c>
      <c r="D93" s="81">
        <f t="shared" si="1"/>
        <v>14476.84</v>
      </c>
      <c r="E93" s="53" t="s">
        <v>28</v>
      </c>
    </row>
    <row r="94" spans="1:5">
      <c r="A94" s="78">
        <v>45897.409605416702</v>
      </c>
      <c r="B94" s="79">
        <v>49</v>
      </c>
      <c r="C94" s="81">
        <v>24.29</v>
      </c>
      <c r="D94" s="81">
        <f t="shared" si="1"/>
        <v>1190.21</v>
      </c>
      <c r="E94" s="53" t="s">
        <v>28</v>
      </c>
    </row>
    <row r="95" spans="1:5">
      <c r="A95" s="78">
        <v>45897.409673935203</v>
      </c>
      <c r="B95" s="79">
        <v>208</v>
      </c>
      <c r="C95" s="81">
        <v>24.28</v>
      </c>
      <c r="D95" s="81">
        <f t="shared" si="1"/>
        <v>5050.24</v>
      </c>
      <c r="E95" s="53" t="s">
        <v>6</v>
      </c>
    </row>
    <row r="96" spans="1:5">
      <c r="A96" s="78">
        <v>45897.409673935203</v>
      </c>
      <c r="B96" s="79">
        <v>604</v>
      </c>
      <c r="C96" s="81">
        <v>24.28</v>
      </c>
      <c r="D96" s="81">
        <f t="shared" si="1"/>
        <v>14665.12</v>
      </c>
      <c r="E96" s="53" t="s">
        <v>6</v>
      </c>
    </row>
    <row r="97" spans="1:5">
      <c r="A97" s="78">
        <v>45897.409674016199</v>
      </c>
      <c r="B97" s="79">
        <v>796</v>
      </c>
      <c r="C97" s="81">
        <v>24.28</v>
      </c>
      <c r="D97" s="81">
        <f t="shared" si="1"/>
        <v>19326.88</v>
      </c>
      <c r="E97" s="53" t="s">
        <v>28</v>
      </c>
    </row>
    <row r="98" spans="1:5">
      <c r="A98" s="78">
        <v>45897.4123053125</v>
      </c>
      <c r="B98" s="79">
        <v>851</v>
      </c>
      <c r="C98" s="81">
        <v>24.26</v>
      </c>
      <c r="D98" s="81">
        <f t="shared" si="1"/>
        <v>20645.260000000002</v>
      </c>
      <c r="E98" s="53" t="s">
        <v>28</v>
      </c>
    </row>
    <row r="99" spans="1:5">
      <c r="A99" s="78">
        <v>45897.412573240697</v>
      </c>
      <c r="B99" s="79">
        <v>816</v>
      </c>
      <c r="C99" s="81">
        <v>24.24</v>
      </c>
      <c r="D99" s="81">
        <f t="shared" si="1"/>
        <v>19779.84</v>
      </c>
      <c r="E99" s="53" t="s">
        <v>6</v>
      </c>
    </row>
    <row r="100" spans="1:5">
      <c r="A100" s="78">
        <v>45897.417305335701</v>
      </c>
      <c r="B100" s="79">
        <v>849</v>
      </c>
      <c r="C100" s="81">
        <v>24.27</v>
      </c>
      <c r="D100" s="81">
        <f t="shared" si="1"/>
        <v>20605.23</v>
      </c>
      <c r="E100" s="53" t="s">
        <v>28</v>
      </c>
    </row>
    <row r="101" spans="1:5">
      <c r="A101" s="78">
        <v>45897.4173053704</v>
      </c>
      <c r="B101" s="79">
        <v>1060</v>
      </c>
      <c r="C101" s="81">
        <v>24.27</v>
      </c>
      <c r="D101" s="81">
        <f t="shared" si="1"/>
        <v>25726.2</v>
      </c>
      <c r="E101" s="53" t="s">
        <v>6</v>
      </c>
    </row>
    <row r="102" spans="1:5">
      <c r="A102" s="78">
        <v>45897.418199305597</v>
      </c>
      <c r="B102" s="79">
        <v>849</v>
      </c>
      <c r="C102" s="81">
        <v>24.27</v>
      </c>
      <c r="D102" s="81">
        <f t="shared" si="1"/>
        <v>20605.23</v>
      </c>
      <c r="E102" s="53" t="s">
        <v>28</v>
      </c>
    </row>
    <row r="103" spans="1:5">
      <c r="A103" s="78">
        <v>45897.418199340304</v>
      </c>
      <c r="B103" s="79">
        <v>1561</v>
      </c>
      <c r="C103" s="81">
        <v>24.27</v>
      </c>
      <c r="D103" s="81">
        <f t="shared" si="1"/>
        <v>37885.47</v>
      </c>
      <c r="E103" s="53" t="s">
        <v>6</v>
      </c>
    </row>
    <row r="104" spans="1:5">
      <c r="A104" s="78">
        <v>45897.423487395798</v>
      </c>
      <c r="B104" s="79">
        <v>737</v>
      </c>
      <c r="C104" s="81">
        <v>24.32</v>
      </c>
      <c r="D104" s="81">
        <f t="shared" si="1"/>
        <v>17923.84</v>
      </c>
      <c r="E104" s="53" t="s">
        <v>28</v>
      </c>
    </row>
    <row r="105" spans="1:5">
      <c r="A105" s="78">
        <v>45897.423487442102</v>
      </c>
      <c r="B105" s="79">
        <v>921</v>
      </c>
      <c r="C105" s="81">
        <v>24.32</v>
      </c>
      <c r="D105" s="81">
        <f t="shared" si="1"/>
        <v>22398.720000000001</v>
      </c>
      <c r="E105" s="53" t="s">
        <v>6</v>
      </c>
    </row>
    <row r="106" spans="1:5">
      <c r="A106" s="78">
        <v>45897.423490544003</v>
      </c>
      <c r="B106" s="79">
        <v>713</v>
      </c>
      <c r="C106" s="81">
        <v>24.31</v>
      </c>
      <c r="D106" s="81">
        <f t="shared" si="1"/>
        <v>17333.03</v>
      </c>
      <c r="E106" s="53" t="s">
        <v>6</v>
      </c>
    </row>
    <row r="107" spans="1:5">
      <c r="A107" s="78">
        <v>45897.423490544003</v>
      </c>
      <c r="B107" s="79">
        <v>227</v>
      </c>
      <c r="C107" s="81">
        <v>24.31</v>
      </c>
      <c r="D107" s="81">
        <f t="shared" si="1"/>
        <v>5518.37</v>
      </c>
      <c r="E107" s="53" t="s">
        <v>6</v>
      </c>
    </row>
    <row r="108" spans="1:5">
      <c r="A108" s="78">
        <v>45897.423490590299</v>
      </c>
      <c r="B108" s="79">
        <v>928</v>
      </c>
      <c r="C108" s="81">
        <v>24.31</v>
      </c>
      <c r="D108" s="81">
        <f t="shared" si="1"/>
        <v>22559.68</v>
      </c>
      <c r="E108" s="53" t="s">
        <v>28</v>
      </c>
    </row>
    <row r="109" spans="1:5">
      <c r="A109" s="78">
        <v>45897.429829791698</v>
      </c>
      <c r="B109" s="79">
        <v>103</v>
      </c>
      <c r="C109" s="81">
        <v>24.31</v>
      </c>
      <c r="D109" s="81">
        <f t="shared" si="1"/>
        <v>2503.9299999999998</v>
      </c>
      <c r="E109" s="53" t="s">
        <v>28</v>
      </c>
    </row>
    <row r="110" spans="1:5">
      <c r="A110" s="78">
        <v>45897.430042581</v>
      </c>
      <c r="B110" s="79">
        <v>744</v>
      </c>
      <c r="C110" s="81">
        <v>24.31</v>
      </c>
      <c r="D110" s="81">
        <f t="shared" si="1"/>
        <v>18086.64</v>
      </c>
      <c r="E110" s="53" t="s">
        <v>28</v>
      </c>
    </row>
    <row r="111" spans="1:5">
      <c r="A111" s="78">
        <v>45897.430841377303</v>
      </c>
      <c r="B111" s="79">
        <v>495</v>
      </c>
      <c r="C111" s="81">
        <v>24.31</v>
      </c>
      <c r="D111" s="81">
        <f t="shared" si="1"/>
        <v>12033.449999999999</v>
      </c>
      <c r="E111" s="53" t="s">
        <v>6</v>
      </c>
    </row>
    <row r="112" spans="1:5">
      <c r="A112" s="78">
        <v>45897.430841377303</v>
      </c>
      <c r="B112" s="79">
        <v>495</v>
      </c>
      <c r="C112" s="81">
        <v>24.31</v>
      </c>
      <c r="D112" s="81">
        <f t="shared" si="1"/>
        <v>12033.449999999999</v>
      </c>
      <c r="E112" s="53" t="s">
        <v>6</v>
      </c>
    </row>
    <row r="113" spans="1:5">
      <c r="A113" s="78">
        <v>45897.430841377303</v>
      </c>
      <c r="B113" s="79">
        <v>129</v>
      </c>
      <c r="C113" s="81">
        <v>24.31</v>
      </c>
      <c r="D113" s="81">
        <f t="shared" si="1"/>
        <v>3135.99</v>
      </c>
      <c r="E113" s="53" t="s">
        <v>6</v>
      </c>
    </row>
    <row r="114" spans="1:5">
      <c r="A114" s="78">
        <v>45897.430841377303</v>
      </c>
      <c r="B114" s="79">
        <v>258</v>
      </c>
      <c r="C114" s="81">
        <v>24.31</v>
      </c>
      <c r="D114" s="81">
        <f t="shared" si="1"/>
        <v>6271.98</v>
      </c>
      <c r="E114" s="53" t="s">
        <v>6</v>
      </c>
    </row>
    <row r="115" spans="1:5">
      <c r="A115" s="78">
        <v>45897.430841412002</v>
      </c>
      <c r="B115" s="79">
        <v>397</v>
      </c>
      <c r="C115" s="81">
        <v>24.31</v>
      </c>
      <c r="D115" s="81">
        <f t="shared" si="1"/>
        <v>9651.07</v>
      </c>
      <c r="E115" s="53" t="s">
        <v>28</v>
      </c>
    </row>
    <row r="116" spans="1:5">
      <c r="A116" s="78">
        <v>45897.430841412002</v>
      </c>
      <c r="B116" s="79">
        <v>397</v>
      </c>
      <c r="C116" s="81">
        <v>24.31</v>
      </c>
      <c r="D116" s="81">
        <f t="shared" si="1"/>
        <v>9651.07</v>
      </c>
      <c r="E116" s="53" t="s">
        <v>28</v>
      </c>
    </row>
    <row r="117" spans="1:5">
      <c r="A117" s="78">
        <v>45897.430841412002</v>
      </c>
      <c r="B117" s="79">
        <v>309</v>
      </c>
      <c r="C117" s="81">
        <v>24.31</v>
      </c>
      <c r="D117" s="81">
        <f t="shared" si="1"/>
        <v>7511.79</v>
      </c>
      <c r="E117" s="53" t="s">
        <v>28</v>
      </c>
    </row>
    <row r="118" spans="1:5">
      <c r="A118" s="78">
        <v>45897.434556759297</v>
      </c>
      <c r="B118" s="79">
        <v>263</v>
      </c>
      <c r="C118" s="81">
        <v>24.3</v>
      </c>
      <c r="D118" s="81">
        <f t="shared" si="1"/>
        <v>6390.9000000000005</v>
      </c>
      <c r="E118" s="53" t="s">
        <v>6</v>
      </c>
    </row>
    <row r="119" spans="1:5">
      <c r="A119" s="78">
        <v>45897.435683472198</v>
      </c>
      <c r="B119" s="79">
        <v>490</v>
      </c>
      <c r="C119" s="81">
        <v>24.29</v>
      </c>
      <c r="D119" s="81">
        <f t="shared" si="1"/>
        <v>11902.1</v>
      </c>
      <c r="E119" s="53" t="s">
        <v>6</v>
      </c>
    </row>
    <row r="120" spans="1:5">
      <c r="A120" s="78">
        <v>45897.435683472198</v>
      </c>
      <c r="B120" s="79">
        <v>444</v>
      </c>
      <c r="C120" s="81">
        <v>24.29</v>
      </c>
      <c r="D120" s="81">
        <f t="shared" si="1"/>
        <v>10784.76</v>
      </c>
      <c r="E120" s="53" t="s">
        <v>6</v>
      </c>
    </row>
    <row r="121" spans="1:5">
      <c r="A121" s="78">
        <v>45897.4384032292</v>
      </c>
      <c r="B121" s="79">
        <v>1093</v>
      </c>
      <c r="C121" s="81">
        <v>24.29</v>
      </c>
      <c r="D121" s="81">
        <f t="shared" si="1"/>
        <v>26548.969999999998</v>
      </c>
      <c r="E121" s="53" t="s">
        <v>28</v>
      </c>
    </row>
    <row r="122" spans="1:5">
      <c r="A122" s="78">
        <v>45897.438403263899</v>
      </c>
      <c r="B122" s="79">
        <v>1365</v>
      </c>
      <c r="C122" s="81">
        <v>24.29</v>
      </c>
      <c r="D122" s="81">
        <f t="shared" si="1"/>
        <v>33155.85</v>
      </c>
      <c r="E122" s="53" t="s">
        <v>6</v>
      </c>
    </row>
    <row r="123" spans="1:5">
      <c r="A123" s="78">
        <v>45897.440047094897</v>
      </c>
      <c r="B123" s="79">
        <v>41</v>
      </c>
      <c r="C123" s="81">
        <v>24.27</v>
      </c>
      <c r="D123" s="81">
        <f t="shared" si="1"/>
        <v>995.06999999999994</v>
      </c>
      <c r="E123" s="53" t="s">
        <v>28</v>
      </c>
    </row>
    <row r="124" spans="1:5">
      <c r="A124" s="78">
        <v>45897.440047094897</v>
      </c>
      <c r="B124" s="79">
        <v>835</v>
      </c>
      <c r="C124" s="81">
        <v>24.27</v>
      </c>
      <c r="D124" s="81">
        <f t="shared" si="1"/>
        <v>20265.45</v>
      </c>
      <c r="E124" s="53" t="s">
        <v>28</v>
      </c>
    </row>
    <row r="125" spans="1:5">
      <c r="A125" s="78">
        <v>45897.441668518499</v>
      </c>
      <c r="B125" s="79">
        <v>958</v>
      </c>
      <c r="C125" s="81">
        <v>24.28</v>
      </c>
      <c r="D125" s="81">
        <f t="shared" si="1"/>
        <v>23260.240000000002</v>
      </c>
      <c r="E125" s="53" t="s">
        <v>6</v>
      </c>
    </row>
    <row r="126" spans="1:5">
      <c r="A126" s="78">
        <v>45897.441668564803</v>
      </c>
      <c r="B126" s="79">
        <v>768</v>
      </c>
      <c r="C126" s="81">
        <v>24.28</v>
      </c>
      <c r="D126" s="81">
        <f t="shared" si="1"/>
        <v>18647.04</v>
      </c>
      <c r="E126" s="53" t="s">
        <v>28</v>
      </c>
    </row>
    <row r="127" spans="1:5">
      <c r="A127" s="78">
        <v>45897.445208622703</v>
      </c>
      <c r="B127" s="79">
        <v>258</v>
      </c>
      <c r="C127" s="81">
        <v>24.27</v>
      </c>
      <c r="D127" s="81">
        <f t="shared" si="1"/>
        <v>6261.66</v>
      </c>
      <c r="E127" s="53" t="s">
        <v>28</v>
      </c>
    </row>
    <row r="128" spans="1:5">
      <c r="A128" s="78">
        <v>45897.445243506903</v>
      </c>
      <c r="B128" s="79">
        <v>633</v>
      </c>
      <c r="C128" s="81">
        <v>24.27</v>
      </c>
      <c r="D128" s="81">
        <f t="shared" si="1"/>
        <v>15362.91</v>
      </c>
      <c r="E128" s="53" t="s">
        <v>28</v>
      </c>
    </row>
    <row r="129" spans="1:5">
      <c r="A129" s="78">
        <v>45897.446840729201</v>
      </c>
      <c r="B129" s="79">
        <v>742</v>
      </c>
      <c r="C129" s="81">
        <v>24.27</v>
      </c>
      <c r="D129" s="81">
        <f t="shared" si="1"/>
        <v>18008.34</v>
      </c>
      <c r="E129" s="53" t="s">
        <v>28</v>
      </c>
    </row>
    <row r="130" spans="1:5">
      <c r="A130" s="78">
        <v>45897.4468407639</v>
      </c>
      <c r="B130" s="79">
        <v>927</v>
      </c>
      <c r="C130" s="81">
        <v>24.27</v>
      </c>
      <c r="D130" s="81">
        <f t="shared" si="1"/>
        <v>22498.29</v>
      </c>
      <c r="E130" s="53" t="s">
        <v>6</v>
      </c>
    </row>
    <row r="131" spans="1:5">
      <c r="A131" s="78">
        <v>45897.4489270833</v>
      </c>
      <c r="B131" s="79">
        <v>979</v>
      </c>
      <c r="C131" s="81">
        <v>24.26</v>
      </c>
      <c r="D131" s="81">
        <f t="shared" si="1"/>
        <v>23750.54</v>
      </c>
      <c r="E131" s="53" t="s">
        <v>6</v>
      </c>
    </row>
    <row r="132" spans="1:5">
      <c r="A132" s="78">
        <v>45897.448927164398</v>
      </c>
      <c r="B132" s="79">
        <v>817</v>
      </c>
      <c r="C132" s="81">
        <v>24.26</v>
      </c>
      <c r="D132" s="81">
        <f t="shared" si="1"/>
        <v>19820.420000000002</v>
      </c>
      <c r="E132" s="53" t="s">
        <v>28</v>
      </c>
    </row>
    <row r="133" spans="1:5">
      <c r="A133" s="78">
        <v>45897.448927233803</v>
      </c>
      <c r="B133" s="79">
        <v>40</v>
      </c>
      <c r="C133" s="81">
        <v>24.26</v>
      </c>
      <c r="D133" s="81">
        <f t="shared" si="1"/>
        <v>970.40000000000009</v>
      </c>
      <c r="E133" s="53" t="s">
        <v>6</v>
      </c>
    </row>
    <row r="134" spans="1:5">
      <c r="A134" s="78">
        <v>45897.449564768503</v>
      </c>
      <c r="B134" s="79">
        <v>699</v>
      </c>
      <c r="C134" s="81">
        <v>24.24</v>
      </c>
      <c r="D134" s="81">
        <f t="shared" ref="D134:D197" si="2">B134*C134</f>
        <v>16943.759999999998</v>
      </c>
      <c r="E134" s="53" t="s">
        <v>28</v>
      </c>
    </row>
    <row r="135" spans="1:5">
      <c r="A135" s="78">
        <v>45897.453925891197</v>
      </c>
      <c r="B135" s="79">
        <v>992</v>
      </c>
      <c r="C135" s="81">
        <v>24.28</v>
      </c>
      <c r="D135" s="81">
        <f t="shared" si="2"/>
        <v>24085.760000000002</v>
      </c>
      <c r="E135" s="53" t="s">
        <v>28</v>
      </c>
    </row>
    <row r="136" spans="1:5">
      <c r="A136" s="78">
        <v>45897.4579240046</v>
      </c>
      <c r="B136" s="79">
        <v>1571</v>
      </c>
      <c r="C136" s="81">
        <v>24.33</v>
      </c>
      <c r="D136" s="81">
        <f t="shared" si="2"/>
        <v>38222.43</v>
      </c>
      <c r="E136" s="53" t="s">
        <v>28</v>
      </c>
    </row>
    <row r="137" spans="1:5">
      <c r="A137" s="78">
        <v>45897.459793229202</v>
      </c>
      <c r="B137" s="79">
        <v>1581</v>
      </c>
      <c r="C137" s="81">
        <v>24.33</v>
      </c>
      <c r="D137" s="81">
        <f t="shared" si="2"/>
        <v>38465.729999999996</v>
      </c>
      <c r="E137" s="53" t="s">
        <v>6</v>
      </c>
    </row>
    <row r="138" spans="1:5">
      <c r="A138" s="78">
        <v>45897.4626752431</v>
      </c>
      <c r="B138" s="79">
        <v>499</v>
      </c>
      <c r="C138" s="81">
        <v>24.35</v>
      </c>
      <c r="D138" s="81">
        <f t="shared" si="2"/>
        <v>12150.650000000001</v>
      </c>
      <c r="E138" s="53" t="s">
        <v>6</v>
      </c>
    </row>
    <row r="139" spans="1:5">
      <c r="A139" s="78">
        <v>45897.4626752431</v>
      </c>
      <c r="B139" s="79">
        <v>397</v>
      </c>
      <c r="C139" s="81">
        <v>24.35</v>
      </c>
      <c r="D139" s="81">
        <f t="shared" si="2"/>
        <v>9666.9500000000007</v>
      </c>
      <c r="E139" s="53" t="s">
        <v>6</v>
      </c>
    </row>
    <row r="140" spans="1:5">
      <c r="A140" s="78">
        <v>45897.462675277799</v>
      </c>
      <c r="B140" s="79">
        <v>718</v>
      </c>
      <c r="C140" s="81">
        <v>24.35</v>
      </c>
      <c r="D140" s="81">
        <f t="shared" si="2"/>
        <v>17483.3</v>
      </c>
      <c r="E140" s="53" t="s">
        <v>28</v>
      </c>
    </row>
    <row r="141" spans="1:5">
      <c r="A141" s="78">
        <v>45897.465201817096</v>
      </c>
      <c r="B141" s="79">
        <v>221</v>
      </c>
      <c r="C141" s="81">
        <v>24.33</v>
      </c>
      <c r="D141" s="81">
        <f t="shared" si="2"/>
        <v>5376.9299999999994</v>
      </c>
      <c r="E141" s="53" t="s">
        <v>6</v>
      </c>
    </row>
    <row r="142" spans="1:5">
      <c r="A142" s="78">
        <v>45897.4652018981</v>
      </c>
      <c r="B142" s="79">
        <v>86</v>
      </c>
      <c r="C142" s="81">
        <v>24.33</v>
      </c>
      <c r="D142" s="81">
        <f t="shared" si="2"/>
        <v>2092.3799999999997</v>
      </c>
      <c r="E142" s="53" t="s">
        <v>28</v>
      </c>
    </row>
    <row r="143" spans="1:5">
      <c r="A143" s="78">
        <v>45897.4652018981</v>
      </c>
      <c r="B143" s="79">
        <v>662</v>
      </c>
      <c r="C143" s="81">
        <v>24.33</v>
      </c>
      <c r="D143" s="81">
        <f t="shared" si="2"/>
        <v>16106.46</v>
      </c>
      <c r="E143" s="53" t="s">
        <v>28</v>
      </c>
    </row>
    <row r="144" spans="1:5">
      <c r="A144" s="78">
        <v>45897.465201932901</v>
      </c>
      <c r="B144" s="79">
        <v>712</v>
      </c>
      <c r="C144" s="81">
        <v>24.33</v>
      </c>
      <c r="D144" s="81">
        <f t="shared" si="2"/>
        <v>17322.96</v>
      </c>
      <c r="E144" s="53" t="s">
        <v>6</v>
      </c>
    </row>
    <row r="145" spans="1:5">
      <c r="A145" s="78">
        <v>45897.467563136597</v>
      </c>
      <c r="B145" s="79">
        <v>40</v>
      </c>
      <c r="C145" s="81">
        <v>24.31</v>
      </c>
      <c r="D145" s="81">
        <f t="shared" si="2"/>
        <v>972.4</v>
      </c>
      <c r="E145" s="53" t="s">
        <v>6</v>
      </c>
    </row>
    <row r="146" spans="1:5">
      <c r="A146" s="78">
        <v>45897.467563136597</v>
      </c>
      <c r="B146" s="79">
        <v>927</v>
      </c>
      <c r="C146" s="81">
        <v>24.31</v>
      </c>
      <c r="D146" s="81">
        <f t="shared" si="2"/>
        <v>22535.37</v>
      </c>
      <c r="E146" s="53" t="s">
        <v>6</v>
      </c>
    </row>
    <row r="147" spans="1:5">
      <c r="A147" s="78">
        <v>45897.467563171303</v>
      </c>
      <c r="B147" s="79">
        <v>774</v>
      </c>
      <c r="C147" s="81">
        <v>24.31</v>
      </c>
      <c r="D147" s="81">
        <f t="shared" si="2"/>
        <v>18815.939999999999</v>
      </c>
      <c r="E147" s="53" t="s">
        <v>28</v>
      </c>
    </row>
    <row r="148" spans="1:5">
      <c r="A148" s="78">
        <v>45897.4691676273</v>
      </c>
      <c r="B148" s="79">
        <v>827</v>
      </c>
      <c r="C148" s="81">
        <v>24.32</v>
      </c>
      <c r="D148" s="81">
        <f t="shared" si="2"/>
        <v>20112.64</v>
      </c>
      <c r="E148" s="53" t="s">
        <v>6</v>
      </c>
    </row>
    <row r="149" spans="1:5">
      <c r="A149" s="78">
        <v>45897.469726990697</v>
      </c>
      <c r="B149" s="79">
        <v>898</v>
      </c>
      <c r="C149" s="81">
        <v>24.31</v>
      </c>
      <c r="D149" s="81">
        <f t="shared" si="2"/>
        <v>21830.379999999997</v>
      </c>
      <c r="E149" s="53" t="s">
        <v>6</v>
      </c>
    </row>
    <row r="150" spans="1:5">
      <c r="A150" s="78">
        <v>45897.472178877302</v>
      </c>
      <c r="B150" s="79">
        <v>6</v>
      </c>
      <c r="C150" s="81">
        <v>24.29</v>
      </c>
      <c r="D150" s="81">
        <f t="shared" si="2"/>
        <v>145.74</v>
      </c>
      <c r="E150" s="53" t="s">
        <v>28</v>
      </c>
    </row>
    <row r="151" spans="1:5">
      <c r="A151" s="78">
        <v>45897.472180648103</v>
      </c>
      <c r="B151" s="79">
        <v>631</v>
      </c>
      <c r="C151" s="81">
        <v>24.29</v>
      </c>
      <c r="D151" s="81">
        <f t="shared" si="2"/>
        <v>15326.99</v>
      </c>
      <c r="E151" s="53" t="s">
        <v>28</v>
      </c>
    </row>
    <row r="152" spans="1:5">
      <c r="A152" s="78">
        <v>45897.475197453699</v>
      </c>
      <c r="B152" s="79">
        <v>1036</v>
      </c>
      <c r="C152" s="81">
        <v>24.3</v>
      </c>
      <c r="D152" s="81">
        <f t="shared" si="2"/>
        <v>25174.799999999999</v>
      </c>
      <c r="E152" s="53" t="s">
        <v>6</v>
      </c>
    </row>
    <row r="153" spans="1:5">
      <c r="A153" s="78">
        <v>45897.475197488398</v>
      </c>
      <c r="B153" s="79">
        <v>829</v>
      </c>
      <c r="C153" s="81">
        <v>24.3</v>
      </c>
      <c r="D153" s="81">
        <f t="shared" si="2"/>
        <v>20144.7</v>
      </c>
      <c r="E153" s="53" t="s">
        <v>28</v>
      </c>
    </row>
    <row r="154" spans="1:5">
      <c r="A154" s="78">
        <v>45897.477204050898</v>
      </c>
      <c r="B154" s="79">
        <v>562</v>
      </c>
      <c r="C154" s="81">
        <v>24.3</v>
      </c>
      <c r="D154" s="81">
        <f t="shared" si="2"/>
        <v>13656.6</v>
      </c>
      <c r="E154" s="53" t="s">
        <v>28</v>
      </c>
    </row>
    <row r="155" spans="1:5">
      <c r="A155" s="78">
        <v>45897.477204050898</v>
      </c>
      <c r="B155" s="79">
        <v>264</v>
      </c>
      <c r="C155" s="81">
        <v>24.3</v>
      </c>
      <c r="D155" s="81">
        <f t="shared" si="2"/>
        <v>6415.2</v>
      </c>
      <c r="E155" s="53" t="s">
        <v>28</v>
      </c>
    </row>
    <row r="156" spans="1:5">
      <c r="A156" s="78">
        <v>45897.477679108801</v>
      </c>
      <c r="B156" s="79">
        <v>240</v>
      </c>
      <c r="C156" s="81">
        <v>24.29</v>
      </c>
      <c r="D156" s="81">
        <f t="shared" si="2"/>
        <v>5829.5999999999995</v>
      </c>
      <c r="E156" s="53" t="s">
        <v>6</v>
      </c>
    </row>
    <row r="157" spans="1:5">
      <c r="A157" s="78">
        <v>45897.480030335697</v>
      </c>
      <c r="B157" s="79">
        <v>628</v>
      </c>
      <c r="C157" s="81">
        <v>24.28</v>
      </c>
      <c r="D157" s="81">
        <f t="shared" si="2"/>
        <v>15247.84</v>
      </c>
      <c r="E157" s="53" t="s">
        <v>6</v>
      </c>
    </row>
    <row r="158" spans="1:5">
      <c r="A158" s="78">
        <v>45897.4800303472</v>
      </c>
      <c r="B158" s="79">
        <v>806</v>
      </c>
      <c r="C158" s="81">
        <v>24.28</v>
      </c>
      <c r="D158" s="81">
        <f t="shared" si="2"/>
        <v>19569.68</v>
      </c>
      <c r="E158" s="53" t="s">
        <v>28</v>
      </c>
    </row>
    <row r="159" spans="1:5">
      <c r="A159" s="78">
        <v>45897.482514421303</v>
      </c>
      <c r="B159" s="79">
        <v>956</v>
      </c>
      <c r="C159" s="81">
        <v>24.27</v>
      </c>
      <c r="D159" s="81">
        <f t="shared" si="2"/>
        <v>23202.12</v>
      </c>
      <c r="E159" s="53" t="s">
        <v>6</v>
      </c>
    </row>
    <row r="160" spans="1:5">
      <c r="A160" s="78">
        <v>45897.4825144676</v>
      </c>
      <c r="B160" s="79">
        <v>937</v>
      </c>
      <c r="C160" s="81">
        <v>24.27</v>
      </c>
      <c r="D160" s="81">
        <f t="shared" si="2"/>
        <v>22740.989999999998</v>
      </c>
      <c r="E160" s="53" t="s">
        <v>28</v>
      </c>
    </row>
    <row r="161" spans="1:5">
      <c r="A161" s="78">
        <v>45897.487566423602</v>
      </c>
      <c r="B161" s="79">
        <v>1221</v>
      </c>
      <c r="C161" s="81">
        <v>24.3</v>
      </c>
      <c r="D161" s="81">
        <f t="shared" si="2"/>
        <v>29670.3</v>
      </c>
      <c r="E161" s="53" t="s">
        <v>28</v>
      </c>
    </row>
    <row r="162" spans="1:5">
      <c r="A162" s="78">
        <v>45897.490684317097</v>
      </c>
      <c r="B162" s="79">
        <v>1321</v>
      </c>
      <c r="C162" s="81">
        <v>24.3</v>
      </c>
      <c r="D162" s="81">
        <f t="shared" si="2"/>
        <v>32100.3</v>
      </c>
      <c r="E162" s="53" t="s">
        <v>6</v>
      </c>
    </row>
    <row r="163" spans="1:5">
      <c r="A163" s="78">
        <v>45897.490684351898</v>
      </c>
      <c r="B163" s="79">
        <v>1058</v>
      </c>
      <c r="C163" s="81">
        <v>24.3</v>
      </c>
      <c r="D163" s="81">
        <f t="shared" si="2"/>
        <v>25709.4</v>
      </c>
      <c r="E163" s="53" t="s">
        <v>28</v>
      </c>
    </row>
    <row r="164" spans="1:5">
      <c r="A164" s="78">
        <v>45897.496913588002</v>
      </c>
      <c r="B164" s="79">
        <v>442</v>
      </c>
      <c r="C164" s="81">
        <v>24.41</v>
      </c>
      <c r="D164" s="81">
        <f t="shared" si="2"/>
        <v>10789.22</v>
      </c>
      <c r="E164" s="53" t="s">
        <v>28</v>
      </c>
    </row>
    <row r="165" spans="1:5">
      <c r="A165" s="78">
        <v>45897.496913588002</v>
      </c>
      <c r="B165" s="79">
        <v>225</v>
      </c>
      <c r="C165" s="81">
        <v>24.41</v>
      </c>
      <c r="D165" s="81">
        <f t="shared" si="2"/>
        <v>5492.25</v>
      </c>
      <c r="E165" s="53" t="s">
        <v>28</v>
      </c>
    </row>
    <row r="166" spans="1:5">
      <c r="A166" s="78">
        <v>45897.498376967596</v>
      </c>
      <c r="B166" s="79">
        <v>1434</v>
      </c>
      <c r="C166" s="81">
        <v>24.43</v>
      </c>
      <c r="D166" s="81">
        <f t="shared" si="2"/>
        <v>35032.620000000003</v>
      </c>
      <c r="E166" s="53" t="s">
        <v>28</v>
      </c>
    </row>
    <row r="167" spans="1:5">
      <c r="A167" s="78">
        <v>45897.498377002303</v>
      </c>
      <c r="B167" s="79">
        <v>735</v>
      </c>
      <c r="C167" s="81">
        <v>24.43</v>
      </c>
      <c r="D167" s="81">
        <f t="shared" si="2"/>
        <v>17956.05</v>
      </c>
      <c r="E167" s="53" t="s">
        <v>6</v>
      </c>
    </row>
    <row r="168" spans="1:5">
      <c r="A168" s="78">
        <v>45897.498642291699</v>
      </c>
      <c r="B168" s="79">
        <v>326</v>
      </c>
      <c r="C168" s="81">
        <v>24.41</v>
      </c>
      <c r="D168" s="81">
        <f t="shared" si="2"/>
        <v>7957.66</v>
      </c>
      <c r="E168" s="53" t="s">
        <v>28</v>
      </c>
    </row>
    <row r="169" spans="1:5">
      <c r="A169" s="78">
        <v>45897.498642291699</v>
      </c>
      <c r="B169" s="79">
        <v>585</v>
      </c>
      <c r="C169" s="81">
        <v>24.41</v>
      </c>
      <c r="D169" s="81">
        <f t="shared" si="2"/>
        <v>14279.85</v>
      </c>
      <c r="E169" s="53" t="s">
        <v>28</v>
      </c>
    </row>
    <row r="170" spans="1:5">
      <c r="A170" s="78">
        <v>45897.498642291699</v>
      </c>
      <c r="B170" s="79">
        <v>673</v>
      </c>
      <c r="C170" s="81">
        <v>24.41</v>
      </c>
      <c r="D170" s="81">
        <f t="shared" si="2"/>
        <v>16427.93</v>
      </c>
      <c r="E170" s="53" t="s">
        <v>28</v>
      </c>
    </row>
    <row r="171" spans="1:5">
      <c r="A171" s="78">
        <v>45897.498642291699</v>
      </c>
      <c r="B171" s="79">
        <v>209</v>
      </c>
      <c r="C171" s="81">
        <v>24.41</v>
      </c>
      <c r="D171" s="81">
        <f t="shared" si="2"/>
        <v>5101.6899999999996</v>
      </c>
      <c r="E171" s="53" t="s">
        <v>28</v>
      </c>
    </row>
    <row r="172" spans="1:5">
      <c r="A172" s="78">
        <v>45897.504987546301</v>
      </c>
      <c r="B172" s="79">
        <v>1533</v>
      </c>
      <c r="C172" s="81">
        <v>24.43</v>
      </c>
      <c r="D172" s="81">
        <f t="shared" si="2"/>
        <v>37451.19</v>
      </c>
      <c r="E172" s="53" t="s">
        <v>28</v>
      </c>
    </row>
    <row r="173" spans="1:5">
      <c r="A173" s="78">
        <v>45897.510417233803</v>
      </c>
      <c r="B173" s="79">
        <v>93</v>
      </c>
      <c r="C173" s="81">
        <v>24.46</v>
      </c>
      <c r="D173" s="81">
        <f t="shared" si="2"/>
        <v>2274.7800000000002</v>
      </c>
      <c r="E173" s="53" t="s">
        <v>28</v>
      </c>
    </row>
    <row r="174" spans="1:5">
      <c r="A174" s="78">
        <v>45897.510417233803</v>
      </c>
      <c r="B174" s="79">
        <v>736</v>
      </c>
      <c r="C174" s="81">
        <v>24.46</v>
      </c>
      <c r="D174" s="81">
        <f t="shared" si="2"/>
        <v>18002.560000000001</v>
      </c>
      <c r="E174" s="53" t="s">
        <v>28</v>
      </c>
    </row>
    <row r="175" spans="1:5">
      <c r="A175" s="78">
        <v>45897.510417233803</v>
      </c>
      <c r="B175" s="79">
        <v>75</v>
      </c>
      <c r="C175" s="81">
        <v>24.46</v>
      </c>
      <c r="D175" s="81">
        <f t="shared" si="2"/>
        <v>1834.5</v>
      </c>
      <c r="E175" s="53" t="s">
        <v>28</v>
      </c>
    </row>
    <row r="176" spans="1:5">
      <c r="A176" s="78">
        <v>45897.510429050897</v>
      </c>
      <c r="B176" s="79">
        <v>280</v>
      </c>
      <c r="C176" s="81">
        <v>24.46</v>
      </c>
      <c r="D176" s="81">
        <f t="shared" si="2"/>
        <v>6848.8</v>
      </c>
      <c r="E176" s="53" t="s">
        <v>6</v>
      </c>
    </row>
    <row r="177" spans="1:5">
      <c r="A177" s="78">
        <v>45897.510429050897</v>
      </c>
      <c r="B177" s="79">
        <v>441</v>
      </c>
      <c r="C177" s="81">
        <v>24.46</v>
      </c>
      <c r="D177" s="81">
        <f t="shared" si="2"/>
        <v>10786.86</v>
      </c>
      <c r="E177" s="53" t="s">
        <v>6</v>
      </c>
    </row>
    <row r="178" spans="1:5">
      <c r="A178" s="78">
        <v>45897.510429050897</v>
      </c>
      <c r="B178" s="79">
        <v>1036</v>
      </c>
      <c r="C178" s="81">
        <v>24.46</v>
      </c>
      <c r="D178" s="81">
        <f t="shared" si="2"/>
        <v>25340.560000000001</v>
      </c>
      <c r="E178" s="53" t="s">
        <v>6</v>
      </c>
    </row>
    <row r="179" spans="1:5">
      <c r="A179" s="78">
        <v>45897.510429085698</v>
      </c>
      <c r="B179" s="79">
        <v>550</v>
      </c>
      <c r="C179" s="81">
        <v>24.46</v>
      </c>
      <c r="D179" s="81">
        <f t="shared" si="2"/>
        <v>13453</v>
      </c>
      <c r="E179" s="53" t="s">
        <v>28</v>
      </c>
    </row>
    <row r="180" spans="1:5">
      <c r="A180" s="78">
        <v>45897.515347800902</v>
      </c>
      <c r="B180" s="79">
        <v>888</v>
      </c>
      <c r="C180" s="81">
        <v>24.43</v>
      </c>
      <c r="D180" s="81">
        <f t="shared" si="2"/>
        <v>21693.84</v>
      </c>
      <c r="E180" s="53" t="s">
        <v>28</v>
      </c>
    </row>
    <row r="181" spans="1:5">
      <c r="A181" s="78">
        <v>45897.515347812499</v>
      </c>
      <c r="B181" s="79">
        <v>6</v>
      </c>
      <c r="C181" s="81">
        <v>24.43</v>
      </c>
      <c r="D181" s="81">
        <f t="shared" si="2"/>
        <v>146.57999999999998</v>
      </c>
      <c r="E181" s="53" t="s">
        <v>28</v>
      </c>
    </row>
    <row r="182" spans="1:5">
      <c r="A182" s="78">
        <v>45897.515347881897</v>
      </c>
      <c r="B182" s="79">
        <v>682</v>
      </c>
      <c r="C182" s="81">
        <v>24.43</v>
      </c>
      <c r="D182" s="81">
        <f t="shared" si="2"/>
        <v>16661.259999999998</v>
      </c>
      <c r="E182" s="53" t="s">
        <v>6</v>
      </c>
    </row>
    <row r="183" spans="1:5">
      <c r="A183" s="78">
        <v>45897.515347893503</v>
      </c>
      <c r="B183" s="79">
        <v>306</v>
      </c>
      <c r="C183" s="81">
        <v>24.43</v>
      </c>
      <c r="D183" s="81">
        <f t="shared" si="2"/>
        <v>7475.58</v>
      </c>
      <c r="E183" s="53" t="s">
        <v>6</v>
      </c>
    </row>
    <row r="184" spans="1:5">
      <c r="A184" s="78">
        <v>45897.515347893503</v>
      </c>
      <c r="B184" s="79">
        <v>128</v>
      </c>
      <c r="C184" s="81">
        <v>24.43</v>
      </c>
      <c r="D184" s="81">
        <f t="shared" si="2"/>
        <v>3127.04</v>
      </c>
      <c r="E184" s="53" t="s">
        <v>6</v>
      </c>
    </row>
    <row r="185" spans="1:5">
      <c r="A185" s="78">
        <v>45897.517333020798</v>
      </c>
      <c r="B185" s="79">
        <v>136</v>
      </c>
      <c r="C185" s="81">
        <v>24.41</v>
      </c>
      <c r="D185" s="81">
        <f t="shared" si="2"/>
        <v>3319.76</v>
      </c>
      <c r="E185" s="53" t="s">
        <v>28</v>
      </c>
    </row>
    <row r="186" spans="1:5">
      <c r="A186" s="78">
        <v>45897.517370023197</v>
      </c>
      <c r="B186" s="79">
        <v>403</v>
      </c>
      <c r="C186" s="81">
        <v>24.41</v>
      </c>
      <c r="D186" s="81">
        <f t="shared" si="2"/>
        <v>9837.23</v>
      </c>
      <c r="E186" s="53" t="s">
        <v>6</v>
      </c>
    </row>
    <row r="187" spans="1:5">
      <c r="A187" s="78">
        <v>45897.5173701042</v>
      </c>
      <c r="B187" s="79">
        <v>585</v>
      </c>
      <c r="C187" s="81">
        <v>24.41</v>
      </c>
      <c r="D187" s="81">
        <f t="shared" si="2"/>
        <v>14279.85</v>
      </c>
      <c r="E187" s="53" t="s">
        <v>28</v>
      </c>
    </row>
    <row r="188" spans="1:5">
      <c r="A188" s="78">
        <v>45897.517370138899</v>
      </c>
      <c r="B188" s="79">
        <v>498</v>
      </c>
      <c r="C188" s="81">
        <v>24.41</v>
      </c>
      <c r="D188" s="81">
        <f t="shared" si="2"/>
        <v>12156.18</v>
      </c>
      <c r="E188" s="53" t="s">
        <v>6</v>
      </c>
    </row>
    <row r="189" spans="1:5">
      <c r="A189" s="78">
        <v>45897.522399699097</v>
      </c>
      <c r="B189" s="79">
        <v>549</v>
      </c>
      <c r="C189" s="81">
        <v>24.46</v>
      </c>
      <c r="D189" s="81">
        <f t="shared" si="2"/>
        <v>13428.54</v>
      </c>
      <c r="E189" s="53" t="s">
        <v>6</v>
      </c>
    </row>
    <row r="190" spans="1:5">
      <c r="A190" s="78">
        <v>45897.522399710702</v>
      </c>
      <c r="B190" s="79">
        <v>251</v>
      </c>
      <c r="C190" s="81">
        <v>24.46</v>
      </c>
      <c r="D190" s="81">
        <f t="shared" si="2"/>
        <v>6139.46</v>
      </c>
      <c r="E190" s="53" t="s">
        <v>6</v>
      </c>
    </row>
    <row r="191" spans="1:5">
      <c r="A191" s="78">
        <v>45897.522399745401</v>
      </c>
      <c r="B191" s="79">
        <v>1375</v>
      </c>
      <c r="C191" s="81">
        <v>24.46</v>
      </c>
      <c r="D191" s="81">
        <f t="shared" si="2"/>
        <v>33632.5</v>
      </c>
      <c r="E191" s="53" t="s">
        <v>28</v>
      </c>
    </row>
    <row r="192" spans="1:5">
      <c r="A192" s="78">
        <v>45897.522399745401</v>
      </c>
      <c r="B192" s="79">
        <v>841</v>
      </c>
      <c r="C192" s="81">
        <v>24.46</v>
      </c>
      <c r="D192" s="81">
        <f t="shared" si="2"/>
        <v>20570.86</v>
      </c>
      <c r="E192" s="53" t="s">
        <v>28</v>
      </c>
    </row>
    <row r="193" spans="1:5">
      <c r="A193" s="78">
        <v>45897.526866504602</v>
      </c>
      <c r="B193" s="79">
        <v>115</v>
      </c>
      <c r="C193" s="81">
        <v>24.46</v>
      </c>
      <c r="D193" s="81">
        <f t="shared" si="2"/>
        <v>2812.9</v>
      </c>
      <c r="E193" s="53" t="s">
        <v>6</v>
      </c>
    </row>
    <row r="194" spans="1:5">
      <c r="A194" s="78">
        <v>45897.527576400498</v>
      </c>
      <c r="B194" s="79">
        <v>1357</v>
      </c>
      <c r="C194" s="81">
        <v>24.47</v>
      </c>
      <c r="D194" s="81">
        <f t="shared" si="2"/>
        <v>33205.79</v>
      </c>
      <c r="E194" s="53" t="s">
        <v>6</v>
      </c>
    </row>
    <row r="195" spans="1:5">
      <c r="A195" s="78">
        <v>45897.527576562497</v>
      </c>
      <c r="B195" s="79">
        <v>835</v>
      </c>
      <c r="C195" s="81">
        <v>24.46</v>
      </c>
      <c r="D195" s="81">
        <f t="shared" si="2"/>
        <v>20424.100000000002</v>
      </c>
      <c r="E195" s="53" t="s">
        <v>6</v>
      </c>
    </row>
    <row r="196" spans="1:5">
      <c r="A196" s="78">
        <v>45897.534340381899</v>
      </c>
      <c r="B196" s="79">
        <v>1009</v>
      </c>
      <c r="C196" s="81">
        <v>24.49</v>
      </c>
      <c r="D196" s="81">
        <f t="shared" si="2"/>
        <v>24710.41</v>
      </c>
      <c r="E196" s="53" t="s">
        <v>6</v>
      </c>
    </row>
    <row r="197" spans="1:5">
      <c r="A197" s="78">
        <v>45897.534340381899</v>
      </c>
      <c r="B197" s="79">
        <v>942</v>
      </c>
      <c r="C197" s="81">
        <v>24.49</v>
      </c>
      <c r="D197" s="81">
        <f t="shared" si="2"/>
        <v>23069.579999999998</v>
      </c>
      <c r="E197" s="53" t="s">
        <v>6</v>
      </c>
    </row>
    <row r="198" spans="1:5">
      <c r="A198" s="78">
        <v>45897.534340381899</v>
      </c>
      <c r="B198" s="79">
        <v>881</v>
      </c>
      <c r="C198" s="81">
        <v>24.49</v>
      </c>
      <c r="D198" s="81">
        <f t="shared" ref="D198:D261" si="3">B198*C198</f>
        <v>21575.69</v>
      </c>
      <c r="E198" s="53" t="s">
        <v>6</v>
      </c>
    </row>
    <row r="199" spans="1:5">
      <c r="A199" s="78">
        <v>45897.5343404167</v>
      </c>
      <c r="B199" s="79">
        <v>808</v>
      </c>
      <c r="C199" s="81">
        <v>24.49</v>
      </c>
      <c r="D199" s="81">
        <f t="shared" si="3"/>
        <v>19787.919999999998</v>
      </c>
      <c r="E199" s="53" t="s">
        <v>28</v>
      </c>
    </row>
    <row r="200" spans="1:5">
      <c r="A200" s="78">
        <v>45897.537077916699</v>
      </c>
      <c r="B200" s="79">
        <v>630</v>
      </c>
      <c r="C200" s="81">
        <v>24.49</v>
      </c>
      <c r="D200" s="81">
        <f t="shared" si="3"/>
        <v>15428.699999999999</v>
      </c>
      <c r="E200" s="53" t="s">
        <v>28</v>
      </c>
    </row>
    <row r="201" spans="1:5">
      <c r="A201" s="78">
        <v>45897.540434664399</v>
      </c>
      <c r="B201" s="79">
        <v>825</v>
      </c>
      <c r="C201" s="81">
        <v>24.48</v>
      </c>
      <c r="D201" s="81">
        <f t="shared" si="3"/>
        <v>20196</v>
      </c>
      <c r="E201" s="53" t="s">
        <v>28</v>
      </c>
    </row>
    <row r="202" spans="1:5">
      <c r="A202" s="78">
        <v>45897.540434699098</v>
      </c>
      <c r="B202" s="79">
        <v>798</v>
      </c>
      <c r="C202" s="81">
        <v>24.48</v>
      </c>
      <c r="D202" s="81">
        <f t="shared" si="3"/>
        <v>19535.04</v>
      </c>
      <c r="E202" s="53" t="s">
        <v>6</v>
      </c>
    </row>
    <row r="203" spans="1:5">
      <c r="A203" s="78">
        <v>45897.541763900503</v>
      </c>
      <c r="B203" s="79">
        <v>1594</v>
      </c>
      <c r="C203" s="81">
        <v>24.5</v>
      </c>
      <c r="D203" s="81">
        <f t="shared" si="3"/>
        <v>39053</v>
      </c>
      <c r="E203" s="53" t="s">
        <v>6</v>
      </c>
    </row>
    <row r="204" spans="1:5">
      <c r="A204" s="78">
        <v>45897.545835497702</v>
      </c>
      <c r="B204" s="79">
        <v>1213</v>
      </c>
      <c r="C204" s="81">
        <v>24.49</v>
      </c>
      <c r="D204" s="81">
        <f t="shared" si="3"/>
        <v>29706.37</v>
      </c>
      <c r="E204" s="53" t="s">
        <v>28</v>
      </c>
    </row>
    <row r="205" spans="1:5">
      <c r="A205" s="78">
        <v>45897.5458355093</v>
      </c>
      <c r="B205" s="79">
        <v>218</v>
      </c>
      <c r="C205" s="81">
        <v>24.49</v>
      </c>
      <c r="D205" s="81">
        <f t="shared" si="3"/>
        <v>5338.82</v>
      </c>
      <c r="E205" s="53" t="s">
        <v>28</v>
      </c>
    </row>
    <row r="206" spans="1:5">
      <c r="A206" s="78">
        <v>45897.5458355093</v>
      </c>
      <c r="B206" s="79">
        <v>929</v>
      </c>
      <c r="C206" s="81">
        <v>24.49</v>
      </c>
      <c r="D206" s="81">
        <f t="shared" si="3"/>
        <v>22751.21</v>
      </c>
      <c r="E206" s="53" t="s">
        <v>28</v>
      </c>
    </row>
    <row r="207" spans="1:5">
      <c r="A207" s="78">
        <v>45897.551624884298</v>
      </c>
      <c r="B207" s="79">
        <v>728</v>
      </c>
      <c r="C207" s="81">
        <v>24.49</v>
      </c>
      <c r="D207" s="81">
        <f t="shared" si="3"/>
        <v>17828.719999999998</v>
      </c>
      <c r="E207" s="53" t="s">
        <v>28</v>
      </c>
    </row>
    <row r="208" spans="1:5">
      <c r="A208" s="78">
        <v>45897.551624930602</v>
      </c>
      <c r="B208" s="79">
        <v>640</v>
      </c>
      <c r="C208" s="81">
        <v>24.49</v>
      </c>
      <c r="D208" s="81">
        <f t="shared" si="3"/>
        <v>15673.599999999999</v>
      </c>
      <c r="E208" s="53" t="s">
        <v>6</v>
      </c>
    </row>
    <row r="209" spans="1:5">
      <c r="A209" s="78">
        <v>45897.551624930602</v>
      </c>
      <c r="B209" s="79">
        <v>908</v>
      </c>
      <c r="C209" s="81">
        <v>24.49</v>
      </c>
      <c r="D209" s="81">
        <f t="shared" si="3"/>
        <v>22236.92</v>
      </c>
      <c r="E209" s="53" t="s">
        <v>6</v>
      </c>
    </row>
    <row r="210" spans="1:5">
      <c r="A210" s="78">
        <v>45897.5561942477</v>
      </c>
      <c r="B210" s="79">
        <v>950</v>
      </c>
      <c r="C210" s="81">
        <v>24.49</v>
      </c>
      <c r="D210" s="81">
        <f t="shared" si="3"/>
        <v>23265.5</v>
      </c>
      <c r="E210" s="53" t="s">
        <v>6</v>
      </c>
    </row>
    <row r="211" spans="1:5">
      <c r="A211" s="78">
        <v>45897.5561942477</v>
      </c>
      <c r="B211" s="79">
        <v>911</v>
      </c>
      <c r="C211" s="81">
        <v>24.49</v>
      </c>
      <c r="D211" s="81">
        <f t="shared" si="3"/>
        <v>22310.39</v>
      </c>
      <c r="E211" s="53" t="s">
        <v>6</v>
      </c>
    </row>
    <row r="212" spans="1:5">
      <c r="A212" s="78">
        <v>45897.556194282399</v>
      </c>
      <c r="B212" s="79">
        <v>761</v>
      </c>
      <c r="C212" s="81">
        <v>24.49</v>
      </c>
      <c r="D212" s="81">
        <f t="shared" si="3"/>
        <v>18636.89</v>
      </c>
      <c r="E212" s="53" t="s">
        <v>28</v>
      </c>
    </row>
    <row r="213" spans="1:5">
      <c r="A213" s="78">
        <v>45897.559155775503</v>
      </c>
      <c r="B213" s="79">
        <v>386</v>
      </c>
      <c r="C213" s="81">
        <v>24.48</v>
      </c>
      <c r="D213" s="81">
        <f t="shared" si="3"/>
        <v>9449.2800000000007</v>
      </c>
      <c r="E213" s="53" t="s">
        <v>28</v>
      </c>
    </row>
    <row r="214" spans="1:5">
      <c r="A214" s="78">
        <v>45897.5591558218</v>
      </c>
      <c r="B214" s="79">
        <v>482</v>
      </c>
      <c r="C214" s="81">
        <v>24.48</v>
      </c>
      <c r="D214" s="81">
        <f t="shared" si="3"/>
        <v>11799.36</v>
      </c>
      <c r="E214" s="53" t="s">
        <v>6</v>
      </c>
    </row>
    <row r="215" spans="1:5">
      <c r="A215" s="78">
        <v>45897.5591558218</v>
      </c>
      <c r="B215" s="79">
        <v>482</v>
      </c>
      <c r="C215" s="81">
        <v>24.48</v>
      </c>
      <c r="D215" s="81">
        <f t="shared" si="3"/>
        <v>11799.36</v>
      </c>
      <c r="E215" s="53" t="s">
        <v>6</v>
      </c>
    </row>
    <row r="216" spans="1:5">
      <c r="A216" s="78">
        <v>45897.5591558218</v>
      </c>
      <c r="B216" s="79">
        <v>164</v>
      </c>
      <c r="C216" s="81">
        <v>24.48</v>
      </c>
      <c r="D216" s="81">
        <f t="shared" si="3"/>
        <v>4014.7200000000003</v>
      </c>
      <c r="E216" s="53" t="s">
        <v>6</v>
      </c>
    </row>
    <row r="217" spans="1:5">
      <c r="A217" s="78">
        <v>45897.559155856499</v>
      </c>
      <c r="B217" s="79">
        <v>386</v>
      </c>
      <c r="C217" s="81">
        <v>24.48</v>
      </c>
      <c r="D217" s="81">
        <f t="shared" si="3"/>
        <v>9449.2800000000007</v>
      </c>
      <c r="E217" s="53" t="s">
        <v>28</v>
      </c>
    </row>
    <row r="218" spans="1:5">
      <c r="A218" s="78">
        <v>45897.559155856499</v>
      </c>
      <c r="B218" s="79">
        <v>132</v>
      </c>
      <c r="C218" s="81">
        <v>24.48</v>
      </c>
      <c r="D218" s="81">
        <f t="shared" si="3"/>
        <v>3231.36</v>
      </c>
      <c r="E218" s="53" t="s">
        <v>28</v>
      </c>
    </row>
    <row r="219" spans="1:5">
      <c r="A219" s="78">
        <v>45897.565782037003</v>
      </c>
      <c r="B219" s="79">
        <v>1274</v>
      </c>
      <c r="C219" s="81">
        <v>24.48</v>
      </c>
      <c r="D219" s="81">
        <f t="shared" si="3"/>
        <v>31187.52</v>
      </c>
      <c r="E219" s="53" t="s">
        <v>28</v>
      </c>
    </row>
    <row r="220" spans="1:5">
      <c r="A220" s="78">
        <v>45897.5657820833</v>
      </c>
      <c r="B220" s="79">
        <v>1591</v>
      </c>
      <c r="C220" s="81">
        <v>24.48</v>
      </c>
      <c r="D220" s="81">
        <f t="shared" si="3"/>
        <v>38947.68</v>
      </c>
      <c r="E220" s="53" t="s">
        <v>6</v>
      </c>
    </row>
    <row r="221" spans="1:5">
      <c r="A221" s="78">
        <v>45897.5657820833</v>
      </c>
      <c r="B221" s="79">
        <v>1171</v>
      </c>
      <c r="C221" s="81">
        <v>24.48</v>
      </c>
      <c r="D221" s="81">
        <f t="shared" si="3"/>
        <v>28666.080000000002</v>
      </c>
      <c r="E221" s="53" t="s">
        <v>6</v>
      </c>
    </row>
    <row r="222" spans="1:5">
      <c r="A222" s="78">
        <v>45897.568517395797</v>
      </c>
      <c r="B222" s="79">
        <v>337</v>
      </c>
      <c r="C222" s="81">
        <v>24.48</v>
      </c>
      <c r="D222" s="81">
        <f t="shared" si="3"/>
        <v>8249.76</v>
      </c>
      <c r="E222" s="53" t="s">
        <v>28</v>
      </c>
    </row>
    <row r="223" spans="1:5">
      <c r="A223" s="78">
        <v>45897.568517395797</v>
      </c>
      <c r="B223" s="79">
        <v>668</v>
      </c>
      <c r="C223" s="81">
        <v>24.48</v>
      </c>
      <c r="D223" s="81">
        <f t="shared" si="3"/>
        <v>16352.64</v>
      </c>
      <c r="E223" s="53" t="s">
        <v>28</v>
      </c>
    </row>
    <row r="224" spans="1:5">
      <c r="A224" s="78">
        <v>45897.569039548602</v>
      </c>
      <c r="B224" s="79">
        <v>1254</v>
      </c>
      <c r="C224" s="81">
        <v>24.48</v>
      </c>
      <c r="D224" s="81">
        <f t="shared" si="3"/>
        <v>30697.920000000002</v>
      </c>
      <c r="E224" s="53" t="s">
        <v>6</v>
      </c>
    </row>
    <row r="225" spans="1:5">
      <c r="A225" s="78">
        <v>45897.569039548602</v>
      </c>
      <c r="B225" s="79">
        <v>1164</v>
      </c>
      <c r="C225" s="81">
        <v>24.48</v>
      </c>
      <c r="D225" s="81">
        <f t="shared" si="3"/>
        <v>28494.720000000001</v>
      </c>
      <c r="E225" s="53" t="s">
        <v>6</v>
      </c>
    </row>
    <row r="226" spans="1:5">
      <c r="A226" s="78">
        <v>45897.572030949101</v>
      </c>
      <c r="B226" s="79">
        <v>751</v>
      </c>
      <c r="C226" s="81">
        <v>24.49</v>
      </c>
      <c r="D226" s="81">
        <f t="shared" si="3"/>
        <v>18391.989999999998</v>
      </c>
      <c r="E226" s="53" t="s">
        <v>28</v>
      </c>
    </row>
    <row r="227" spans="1:5">
      <c r="A227" s="78">
        <v>45897.5720309838</v>
      </c>
      <c r="B227" s="79">
        <v>938</v>
      </c>
      <c r="C227" s="81">
        <v>24.49</v>
      </c>
      <c r="D227" s="81">
        <f t="shared" si="3"/>
        <v>22971.62</v>
      </c>
      <c r="E227" s="53" t="s">
        <v>6</v>
      </c>
    </row>
    <row r="228" spans="1:5">
      <c r="A228" s="78">
        <v>45897.580544606499</v>
      </c>
      <c r="B228" s="79">
        <v>381</v>
      </c>
      <c r="C228" s="81">
        <v>24.52</v>
      </c>
      <c r="D228" s="81">
        <f t="shared" si="3"/>
        <v>9342.119999999999</v>
      </c>
      <c r="E228" s="53" t="s">
        <v>28</v>
      </c>
    </row>
    <row r="229" spans="1:5">
      <c r="A229" s="78">
        <v>45897.580544606499</v>
      </c>
      <c r="B229" s="79">
        <v>86</v>
      </c>
      <c r="C229" s="81">
        <v>24.52</v>
      </c>
      <c r="D229" s="81">
        <f t="shared" si="3"/>
        <v>2108.7199999999998</v>
      </c>
      <c r="E229" s="53" t="s">
        <v>28</v>
      </c>
    </row>
    <row r="230" spans="1:5">
      <c r="A230" s="78">
        <v>45897.580544606499</v>
      </c>
      <c r="B230" s="79">
        <v>295</v>
      </c>
      <c r="C230" s="81">
        <v>24.52</v>
      </c>
      <c r="D230" s="81">
        <f t="shared" si="3"/>
        <v>7233.4</v>
      </c>
      <c r="E230" s="53" t="s">
        <v>28</v>
      </c>
    </row>
    <row r="231" spans="1:5">
      <c r="A231" s="78">
        <v>45897.580544606499</v>
      </c>
      <c r="B231" s="79">
        <v>79</v>
      </c>
      <c r="C231" s="81">
        <v>24.52</v>
      </c>
      <c r="D231" s="81">
        <f t="shared" si="3"/>
        <v>1937.08</v>
      </c>
      <c r="E231" s="53" t="s">
        <v>28</v>
      </c>
    </row>
    <row r="232" spans="1:5">
      <c r="A232" s="78">
        <v>45897.580544606499</v>
      </c>
      <c r="B232" s="79">
        <v>381</v>
      </c>
      <c r="C232" s="81">
        <v>24.52</v>
      </c>
      <c r="D232" s="81">
        <f t="shared" si="3"/>
        <v>9342.119999999999</v>
      </c>
      <c r="E232" s="53" t="s">
        <v>28</v>
      </c>
    </row>
    <row r="233" spans="1:5">
      <c r="A233" s="78">
        <v>45897.580544606499</v>
      </c>
      <c r="B233" s="79">
        <v>381</v>
      </c>
      <c r="C233" s="81">
        <v>24.52</v>
      </c>
      <c r="D233" s="81">
        <f t="shared" si="3"/>
        <v>9342.119999999999</v>
      </c>
      <c r="E233" s="53" t="s">
        <v>28</v>
      </c>
    </row>
    <row r="234" spans="1:5">
      <c r="A234" s="78">
        <v>45897.580544618097</v>
      </c>
      <c r="B234" s="79">
        <v>374</v>
      </c>
      <c r="C234" s="81">
        <v>24.52</v>
      </c>
      <c r="D234" s="81">
        <f t="shared" si="3"/>
        <v>9170.48</v>
      </c>
      <c r="E234" s="53" t="s">
        <v>28</v>
      </c>
    </row>
    <row r="235" spans="1:5">
      <c r="A235" s="78">
        <v>45897.580544618097</v>
      </c>
      <c r="B235" s="79">
        <v>7</v>
      </c>
      <c r="C235" s="81">
        <v>24.52</v>
      </c>
      <c r="D235" s="81">
        <f t="shared" si="3"/>
        <v>171.64</v>
      </c>
      <c r="E235" s="53" t="s">
        <v>28</v>
      </c>
    </row>
    <row r="236" spans="1:5">
      <c r="A236" s="78">
        <v>45897.580544618097</v>
      </c>
      <c r="B236" s="79">
        <v>236</v>
      </c>
      <c r="C236" s="81">
        <v>24.52</v>
      </c>
      <c r="D236" s="81">
        <f t="shared" si="3"/>
        <v>5786.72</v>
      </c>
      <c r="E236" s="53" t="s">
        <v>28</v>
      </c>
    </row>
    <row r="237" spans="1:5">
      <c r="A237" s="78">
        <v>45897.580544618097</v>
      </c>
      <c r="B237" s="79">
        <v>102</v>
      </c>
      <c r="C237" s="81">
        <v>24.52</v>
      </c>
      <c r="D237" s="81">
        <f t="shared" si="3"/>
        <v>2501.04</v>
      </c>
      <c r="E237" s="53" t="s">
        <v>28</v>
      </c>
    </row>
    <row r="238" spans="1:5">
      <c r="A238" s="78">
        <v>45897.5805446296</v>
      </c>
      <c r="B238" s="79">
        <v>5</v>
      </c>
      <c r="C238" s="81">
        <v>24.52</v>
      </c>
      <c r="D238" s="81">
        <f t="shared" si="3"/>
        <v>122.6</v>
      </c>
      <c r="E238" s="53" t="s">
        <v>28</v>
      </c>
    </row>
    <row r="239" spans="1:5">
      <c r="A239" s="78">
        <v>45897.580544641198</v>
      </c>
      <c r="B239" s="79">
        <v>475</v>
      </c>
      <c r="C239" s="81">
        <v>24.52</v>
      </c>
      <c r="D239" s="81">
        <f t="shared" si="3"/>
        <v>11647</v>
      </c>
      <c r="E239" s="53" t="s">
        <v>6</v>
      </c>
    </row>
    <row r="240" spans="1:5">
      <c r="A240" s="78">
        <v>45897.580544641198</v>
      </c>
      <c r="B240" s="79">
        <v>1232</v>
      </c>
      <c r="C240" s="81">
        <v>24.52</v>
      </c>
      <c r="D240" s="81">
        <f t="shared" si="3"/>
        <v>30208.639999999999</v>
      </c>
      <c r="E240" s="53" t="s">
        <v>6</v>
      </c>
    </row>
    <row r="241" spans="1:5">
      <c r="A241" s="78">
        <v>45897.580544641198</v>
      </c>
      <c r="B241" s="79">
        <v>475</v>
      </c>
      <c r="C241" s="81">
        <v>24.52</v>
      </c>
      <c r="D241" s="81">
        <f t="shared" si="3"/>
        <v>11647</v>
      </c>
      <c r="E241" s="53" t="s">
        <v>6</v>
      </c>
    </row>
    <row r="242" spans="1:5">
      <c r="A242" s="78">
        <v>45897.580544641198</v>
      </c>
      <c r="B242" s="79">
        <v>333</v>
      </c>
      <c r="C242" s="81">
        <v>24.52</v>
      </c>
      <c r="D242" s="81">
        <f t="shared" si="3"/>
        <v>8165.16</v>
      </c>
      <c r="E242" s="53" t="s">
        <v>6</v>
      </c>
    </row>
    <row r="243" spans="1:5">
      <c r="A243" s="78">
        <v>45897.580544641198</v>
      </c>
      <c r="B243" s="79">
        <v>475</v>
      </c>
      <c r="C243" s="81">
        <v>24.52</v>
      </c>
      <c r="D243" s="81">
        <f t="shared" si="3"/>
        <v>11647</v>
      </c>
      <c r="E243" s="53" t="s">
        <v>6</v>
      </c>
    </row>
    <row r="244" spans="1:5">
      <c r="A244" s="78">
        <v>45897.580544641198</v>
      </c>
      <c r="B244" s="79">
        <v>893</v>
      </c>
      <c r="C244" s="81">
        <v>24.52</v>
      </c>
      <c r="D244" s="81">
        <f t="shared" si="3"/>
        <v>21896.36</v>
      </c>
      <c r="E244" s="53" t="s">
        <v>6</v>
      </c>
    </row>
    <row r="245" spans="1:5">
      <c r="A245" s="78">
        <v>45897.580544641198</v>
      </c>
      <c r="B245" s="79">
        <v>256</v>
      </c>
      <c r="C245" s="81">
        <v>24.52</v>
      </c>
      <c r="D245" s="81">
        <f t="shared" si="3"/>
        <v>6277.12</v>
      </c>
      <c r="E245" s="53" t="s">
        <v>6</v>
      </c>
    </row>
    <row r="246" spans="1:5">
      <c r="A246" s="78">
        <v>45897.5821809954</v>
      </c>
      <c r="B246" s="79">
        <v>667</v>
      </c>
      <c r="C246" s="81">
        <v>24.51</v>
      </c>
      <c r="D246" s="81">
        <f t="shared" si="3"/>
        <v>16348.170000000002</v>
      </c>
      <c r="E246" s="53" t="s">
        <v>28</v>
      </c>
    </row>
    <row r="247" spans="1:5">
      <c r="A247" s="78">
        <v>45897.5863547685</v>
      </c>
      <c r="B247" s="79">
        <v>438</v>
      </c>
      <c r="C247" s="81">
        <v>24.5</v>
      </c>
      <c r="D247" s="81">
        <f t="shared" si="3"/>
        <v>10731</v>
      </c>
      <c r="E247" s="53" t="s">
        <v>28</v>
      </c>
    </row>
    <row r="248" spans="1:5">
      <c r="A248" s="78">
        <v>45897.586846898201</v>
      </c>
      <c r="B248" s="79">
        <v>231</v>
      </c>
      <c r="C248" s="81">
        <v>24.5</v>
      </c>
      <c r="D248" s="81">
        <f t="shared" si="3"/>
        <v>5659.5</v>
      </c>
      <c r="E248" s="53" t="s">
        <v>28</v>
      </c>
    </row>
    <row r="249" spans="1:5">
      <c r="A249" s="78">
        <v>45897.586846898201</v>
      </c>
      <c r="B249" s="79">
        <v>100</v>
      </c>
      <c r="C249" s="81">
        <v>24.5</v>
      </c>
      <c r="D249" s="81">
        <f t="shared" si="3"/>
        <v>2450</v>
      </c>
      <c r="E249" s="53" t="s">
        <v>28</v>
      </c>
    </row>
    <row r="250" spans="1:5">
      <c r="A250" s="78">
        <v>45897.586848414401</v>
      </c>
      <c r="B250" s="79">
        <v>62</v>
      </c>
      <c r="C250" s="81">
        <v>24.5</v>
      </c>
      <c r="D250" s="81">
        <f t="shared" si="3"/>
        <v>1519</v>
      </c>
      <c r="E250" s="53" t="s">
        <v>28</v>
      </c>
    </row>
    <row r="251" spans="1:5">
      <c r="A251" s="78">
        <v>45897.587328981499</v>
      </c>
      <c r="B251" s="79">
        <v>870</v>
      </c>
      <c r="C251" s="81">
        <v>24.5</v>
      </c>
      <c r="D251" s="81">
        <f t="shared" si="3"/>
        <v>21315</v>
      </c>
      <c r="E251" s="53" t="s">
        <v>28</v>
      </c>
    </row>
    <row r="252" spans="1:5">
      <c r="A252" s="78">
        <v>45897.587744213</v>
      </c>
      <c r="B252" s="79">
        <v>69</v>
      </c>
      <c r="C252" s="81">
        <v>24.5</v>
      </c>
      <c r="D252" s="81">
        <f t="shared" si="3"/>
        <v>1690.5</v>
      </c>
      <c r="E252" s="53" t="s">
        <v>6</v>
      </c>
    </row>
    <row r="253" spans="1:5">
      <c r="A253" s="78">
        <v>45897.587744213</v>
      </c>
      <c r="B253" s="79">
        <v>506</v>
      </c>
      <c r="C253" s="81">
        <v>24.5</v>
      </c>
      <c r="D253" s="81">
        <f t="shared" si="3"/>
        <v>12397</v>
      </c>
      <c r="E253" s="53" t="s">
        <v>6</v>
      </c>
    </row>
    <row r="254" spans="1:5">
      <c r="A254" s="78">
        <v>45897.587744213</v>
      </c>
      <c r="B254" s="79">
        <v>447</v>
      </c>
      <c r="C254" s="81">
        <v>24.5</v>
      </c>
      <c r="D254" s="81">
        <f t="shared" si="3"/>
        <v>10951.5</v>
      </c>
      <c r="E254" s="53" t="s">
        <v>6</v>
      </c>
    </row>
    <row r="255" spans="1:5">
      <c r="A255" s="78">
        <v>45897.592814178199</v>
      </c>
      <c r="B255" s="79">
        <v>109</v>
      </c>
      <c r="C255" s="81">
        <v>24.49</v>
      </c>
      <c r="D255" s="81">
        <f t="shared" si="3"/>
        <v>2669.41</v>
      </c>
      <c r="E255" s="53" t="s">
        <v>28</v>
      </c>
    </row>
    <row r="256" spans="1:5">
      <c r="A256" s="78">
        <v>45897.593888113399</v>
      </c>
      <c r="B256" s="79">
        <v>483</v>
      </c>
      <c r="C256" s="81">
        <v>24.5</v>
      </c>
      <c r="D256" s="81">
        <f t="shared" si="3"/>
        <v>11833.5</v>
      </c>
      <c r="E256" s="53" t="s">
        <v>28</v>
      </c>
    </row>
    <row r="257" spans="1:5">
      <c r="A257" s="78">
        <v>45897.593888113399</v>
      </c>
      <c r="B257" s="79">
        <v>248</v>
      </c>
      <c r="C257" s="81">
        <v>24.5</v>
      </c>
      <c r="D257" s="81">
        <f t="shared" si="3"/>
        <v>6076</v>
      </c>
      <c r="E257" s="53" t="s">
        <v>28</v>
      </c>
    </row>
    <row r="258" spans="1:5">
      <c r="A258" s="78">
        <v>45897.594771076401</v>
      </c>
      <c r="B258" s="79">
        <v>363</v>
      </c>
      <c r="C258" s="81">
        <v>24.5</v>
      </c>
      <c r="D258" s="81">
        <f t="shared" si="3"/>
        <v>8893.5</v>
      </c>
      <c r="E258" s="53" t="s">
        <v>28</v>
      </c>
    </row>
    <row r="259" spans="1:5">
      <c r="A259" s="78">
        <v>45897.594771076401</v>
      </c>
      <c r="B259" s="79">
        <v>357</v>
      </c>
      <c r="C259" s="81">
        <v>24.5</v>
      </c>
      <c r="D259" s="81">
        <f t="shared" si="3"/>
        <v>8746.5</v>
      </c>
      <c r="E259" s="53" t="s">
        <v>28</v>
      </c>
    </row>
    <row r="260" spans="1:5">
      <c r="A260" s="78">
        <v>45897.595774270798</v>
      </c>
      <c r="B260" s="79">
        <v>358</v>
      </c>
      <c r="C260" s="81">
        <v>24.5</v>
      </c>
      <c r="D260" s="81">
        <f t="shared" si="3"/>
        <v>8771</v>
      </c>
      <c r="E260" s="53" t="s">
        <v>28</v>
      </c>
    </row>
    <row r="261" spans="1:5">
      <c r="A261" s="78">
        <v>45897.595774270798</v>
      </c>
      <c r="B261" s="79">
        <v>208</v>
      </c>
      <c r="C261" s="81">
        <v>24.5</v>
      </c>
      <c r="D261" s="81">
        <f t="shared" si="3"/>
        <v>5096</v>
      </c>
      <c r="E261" s="53" t="s">
        <v>28</v>
      </c>
    </row>
    <row r="262" spans="1:5">
      <c r="A262" s="78">
        <v>45897.595774270798</v>
      </c>
      <c r="B262" s="79">
        <v>84</v>
      </c>
      <c r="C262" s="81">
        <v>24.5</v>
      </c>
      <c r="D262" s="81">
        <f t="shared" ref="D262:D325" si="4">B262*C262</f>
        <v>2058</v>
      </c>
      <c r="E262" s="53" t="s">
        <v>28</v>
      </c>
    </row>
    <row r="263" spans="1:5">
      <c r="A263" s="78">
        <v>45897.596619178199</v>
      </c>
      <c r="B263" s="79">
        <v>625</v>
      </c>
      <c r="C263" s="81">
        <v>24.5</v>
      </c>
      <c r="D263" s="81">
        <f t="shared" si="4"/>
        <v>15312.5</v>
      </c>
      <c r="E263" s="53" t="s">
        <v>28</v>
      </c>
    </row>
    <row r="264" spans="1:5">
      <c r="A264" s="78">
        <v>45897.597415914403</v>
      </c>
      <c r="B264" s="79">
        <v>398</v>
      </c>
      <c r="C264" s="81">
        <v>24.5</v>
      </c>
      <c r="D264" s="81">
        <f t="shared" si="4"/>
        <v>9751</v>
      </c>
      <c r="E264" s="53" t="s">
        <v>28</v>
      </c>
    </row>
    <row r="265" spans="1:5">
      <c r="A265" s="78">
        <v>45897.597415914403</v>
      </c>
      <c r="B265" s="79">
        <v>312</v>
      </c>
      <c r="C265" s="81">
        <v>24.5</v>
      </c>
      <c r="D265" s="81">
        <f t="shared" si="4"/>
        <v>7644</v>
      </c>
      <c r="E265" s="53" t="s">
        <v>28</v>
      </c>
    </row>
    <row r="266" spans="1:5">
      <c r="A266" s="78">
        <v>45897.598298657402</v>
      </c>
      <c r="B266" s="79">
        <v>1186</v>
      </c>
      <c r="C266" s="81">
        <v>24.49</v>
      </c>
      <c r="D266" s="81">
        <f t="shared" si="4"/>
        <v>29045.14</v>
      </c>
      <c r="E266" s="53" t="s">
        <v>6</v>
      </c>
    </row>
    <row r="267" spans="1:5">
      <c r="A267" s="78">
        <v>45897.598298657402</v>
      </c>
      <c r="B267" s="79">
        <v>631</v>
      </c>
      <c r="C267" s="81">
        <v>24.49</v>
      </c>
      <c r="D267" s="81">
        <f t="shared" si="4"/>
        <v>15453.189999999999</v>
      </c>
      <c r="E267" s="53" t="s">
        <v>6</v>
      </c>
    </row>
    <row r="268" spans="1:5">
      <c r="A268" s="78">
        <v>45897.598298657402</v>
      </c>
      <c r="B268" s="79">
        <v>627</v>
      </c>
      <c r="C268" s="81">
        <v>24.49</v>
      </c>
      <c r="D268" s="81">
        <f t="shared" si="4"/>
        <v>15355.23</v>
      </c>
      <c r="E268" s="53" t="s">
        <v>6</v>
      </c>
    </row>
    <row r="269" spans="1:5">
      <c r="A269" s="78">
        <v>45897.598298738398</v>
      </c>
      <c r="B269" s="79">
        <v>1345</v>
      </c>
      <c r="C269" s="81">
        <v>24.49</v>
      </c>
      <c r="D269" s="81">
        <f t="shared" si="4"/>
        <v>32939.049999999996</v>
      </c>
      <c r="E269" s="53" t="s">
        <v>28</v>
      </c>
    </row>
    <row r="270" spans="1:5">
      <c r="A270" s="78">
        <v>45897.598298738398</v>
      </c>
      <c r="B270" s="79">
        <v>1123</v>
      </c>
      <c r="C270" s="81">
        <v>24.49</v>
      </c>
      <c r="D270" s="81">
        <f t="shared" si="4"/>
        <v>27502.269999999997</v>
      </c>
      <c r="E270" s="53" t="s">
        <v>28</v>
      </c>
    </row>
    <row r="271" spans="1:5">
      <c r="A271" s="78">
        <v>45897.599338518499</v>
      </c>
      <c r="B271" s="79">
        <v>848</v>
      </c>
      <c r="C271" s="81">
        <v>24.48</v>
      </c>
      <c r="D271" s="81">
        <f t="shared" si="4"/>
        <v>20759.04</v>
      </c>
      <c r="E271" s="53" t="s">
        <v>28</v>
      </c>
    </row>
    <row r="272" spans="1:5">
      <c r="A272" s="78">
        <v>45897.601459814803</v>
      </c>
      <c r="B272" s="79">
        <v>1281</v>
      </c>
      <c r="C272" s="81">
        <v>24.48</v>
      </c>
      <c r="D272" s="81">
        <f t="shared" si="4"/>
        <v>31358.880000000001</v>
      </c>
      <c r="E272" s="53" t="s">
        <v>6</v>
      </c>
    </row>
    <row r="273" spans="1:5">
      <c r="A273" s="78">
        <v>45897.6025383218</v>
      </c>
      <c r="B273" s="79">
        <v>665</v>
      </c>
      <c r="C273" s="81">
        <v>24.48</v>
      </c>
      <c r="D273" s="81">
        <f t="shared" si="4"/>
        <v>16279.2</v>
      </c>
      <c r="E273" s="53" t="s">
        <v>28</v>
      </c>
    </row>
    <row r="274" spans="1:5">
      <c r="A274" s="78">
        <v>45897.602548368101</v>
      </c>
      <c r="B274" s="79">
        <v>208</v>
      </c>
      <c r="C274" s="81">
        <v>24.48</v>
      </c>
      <c r="D274" s="81">
        <f t="shared" si="4"/>
        <v>5091.84</v>
      </c>
      <c r="E274" s="53" t="s">
        <v>6</v>
      </c>
    </row>
    <row r="275" spans="1:5">
      <c r="A275" s="78">
        <v>45897.602548715302</v>
      </c>
      <c r="B275" s="79">
        <v>35</v>
      </c>
      <c r="C275" s="81">
        <v>24.48</v>
      </c>
      <c r="D275" s="81">
        <f t="shared" si="4"/>
        <v>856.80000000000007</v>
      </c>
      <c r="E275" s="53" t="s">
        <v>6</v>
      </c>
    </row>
    <row r="276" spans="1:5">
      <c r="A276" s="78">
        <v>45897.603030462997</v>
      </c>
      <c r="B276" s="79">
        <v>425</v>
      </c>
      <c r="C276" s="81">
        <v>24.48</v>
      </c>
      <c r="D276" s="81">
        <f t="shared" si="4"/>
        <v>10404</v>
      </c>
      <c r="E276" s="53" t="s">
        <v>28</v>
      </c>
    </row>
    <row r="277" spans="1:5">
      <c r="A277" s="78">
        <v>45897.6030304745</v>
      </c>
      <c r="B277" s="79">
        <v>632</v>
      </c>
      <c r="C277" s="81">
        <v>24.48</v>
      </c>
      <c r="D277" s="81">
        <f t="shared" si="4"/>
        <v>15471.36</v>
      </c>
      <c r="E277" s="53" t="s">
        <v>28</v>
      </c>
    </row>
    <row r="278" spans="1:5">
      <c r="A278" s="78">
        <v>45897.6030304745</v>
      </c>
      <c r="B278" s="79">
        <v>244</v>
      </c>
      <c r="C278" s="81">
        <v>24.48</v>
      </c>
      <c r="D278" s="81">
        <f t="shared" si="4"/>
        <v>5973.12</v>
      </c>
      <c r="E278" s="53" t="s">
        <v>28</v>
      </c>
    </row>
    <row r="279" spans="1:5">
      <c r="A279" s="78">
        <v>45897.603030544</v>
      </c>
      <c r="B279" s="79">
        <v>1624</v>
      </c>
      <c r="C279" s="81">
        <v>24.48</v>
      </c>
      <c r="D279" s="81">
        <f t="shared" si="4"/>
        <v>39755.520000000004</v>
      </c>
      <c r="E279" s="53" t="s">
        <v>6</v>
      </c>
    </row>
    <row r="280" spans="1:5">
      <c r="A280" s="78">
        <v>45897.603466898101</v>
      </c>
      <c r="B280" s="79">
        <v>671</v>
      </c>
      <c r="C280" s="81">
        <v>24.47</v>
      </c>
      <c r="D280" s="81">
        <f t="shared" si="4"/>
        <v>16419.37</v>
      </c>
      <c r="E280" s="53" t="s">
        <v>28</v>
      </c>
    </row>
    <row r="281" spans="1:5">
      <c r="A281" s="78">
        <v>45897.6044411806</v>
      </c>
      <c r="B281" s="79">
        <v>871</v>
      </c>
      <c r="C281" s="81">
        <v>24.47</v>
      </c>
      <c r="D281" s="81">
        <f t="shared" si="4"/>
        <v>21313.37</v>
      </c>
      <c r="E281" s="53" t="s">
        <v>6</v>
      </c>
    </row>
    <row r="282" spans="1:5">
      <c r="A282" s="78">
        <v>45897.608344455999</v>
      </c>
      <c r="B282" s="79">
        <v>1048</v>
      </c>
      <c r="C282" s="81">
        <v>24.4</v>
      </c>
      <c r="D282" s="81">
        <f t="shared" si="4"/>
        <v>25571.199999999997</v>
      </c>
      <c r="E282" s="53" t="s">
        <v>28</v>
      </c>
    </row>
    <row r="283" spans="1:5">
      <c r="A283" s="78">
        <v>45897.608344455999</v>
      </c>
      <c r="B283" s="79">
        <v>352</v>
      </c>
      <c r="C283" s="81">
        <v>24.4</v>
      </c>
      <c r="D283" s="81">
        <f t="shared" si="4"/>
        <v>8588.7999999999993</v>
      </c>
      <c r="E283" s="53" t="s">
        <v>28</v>
      </c>
    </row>
    <row r="284" spans="1:5">
      <c r="A284" s="78">
        <v>45897.608344537002</v>
      </c>
      <c r="B284" s="79">
        <v>1748</v>
      </c>
      <c r="C284" s="81">
        <v>24.4</v>
      </c>
      <c r="D284" s="81">
        <f t="shared" si="4"/>
        <v>42651.199999999997</v>
      </c>
      <c r="E284" s="53" t="s">
        <v>6</v>
      </c>
    </row>
    <row r="285" spans="1:5">
      <c r="A285" s="78">
        <v>45897.609155787002</v>
      </c>
      <c r="B285" s="79">
        <v>731</v>
      </c>
      <c r="C285" s="81">
        <v>24.4</v>
      </c>
      <c r="D285" s="81">
        <f t="shared" si="4"/>
        <v>17836.399999999998</v>
      </c>
      <c r="E285" s="53" t="s">
        <v>28</v>
      </c>
    </row>
    <row r="286" spans="1:5">
      <c r="A286" s="78">
        <v>45897.609155787002</v>
      </c>
      <c r="B286" s="79">
        <v>238</v>
      </c>
      <c r="C286" s="81">
        <v>24.4</v>
      </c>
      <c r="D286" s="81">
        <f t="shared" si="4"/>
        <v>5807.2</v>
      </c>
      <c r="E286" s="53" t="s">
        <v>28</v>
      </c>
    </row>
    <row r="287" spans="1:5">
      <c r="A287" s="78">
        <v>45897.609155833299</v>
      </c>
      <c r="B287" s="79">
        <v>136</v>
      </c>
      <c r="C287" s="81">
        <v>24.4</v>
      </c>
      <c r="D287" s="81">
        <f t="shared" si="4"/>
        <v>3318.3999999999996</v>
      </c>
      <c r="E287" s="53" t="s">
        <v>6</v>
      </c>
    </row>
    <row r="288" spans="1:5">
      <c r="A288" s="78">
        <v>45897.609155833299</v>
      </c>
      <c r="B288" s="79">
        <v>1074</v>
      </c>
      <c r="C288" s="81">
        <v>24.4</v>
      </c>
      <c r="D288" s="81">
        <f t="shared" si="4"/>
        <v>26205.599999999999</v>
      </c>
      <c r="E288" s="53" t="s">
        <v>6</v>
      </c>
    </row>
    <row r="289" spans="1:5">
      <c r="A289" s="78">
        <v>45897.6124998495</v>
      </c>
      <c r="B289" s="79">
        <v>49</v>
      </c>
      <c r="C289" s="81">
        <v>24.39</v>
      </c>
      <c r="D289" s="81">
        <f t="shared" si="4"/>
        <v>1195.1100000000001</v>
      </c>
      <c r="E289" s="53" t="s">
        <v>6</v>
      </c>
    </row>
    <row r="290" spans="1:5">
      <c r="A290" s="78">
        <v>45897.612499953699</v>
      </c>
      <c r="B290" s="79">
        <v>116</v>
      </c>
      <c r="C290" s="81">
        <v>24.39</v>
      </c>
      <c r="D290" s="81">
        <f t="shared" si="4"/>
        <v>2829.2400000000002</v>
      </c>
      <c r="E290" s="53" t="s">
        <v>6</v>
      </c>
    </row>
    <row r="291" spans="1:5">
      <c r="A291" s="78">
        <v>45897.612500000003</v>
      </c>
      <c r="B291" s="79">
        <v>963</v>
      </c>
      <c r="C291" s="81">
        <v>24.39</v>
      </c>
      <c r="D291" s="81">
        <f t="shared" si="4"/>
        <v>23487.57</v>
      </c>
      <c r="E291" s="53" t="s">
        <v>28</v>
      </c>
    </row>
    <row r="292" spans="1:5">
      <c r="A292" s="78">
        <v>45897.6134281829</v>
      </c>
      <c r="B292" s="79">
        <v>513</v>
      </c>
      <c r="C292" s="81">
        <v>24.41</v>
      </c>
      <c r="D292" s="81">
        <f t="shared" si="4"/>
        <v>12522.33</v>
      </c>
      <c r="E292" s="53" t="s">
        <v>6</v>
      </c>
    </row>
    <row r="293" spans="1:5">
      <c r="A293" s="78">
        <v>45897.6134281829</v>
      </c>
      <c r="B293" s="79">
        <v>258</v>
      </c>
      <c r="C293" s="81">
        <v>24.41</v>
      </c>
      <c r="D293" s="81">
        <f t="shared" si="4"/>
        <v>6297.78</v>
      </c>
      <c r="E293" s="53" t="s">
        <v>6</v>
      </c>
    </row>
    <row r="294" spans="1:5">
      <c r="A294" s="78">
        <v>45897.613428217599</v>
      </c>
      <c r="B294" s="79">
        <v>412</v>
      </c>
      <c r="C294" s="81">
        <v>24.41</v>
      </c>
      <c r="D294" s="81">
        <f t="shared" si="4"/>
        <v>10056.92</v>
      </c>
      <c r="E294" s="53" t="s">
        <v>28</v>
      </c>
    </row>
    <row r="295" spans="1:5">
      <c r="A295" s="78">
        <v>45897.613459687498</v>
      </c>
      <c r="B295" s="79">
        <v>513</v>
      </c>
      <c r="C295" s="81">
        <v>24.41</v>
      </c>
      <c r="D295" s="81">
        <f t="shared" si="4"/>
        <v>12522.33</v>
      </c>
      <c r="E295" s="53" t="s">
        <v>6</v>
      </c>
    </row>
    <row r="296" spans="1:5">
      <c r="A296" s="78">
        <v>45897.613459687498</v>
      </c>
      <c r="B296" s="79">
        <v>513</v>
      </c>
      <c r="C296" s="81">
        <v>24.41</v>
      </c>
      <c r="D296" s="81">
        <f t="shared" si="4"/>
        <v>12522.33</v>
      </c>
      <c r="E296" s="53" t="s">
        <v>6</v>
      </c>
    </row>
    <row r="297" spans="1:5">
      <c r="A297" s="78">
        <v>45897.613459687498</v>
      </c>
      <c r="B297" s="79">
        <v>32</v>
      </c>
      <c r="C297" s="81">
        <v>24.41</v>
      </c>
      <c r="D297" s="81">
        <f t="shared" si="4"/>
        <v>781.12</v>
      </c>
      <c r="E297" s="53" t="s">
        <v>6</v>
      </c>
    </row>
    <row r="298" spans="1:5">
      <c r="A298" s="78">
        <v>45897.613459722197</v>
      </c>
      <c r="B298" s="79">
        <v>412</v>
      </c>
      <c r="C298" s="81">
        <v>24.41</v>
      </c>
      <c r="D298" s="81">
        <f t="shared" si="4"/>
        <v>10056.92</v>
      </c>
      <c r="E298" s="53" t="s">
        <v>28</v>
      </c>
    </row>
    <row r="299" spans="1:5">
      <c r="A299" s="78">
        <v>45897.613459722197</v>
      </c>
      <c r="B299" s="79">
        <v>412</v>
      </c>
      <c r="C299" s="81">
        <v>24.41</v>
      </c>
      <c r="D299" s="81">
        <f t="shared" si="4"/>
        <v>10056.92</v>
      </c>
      <c r="E299" s="53" t="s">
        <v>28</v>
      </c>
    </row>
    <row r="300" spans="1:5">
      <c r="A300" s="78">
        <v>45897.613459733802</v>
      </c>
      <c r="B300" s="79">
        <v>229</v>
      </c>
      <c r="C300" s="81">
        <v>24.41</v>
      </c>
      <c r="D300" s="81">
        <f t="shared" si="4"/>
        <v>5589.89</v>
      </c>
      <c r="E300" s="53" t="s">
        <v>28</v>
      </c>
    </row>
    <row r="301" spans="1:5">
      <c r="A301" s="78">
        <v>45897.615227083297</v>
      </c>
      <c r="B301" s="79">
        <v>534</v>
      </c>
      <c r="C301" s="81">
        <v>24.42</v>
      </c>
      <c r="D301" s="81">
        <f t="shared" si="4"/>
        <v>13040.28</v>
      </c>
      <c r="E301" s="53" t="s">
        <v>28</v>
      </c>
    </row>
    <row r="302" spans="1:5">
      <c r="A302" s="78">
        <v>45897.615227094902</v>
      </c>
      <c r="B302" s="79">
        <v>291</v>
      </c>
      <c r="C302" s="81">
        <v>24.42</v>
      </c>
      <c r="D302" s="81">
        <f t="shared" si="4"/>
        <v>7106.22</v>
      </c>
      <c r="E302" s="53" t="s">
        <v>28</v>
      </c>
    </row>
    <row r="303" spans="1:5">
      <c r="A303" s="78">
        <v>45897.615227175898</v>
      </c>
      <c r="B303" s="79">
        <v>1031</v>
      </c>
      <c r="C303" s="81">
        <v>24.42</v>
      </c>
      <c r="D303" s="81">
        <f t="shared" si="4"/>
        <v>25177.02</v>
      </c>
      <c r="E303" s="53" t="s">
        <v>6</v>
      </c>
    </row>
    <row r="304" spans="1:5">
      <c r="A304" s="78">
        <v>45897.617409189799</v>
      </c>
      <c r="B304" s="79">
        <v>1053</v>
      </c>
      <c r="C304" s="81">
        <v>24.44</v>
      </c>
      <c r="D304" s="81">
        <f t="shared" si="4"/>
        <v>25735.32</v>
      </c>
      <c r="E304" s="53" t="s">
        <v>6</v>
      </c>
    </row>
    <row r="305" spans="1:5">
      <c r="A305" s="78">
        <v>45897.617409236103</v>
      </c>
      <c r="B305" s="79">
        <v>844</v>
      </c>
      <c r="C305" s="81">
        <v>24.44</v>
      </c>
      <c r="D305" s="81">
        <f t="shared" si="4"/>
        <v>20627.36</v>
      </c>
      <c r="E305" s="53" t="s">
        <v>28</v>
      </c>
    </row>
    <row r="306" spans="1:5">
      <c r="A306" s="78">
        <v>45897.618364918999</v>
      </c>
      <c r="B306" s="79">
        <v>425</v>
      </c>
      <c r="C306" s="81">
        <v>24.44</v>
      </c>
      <c r="D306" s="81">
        <f t="shared" si="4"/>
        <v>10387</v>
      </c>
      <c r="E306" s="53" t="s">
        <v>28</v>
      </c>
    </row>
    <row r="307" spans="1:5">
      <c r="A307" s="78">
        <v>45897.618364930597</v>
      </c>
      <c r="B307" s="79">
        <v>314</v>
      </c>
      <c r="C307" s="81">
        <v>24.44</v>
      </c>
      <c r="D307" s="81">
        <f t="shared" si="4"/>
        <v>7674.1600000000008</v>
      </c>
      <c r="E307" s="53" t="s">
        <v>28</v>
      </c>
    </row>
    <row r="308" spans="1:5">
      <c r="A308" s="78">
        <v>45897.618365000002</v>
      </c>
      <c r="B308" s="79">
        <v>1817</v>
      </c>
      <c r="C308" s="81">
        <v>24.44</v>
      </c>
      <c r="D308" s="81">
        <f t="shared" si="4"/>
        <v>44407.48</v>
      </c>
      <c r="E308" s="53" t="s">
        <v>6</v>
      </c>
    </row>
    <row r="309" spans="1:5">
      <c r="A309" s="78">
        <v>45897.620302002302</v>
      </c>
      <c r="B309" s="79">
        <v>703</v>
      </c>
      <c r="C309" s="81">
        <v>24.43</v>
      </c>
      <c r="D309" s="81">
        <f t="shared" si="4"/>
        <v>17174.29</v>
      </c>
      <c r="E309" s="53" t="s">
        <v>6</v>
      </c>
    </row>
    <row r="310" spans="1:5">
      <c r="A310" s="78">
        <v>45897.620833113397</v>
      </c>
      <c r="B310" s="79">
        <v>49</v>
      </c>
      <c r="C310" s="81">
        <v>24.42</v>
      </c>
      <c r="D310" s="81">
        <f t="shared" si="4"/>
        <v>1196.5800000000002</v>
      </c>
      <c r="E310" s="53" t="s">
        <v>6</v>
      </c>
    </row>
    <row r="311" spans="1:5">
      <c r="A311" s="78">
        <v>45897.620833321802</v>
      </c>
      <c r="B311" s="79">
        <v>116</v>
      </c>
      <c r="C311" s="81">
        <v>24.42</v>
      </c>
      <c r="D311" s="81">
        <f t="shared" si="4"/>
        <v>2832.7200000000003</v>
      </c>
      <c r="E311" s="53" t="s">
        <v>6</v>
      </c>
    </row>
    <row r="312" spans="1:5">
      <c r="A312" s="78">
        <v>45897.620833333298</v>
      </c>
      <c r="B312" s="79">
        <v>826</v>
      </c>
      <c r="C312" s="81">
        <v>24.42</v>
      </c>
      <c r="D312" s="81">
        <f t="shared" si="4"/>
        <v>20170.920000000002</v>
      </c>
      <c r="E312" s="53" t="s">
        <v>6</v>
      </c>
    </row>
    <row r="313" spans="1:5">
      <c r="A313" s="78">
        <v>45897.620833402798</v>
      </c>
      <c r="B313" s="79">
        <v>262</v>
      </c>
      <c r="C313" s="81">
        <v>24.42</v>
      </c>
      <c r="D313" s="81">
        <f t="shared" si="4"/>
        <v>6398.0400000000009</v>
      </c>
      <c r="E313" s="53" t="s">
        <v>28</v>
      </c>
    </row>
    <row r="314" spans="1:5">
      <c r="A314" s="78">
        <v>45897.620833402798</v>
      </c>
      <c r="B314" s="79">
        <v>531</v>
      </c>
      <c r="C314" s="81">
        <v>24.42</v>
      </c>
      <c r="D314" s="81">
        <f t="shared" si="4"/>
        <v>12967.02</v>
      </c>
      <c r="E314" s="53" t="s">
        <v>28</v>
      </c>
    </row>
    <row r="315" spans="1:5">
      <c r="A315" s="78">
        <v>45897.6213890625</v>
      </c>
      <c r="B315" s="79">
        <v>489</v>
      </c>
      <c r="C315" s="81">
        <v>24.41</v>
      </c>
      <c r="D315" s="81">
        <f t="shared" si="4"/>
        <v>11936.49</v>
      </c>
      <c r="E315" s="53" t="s">
        <v>28</v>
      </c>
    </row>
    <row r="316" spans="1:5">
      <c r="A316" s="78">
        <v>45897.622327580997</v>
      </c>
      <c r="B316" s="79">
        <v>813</v>
      </c>
      <c r="C316" s="81">
        <v>24.41</v>
      </c>
      <c r="D316" s="81">
        <f t="shared" si="4"/>
        <v>19845.330000000002</v>
      </c>
      <c r="E316" s="53" t="s">
        <v>28</v>
      </c>
    </row>
    <row r="317" spans="1:5">
      <c r="A317" s="78">
        <v>45897.622775451397</v>
      </c>
      <c r="B317" s="79">
        <v>311</v>
      </c>
      <c r="C317" s="81">
        <v>24.41</v>
      </c>
      <c r="D317" s="81">
        <f t="shared" si="4"/>
        <v>7591.51</v>
      </c>
      <c r="E317" s="53" t="s">
        <v>28</v>
      </c>
    </row>
    <row r="318" spans="1:5">
      <c r="A318" s="78">
        <v>45897.622817175899</v>
      </c>
      <c r="B318" s="79">
        <v>85</v>
      </c>
      <c r="C318" s="81">
        <v>24.41</v>
      </c>
      <c r="D318" s="81">
        <f t="shared" si="4"/>
        <v>2074.85</v>
      </c>
      <c r="E318" s="53" t="s">
        <v>28</v>
      </c>
    </row>
    <row r="319" spans="1:5">
      <c r="A319" s="78">
        <v>45897.622817175899</v>
      </c>
      <c r="B319" s="79">
        <v>729</v>
      </c>
      <c r="C319" s="81">
        <v>24.41</v>
      </c>
      <c r="D319" s="81">
        <f t="shared" si="4"/>
        <v>17794.89</v>
      </c>
      <c r="E319" s="53" t="s">
        <v>28</v>
      </c>
    </row>
    <row r="320" spans="1:5">
      <c r="A320" s="78">
        <v>45897.626663414398</v>
      </c>
      <c r="B320" s="79">
        <v>656</v>
      </c>
      <c r="C320" s="81">
        <v>24.46</v>
      </c>
      <c r="D320" s="81">
        <f t="shared" si="4"/>
        <v>16045.76</v>
      </c>
      <c r="E320" s="53" t="s">
        <v>6</v>
      </c>
    </row>
    <row r="321" spans="1:5">
      <c r="A321" s="78">
        <v>45897.627318090301</v>
      </c>
      <c r="B321" s="79">
        <v>711</v>
      </c>
      <c r="C321" s="81">
        <v>24.47</v>
      </c>
      <c r="D321" s="81">
        <f t="shared" si="4"/>
        <v>17398.169999999998</v>
      </c>
      <c r="E321" s="53" t="s">
        <v>6</v>
      </c>
    </row>
    <row r="322" spans="1:5">
      <c r="A322" s="78">
        <v>45897.627695196803</v>
      </c>
      <c r="B322" s="79">
        <v>655</v>
      </c>
      <c r="C322" s="81">
        <v>24.47</v>
      </c>
      <c r="D322" s="81">
        <f t="shared" si="4"/>
        <v>16027.849999999999</v>
      </c>
      <c r="E322" s="53" t="s">
        <v>6</v>
      </c>
    </row>
    <row r="323" spans="1:5">
      <c r="A323" s="78">
        <v>45897.628070034698</v>
      </c>
      <c r="B323" s="79">
        <v>1137</v>
      </c>
      <c r="C323" s="81">
        <v>24.47</v>
      </c>
      <c r="D323" s="81">
        <f t="shared" si="4"/>
        <v>27822.39</v>
      </c>
      <c r="E323" s="53" t="s">
        <v>28</v>
      </c>
    </row>
    <row r="324" spans="1:5">
      <c r="A324" s="78">
        <v>45897.628070034698</v>
      </c>
      <c r="B324" s="79">
        <v>811</v>
      </c>
      <c r="C324" s="81">
        <v>24.47</v>
      </c>
      <c r="D324" s="81">
        <f t="shared" si="4"/>
        <v>19845.169999999998</v>
      </c>
      <c r="E324" s="53" t="s">
        <v>28</v>
      </c>
    </row>
    <row r="325" spans="1:5">
      <c r="A325" s="78">
        <v>45897.628070034698</v>
      </c>
      <c r="B325" s="79">
        <v>380</v>
      </c>
      <c r="C325" s="81">
        <v>24.47</v>
      </c>
      <c r="D325" s="81">
        <f t="shared" si="4"/>
        <v>9298.6</v>
      </c>
      <c r="E325" s="53" t="s">
        <v>28</v>
      </c>
    </row>
    <row r="326" spans="1:5">
      <c r="A326" s="78">
        <v>45897.628070081002</v>
      </c>
      <c r="B326" s="79">
        <v>2909</v>
      </c>
      <c r="C326" s="81">
        <v>24.47</v>
      </c>
      <c r="D326" s="81">
        <f t="shared" ref="D326:D389" si="5">B326*C326</f>
        <v>71183.23</v>
      </c>
      <c r="E326" s="53" t="s">
        <v>6</v>
      </c>
    </row>
    <row r="327" spans="1:5">
      <c r="A327" s="78">
        <v>45897.631437407399</v>
      </c>
      <c r="B327" s="79">
        <v>218</v>
      </c>
      <c r="C327" s="81">
        <v>24.54</v>
      </c>
      <c r="D327" s="81">
        <f t="shared" si="5"/>
        <v>5349.72</v>
      </c>
      <c r="E327" s="53" t="s">
        <v>6</v>
      </c>
    </row>
    <row r="328" spans="1:5">
      <c r="A328" s="78">
        <v>45897.631437407399</v>
      </c>
      <c r="B328" s="79">
        <v>1445</v>
      </c>
      <c r="C328" s="81">
        <v>24.54</v>
      </c>
      <c r="D328" s="81">
        <f t="shared" si="5"/>
        <v>35460.299999999996</v>
      </c>
      <c r="E328" s="53" t="s">
        <v>6</v>
      </c>
    </row>
    <row r="329" spans="1:5">
      <c r="A329" s="78">
        <v>45897.631437442098</v>
      </c>
      <c r="B329" s="79">
        <v>1332</v>
      </c>
      <c r="C329" s="81">
        <v>24.54</v>
      </c>
      <c r="D329" s="81">
        <f t="shared" si="5"/>
        <v>32687.279999999999</v>
      </c>
      <c r="E329" s="53" t="s">
        <v>28</v>
      </c>
    </row>
    <row r="330" spans="1:5">
      <c r="A330" s="78">
        <v>45897.632367488397</v>
      </c>
      <c r="B330" s="79">
        <v>908</v>
      </c>
      <c r="C330" s="81">
        <v>24.52</v>
      </c>
      <c r="D330" s="81">
        <f t="shared" si="5"/>
        <v>22264.16</v>
      </c>
      <c r="E330" s="53" t="s">
        <v>6</v>
      </c>
    </row>
    <row r="331" spans="1:5">
      <c r="A331" s="78">
        <v>45897.632367488397</v>
      </c>
      <c r="B331" s="79">
        <v>912</v>
      </c>
      <c r="C331" s="81">
        <v>24.52</v>
      </c>
      <c r="D331" s="81">
        <f t="shared" si="5"/>
        <v>22362.239999999998</v>
      </c>
      <c r="E331" s="53" t="s">
        <v>6</v>
      </c>
    </row>
    <row r="332" spans="1:5">
      <c r="A332" s="78">
        <v>45897.632367523103</v>
      </c>
      <c r="B332" s="79">
        <v>727</v>
      </c>
      <c r="C332" s="81">
        <v>24.52</v>
      </c>
      <c r="D332" s="81">
        <f t="shared" si="5"/>
        <v>17826.04</v>
      </c>
      <c r="E332" s="53" t="s">
        <v>28</v>
      </c>
    </row>
    <row r="333" spans="1:5">
      <c r="A333" s="78">
        <v>45897.632367523103</v>
      </c>
      <c r="B333" s="79">
        <v>730</v>
      </c>
      <c r="C333" s="81">
        <v>24.52</v>
      </c>
      <c r="D333" s="81">
        <f t="shared" si="5"/>
        <v>17899.599999999999</v>
      </c>
      <c r="E333" s="53" t="s">
        <v>28</v>
      </c>
    </row>
    <row r="334" spans="1:5">
      <c r="A334" s="78">
        <v>45897.637490057903</v>
      </c>
      <c r="B334" s="79">
        <v>620</v>
      </c>
      <c r="C334" s="81">
        <v>24.54</v>
      </c>
      <c r="D334" s="81">
        <f t="shared" si="5"/>
        <v>15214.8</v>
      </c>
      <c r="E334" s="53" t="s">
        <v>6</v>
      </c>
    </row>
    <row r="335" spans="1:5">
      <c r="A335" s="78">
        <v>45897.638006875</v>
      </c>
      <c r="B335" s="79">
        <v>48</v>
      </c>
      <c r="C335" s="81">
        <v>24.54</v>
      </c>
      <c r="D335" s="81">
        <f t="shared" si="5"/>
        <v>1177.92</v>
      </c>
      <c r="E335" s="53" t="s">
        <v>6</v>
      </c>
    </row>
    <row r="336" spans="1:5">
      <c r="A336" s="78">
        <v>45897.638006875</v>
      </c>
      <c r="B336" s="79">
        <v>603</v>
      </c>
      <c r="C336" s="81">
        <v>24.54</v>
      </c>
      <c r="D336" s="81">
        <f t="shared" si="5"/>
        <v>14797.619999999999</v>
      </c>
      <c r="E336" s="53" t="s">
        <v>6</v>
      </c>
    </row>
    <row r="337" spans="1:5">
      <c r="A337" s="78">
        <v>45897.638542349501</v>
      </c>
      <c r="B337" s="79">
        <v>250</v>
      </c>
      <c r="C337" s="81">
        <v>24.54</v>
      </c>
      <c r="D337" s="81">
        <f t="shared" si="5"/>
        <v>6135</v>
      </c>
      <c r="E337" s="53" t="s">
        <v>6</v>
      </c>
    </row>
    <row r="338" spans="1:5">
      <c r="A338" s="78">
        <v>45897.638748738398</v>
      </c>
      <c r="B338" s="79">
        <v>535</v>
      </c>
      <c r="C338" s="81">
        <v>24.54</v>
      </c>
      <c r="D338" s="81">
        <f t="shared" si="5"/>
        <v>13128.9</v>
      </c>
      <c r="E338" s="53" t="s">
        <v>28</v>
      </c>
    </row>
    <row r="339" spans="1:5">
      <c r="A339" s="78">
        <v>45897.638748738398</v>
      </c>
      <c r="B339" s="79">
        <v>109</v>
      </c>
      <c r="C339" s="81">
        <v>24.54</v>
      </c>
      <c r="D339" s="81">
        <f t="shared" si="5"/>
        <v>2674.86</v>
      </c>
      <c r="E339" s="53" t="s">
        <v>28</v>
      </c>
    </row>
    <row r="340" spans="1:5">
      <c r="A340" s="78">
        <v>45897.639258113399</v>
      </c>
      <c r="B340" s="79">
        <v>703</v>
      </c>
      <c r="C340" s="81">
        <v>24.54</v>
      </c>
      <c r="D340" s="81">
        <f t="shared" si="5"/>
        <v>17251.62</v>
      </c>
      <c r="E340" s="53" t="s">
        <v>28</v>
      </c>
    </row>
    <row r="341" spans="1:5">
      <c r="A341" s="78">
        <v>45897.6398939352</v>
      </c>
      <c r="B341" s="79">
        <v>511</v>
      </c>
      <c r="C341" s="81">
        <v>24.57</v>
      </c>
      <c r="D341" s="81">
        <f t="shared" si="5"/>
        <v>12555.27</v>
      </c>
      <c r="E341" s="53" t="s">
        <v>6</v>
      </c>
    </row>
    <row r="342" spans="1:5">
      <c r="A342" s="78">
        <v>45897.6398939352</v>
      </c>
      <c r="B342" s="79">
        <v>113</v>
      </c>
      <c r="C342" s="81">
        <v>24.57</v>
      </c>
      <c r="D342" s="81">
        <f t="shared" si="5"/>
        <v>2776.41</v>
      </c>
      <c r="E342" s="53" t="s">
        <v>6</v>
      </c>
    </row>
    <row r="343" spans="1:5">
      <c r="A343" s="78">
        <v>45897.640452488398</v>
      </c>
      <c r="B343" s="79">
        <v>707</v>
      </c>
      <c r="C343" s="81">
        <v>24.58</v>
      </c>
      <c r="D343" s="81">
        <f t="shared" si="5"/>
        <v>17378.059999999998</v>
      </c>
      <c r="E343" s="53" t="s">
        <v>28</v>
      </c>
    </row>
    <row r="344" spans="1:5">
      <c r="A344" s="78">
        <v>45897.640951770802</v>
      </c>
      <c r="B344" s="79">
        <v>704</v>
      </c>
      <c r="C344" s="81">
        <v>24.58</v>
      </c>
      <c r="D344" s="81">
        <f t="shared" si="5"/>
        <v>17304.32</v>
      </c>
      <c r="E344" s="53" t="s">
        <v>28</v>
      </c>
    </row>
    <row r="345" spans="1:5">
      <c r="A345" s="78">
        <v>45897.641590671301</v>
      </c>
      <c r="B345" s="79">
        <v>709</v>
      </c>
      <c r="C345" s="81">
        <v>24.58</v>
      </c>
      <c r="D345" s="81">
        <f t="shared" si="5"/>
        <v>17427.219999999998</v>
      </c>
      <c r="E345" s="53" t="s">
        <v>28</v>
      </c>
    </row>
    <row r="346" spans="1:5">
      <c r="A346" s="78">
        <v>45897.642126250001</v>
      </c>
      <c r="B346" s="79">
        <v>98</v>
      </c>
      <c r="C346" s="81">
        <v>24.58</v>
      </c>
      <c r="D346" s="81">
        <f t="shared" si="5"/>
        <v>2408.8399999999997</v>
      </c>
      <c r="E346" s="53" t="s">
        <v>28</v>
      </c>
    </row>
    <row r="347" spans="1:5">
      <c r="A347" s="78">
        <v>45897.642126250001</v>
      </c>
      <c r="B347" s="79">
        <v>529</v>
      </c>
      <c r="C347" s="81">
        <v>24.58</v>
      </c>
      <c r="D347" s="81">
        <f t="shared" si="5"/>
        <v>13002.82</v>
      </c>
      <c r="E347" s="53" t="s">
        <v>28</v>
      </c>
    </row>
    <row r="348" spans="1:5">
      <c r="A348" s="78">
        <v>45897.642707812498</v>
      </c>
      <c r="B348" s="79">
        <v>471</v>
      </c>
      <c r="C348" s="81">
        <v>24.58</v>
      </c>
      <c r="D348" s="81">
        <f t="shared" si="5"/>
        <v>11577.179999999998</v>
      </c>
      <c r="E348" s="53" t="s">
        <v>28</v>
      </c>
    </row>
    <row r="349" spans="1:5">
      <c r="A349" s="78">
        <v>45897.642707812498</v>
      </c>
      <c r="B349" s="79">
        <v>87</v>
      </c>
      <c r="C349" s="81">
        <v>24.58</v>
      </c>
      <c r="D349" s="81">
        <f t="shared" si="5"/>
        <v>2138.46</v>
      </c>
      <c r="E349" s="53" t="s">
        <v>28</v>
      </c>
    </row>
    <row r="350" spans="1:5">
      <c r="A350" s="78">
        <v>45897.642707812498</v>
      </c>
      <c r="B350" s="79">
        <v>102</v>
      </c>
      <c r="C350" s="81">
        <v>24.58</v>
      </c>
      <c r="D350" s="81">
        <f t="shared" si="5"/>
        <v>2507.16</v>
      </c>
      <c r="E350" s="53" t="s">
        <v>28</v>
      </c>
    </row>
    <row r="351" spans="1:5">
      <c r="A351" s="78">
        <v>45897.6428804514</v>
      </c>
      <c r="B351" s="79">
        <v>409</v>
      </c>
      <c r="C351" s="81">
        <v>24.57</v>
      </c>
      <c r="D351" s="81">
        <f t="shared" si="5"/>
        <v>10049.130000000001</v>
      </c>
      <c r="E351" s="53" t="s">
        <v>28</v>
      </c>
    </row>
    <row r="352" spans="1:5">
      <c r="A352" s="78">
        <v>45897.6428804514</v>
      </c>
      <c r="B352" s="79">
        <v>409</v>
      </c>
      <c r="C352" s="81">
        <v>24.57</v>
      </c>
      <c r="D352" s="81">
        <f t="shared" si="5"/>
        <v>10049.130000000001</v>
      </c>
      <c r="E352" s="53" t="s">
        <v>28</v>
      </c>
    </row>
    <row r="353" spans="1:5">
      <c r="A353" s="78">
        <v>45897.6428804514</v>
      </c>
      <c r="B353" s="79">
        <v>409</v>
      </c>
      <c r="C353" s="81">
        <v>24.57</v>
      </c>
      <c r="D353" s="81">
        <f t="shared" si="5"/>
        <v>10049.130000000001</v>
      </c>
      <c r="E353" s="53" t="s">
        <v>28</v>
      </c>
    </row>
    <row r="354" spans="1:5">
      <c r="A354" s="78">
        <v>45897.6428804514</v>
      </c>
      <c r="B354" s="79">
        <v>409</v>
      </c>
      <c r="C354" s="81">
        <v>24.57</v>
      </c>
      <c r="D354" s="81">
        <f t="shared" si="5"/>
        <v>10049.130000000001</v>
      </c>
      <c r="E354" s="53" t="s">
        <v>28</v>
      </c>
    </row>
    <row r="355" spans="1:5">
      <c r="A355" s="78">
        <v>45897.6428804514</v>
      </c>
      <c r="B355" s="79">
        <v>409</v>
      </c>
      <c r="C355" s="81">
        <v>24.57</v>
      </c>
      <c r="D355" s="81">
        <f t="shared" si="5"/>
        <v>10049.130000000001</v>
      </c>
      <c r="E355" s="53" t="s">
        <v>28</v>
      </c>
    </row>
    <row r="356" spans="1:5">
      <c r="A356" s="78">
        <v>45897.6428804514</v>
      </c>
      <c r="B356" s="79">
        <v>288</v>
      </c>
      <c r="C356" s="81">
        <v>24.57</v>
      </c>
      <c r="D356" s="81">
        <f t="shared" si="5"/>
        <v>7076.16</v>
      </c>
      <c r="E356" s="53" t="s">
        <v>28</v>
      </c>
    </row>
    <row r="357" spans="1:5">
      <c r="A357" s="78">
        <v>45897.6428804514</v>
      </c>
      <c r="B357" s="79">
        <v>239</v>
      </c>
      <c r="C357" s="81">
        <v>24.57</v>
      </c>
      <c r="D357" s="81">
        <f t="shared" si="5"/>
        <v>5872.2300000000005</v>
      </c>
      <c r="E357" s="53" t="s">
        <v>28</v>
      </c>
    </row>
    <row r="358" spans="1:5">
      <c r="A358" s="78">
        <v>45897.642880486099</v>
      </c>
      <c r="B358" s="79">
        <v>510</v>
      </c>
      <c r="C358" s="81">
        <v>24.57</v>
      </c>
      <c r="D358" s="81">
        <f t="shared" si="5"/>
        <v>12530.7</v>
      </c>
      <c r="E358" s="53" t="s">
        <v>6</v>
      </c>
    </row>
    <row r="359" spans="1:5">
      <c r="A359" s="78">
        <v>45897.642880486099</v>
      </c>
      <c r="B359" s="79">
        <v>510</v>
      </c>
      <c r="C359" s="81">
        <v>24.57</v>
      </c>
      <c r="D359" s="81">
        <f t="shared" si="5"/>
        <v>12530.7</v>
      </c>
      <c r="E359" s="53" t="s">
        <v>6</v>
      </c>
    </row>
    <row r="360" spans="1:5">
      <c r="A360" s="78">
        <v>45897.642880486099</v>
      </c>
      <c r="B360" s="79">
        <v>297</v>
      </c>
      <c r="C360" s="81">
        <v>24.57</v>
      </c>
      <c r="D360" s="81">
        <f t="shared" si="5"/>
        <v>7297.29</v>
      </c>
      <c r="E360" s="53" t="s">
        <v>6</v>
      </c>
    </row>
    <row r="361" spans="1:5">
      <c r="A361" s="78">
        <v>45897.642880486099</v>
      </c>
      <c r="B361" s="79">
        <v>510</v>
      </c>
      <c r="C361" s="81">
        <v>24.57</v>
      </c>
      <c r="D361" s="81">
        <f t="shared" si="5"/>
        <v>12530.7</v>
      </c>
      <c r="E361" s="53" t="s">
        <v>6</v>
      </c>
    </row>
    <row r="362" spans="1:5">
      <c r="A362" s="78">
        <v>45897.642880486099</v>
      </c>
      <c r="B362" s="79">
        <v>297</v>
      </c>
      <c r="C362" s="81">
        <v>24.57</v>
      </c>
      <c r="D362" s="81">
        <f t="shared" si="5"/>
        <v>7297.29</v>
      </c>
      <c r="E362" s="53" t="s">
        <v>6</v>
      </c>
    </row>
    <row r="363" spans="1:5">
      <c r="A363" s="78">
        <v>45897.642880497697</v>
      </c>
      <c r="B363" s="79">
        <v>510</v>
      </c>
      <c r="C363" s="81">
        <v>24.57</v>
      </c>
      <c r="D363" s="81">
        <f t="shared" si="5"/>
        <v>12530.7</v>
      </c>
      <c r="E363" s="53" t="s">
        <v>6</v>
      </c>
    </row>
    <row r="364" spans="1:5">
      <c r="A364" s="78">
        <v>45897.642880532403</v>
      </c>
      <c r="B364" s="79">
        <v>510</v>
      </c>
      <c r="C364" s="81">
        <v>24.57</v>
      </c>
      <c r="D364" s="81">
        <f t="shared" si="5"/>
        <v>12530.7</v>
      </c>
      <c r="E364" s="53" t="s">
        <v>6</v>
      </c>
    </row>
    <row r="365" spans="1:5">
      <c r="A365" s="78">
        <v>45897.642880532403</v>
      </c>
      <c r="B365" s="79">
        <v>69</v>
      </c>
      <c r="C365" s="81">
        <v>24.57</v>
      </c>
      <c r="D365" s="81">
        <f t="shared" si="5"/>
        <v>1695.33</v>
      </c>
      <c r="E365" s="53" t="s">
        <v>6</v>
      </c>
    </row>
    <row r="366" spans="1:5">
      <c r="A366" s="78">
        <v>45897.646173842601</v>
      </c>
      <c r="B366" s="79">
        <v>992</v>
      </c>
      <c r="C366" s="81">
        <v>24.56</v>
      </c>
      <c r="D366" s="81">
        <f t="shared" si="5"/>
        <v>24363.52</v>
      </c>
      <c r="E366" s="53" t="s">
        <v>6</v>
      </c>
    </row>
    <row r="367" spans="1:5">
      <c r="A367" s="78">
        <v>45897.6461738773</v>
      </c>
      <c r="B367" s="79">
        <v>795</v>
      </c>
      <c r="C367" s="81">
        <v>24.56</v>
      </c>
      <c r="D367" s="81">
        <f t="shared" si="5"/>
        <v>19525.2</v>
      </c>
      <c r="E367" s="53" t="s">
        <v>28</v>
      </c>
    </row>
    <row r="368" spans="1:5">
      <c r="A368" s="78">
        <v>45897.648821655101</v>
      </c>
      <c r="B368" s="79">
        <v>967</v>
      </c>
      <c r="C368" s="81">
        <v>24.58</v>
      </c>
      <c r="D368" s="81">
        <f t="shared" si="5"/>
        <v>23768.859999999997</v>
      </c>
      <c r="E368" s="53" t="s">
        <v>6</v>
      </c>
    </row>
    <row r="369" spans="1:5">
      <c r="A369" s="78">
        <v>45897.648821655101</v>
      </c>
      <c r="B369" s="79">
        <v>757</v>
      </c>
      <c r="C369" s="81">
        <v>24.58</v>
      </c>
      <c r="D369" s="81">
        <f t="shared" si="5"/>
        <v>18607.059999999998</v>
      </c>
      <c r="E369" s="53" t="s">
        <v>6</v>
      </c>
    </row>
    <row r="370" spans="1:5">
      <c r="A370" s="78">
        <v>45897.648821655101</v>
      </c>
      <c r="B370" s="79">
        <v>1092</v>
      </c>
      <c r="C370" s="81">
        <v>24.58</v>
      </c>
      <c r="D370" s="81">
        <f t="shared" si="5"/>
        <v>26841.359999999997</v>
      </c>
      <c r="E370" s="53" t="s">
        <v>6</v>
      </c>
    </row>
    <row r="371" spans="1:5">
      <c r="A371" s="78">
        <v>45897.6488216898</v>
      </c>
      <c r="B371" s="79">
        <v>774</v>
      </c>
      <c r="C371" s="81">
        <v>24.58</v>
      </c>
      <c r="D371" s="81">
        <f t="shared" si="5"/>
        <v>19024.919999999998</v>
      </c>
      <c r="E371" s="53" t="s">
        <v>28</v>
      </c>
    </row>
    <row r="372" spans="1:5">
      <c r="A372" s="78">
        <v>45897.6488216898</v>
      </c>
      <c r="B372" s="79">
        <v>1480</v>
      </c>
      <c r="C372" s="81">
        <v>24.58</v>
      </c>
      <c r="D372" s="81">
        <f t="shared" si="5"/>
        <v>36378.399999999994</v>
      </c>
      <c r="E372" s="53" t="s">
        <v>28</v>
      </c>
    </row>
    <row r="373" spans="1:5">
      <c r="A373" s="78">
        <v>45897.652598275497</v>
      </c>
      <c r="B373" s="79">
        <v>341</v>
      </c>
      <c r="C373" s="81">
        <v>24.56</v>
      </c>
      <c r="D373" s="81">
        <f t="shared" si="5"/>
        <v>8374.9599999999991</v>
      </c>
      <c r="E373" s="53" t="s">
        <v>28</v>
      </c>
    </row>
    <row r="374" spans="1:5">
      <c r="A374" s="78">
        <v>45897.652598275497</v>
      </c>
      <c r="B374" s="79">
        <v>735</v>
      </c>
      <c r="C374" s="81">
        <v>24.56</v>
      </c>
      <c r="D374" s="81">
        <f t="shared" si="5"/>
        <v>18051.599999999999</v>
      </c>
      <c r="E374" s="53" t="s">
        <v>28</v>
      </c>
    </row>
    <row r="375" spans="1:5">
      <c r="A375" s="78">
        <v>45897.652598275497</v>
      </c>
      <c r="B375" s="79">
        <v>272</v>
      </c>
      <c r="C375" s="81">
        <v>24.56</v>
      </c>
      <c r="D375" s="81">
        <f t="shared" si="5"/>
        <v>6680.32</v>
      </c>
      <c r="E375" s="53" t="s">
        <v>28</v>
      </c>
    </row>
    <row r="376" spans="1:5">
      <c r="A376" s="78">
        <v>45897.652598275497</v>
      </c>
      <c r="B376" s="79">
        <v>69</v>
      </c>
      <c r="C376" s="81">
        <v>24.56</v>
      </c>
      <c r="D376" s="81">
        <f t="shared" si="5"/>
        <v>1694.6399999999999</v>
      </c>
      <c r="E376" s="53" t="s">
        <v>28</v>
      </c>
    </row>
    <row r="377" spans="1:5">
      <c r="A377" s="78">
        <v>45897.652598275497</v>
      </c>
      <c r="B377" s="79">
        <v>81</v>
      </c>
      <c r="C377" s="81">
        <v>24.56</v>
      </c>
      <c r="D377" s="81">
        <f t="shared" si="5"/>
        <v>1989.36</v>
      </c>
      <c r="E377" s="53" t="s">
        <v>28</v>
      </c>
    </row>
    <row r="378" spans="1:5">
      <c r="A378" s="78">
        <v>45897.652598310196</v>
      </c>
      <c r="B378" s="79">
        <v>426</v>
      </c>
      <c r="C378" s="81">
        <v>24.56</v>
      </c>
      <c r="D378" s="81">
        <f t="shared" si="5"/>
        <v>10462.56</v>
      </c>
      <c r="E378" s="53" t="s">
        <v>6</v>
      </c>
    </row>
    <row r="379" spans="1:5">
      <c r="A379" s="78">
        <v>45897.652598310196</v>
      </c>
      <c r="B379" s="79">
        <v>917</v>
      </c>
      <c r="C379" s="81">
        <v>24.56</v>
      </c>
      <c r="D379" s="81">
        <f t="shared" si="5"/>
        <v>22521.52</v>
      </c>
      <c r="E379" s="53" t="s">
        <v>6</v>
      </c>
    </row>
    <row r="380" spans="1:5">
      <c r="A380" s="78">
        <v>45897.652598310196</v>
      </c>
      <c r="B380" s="79">
        <v>1589</v>
      </c>
      <c r="C380" s="81">
        <v>24.56</v>
      </c>
      <c r="D380" s="81">
        <f t="shared" si="5"/>
        <v>39025.839999999997</v>
      </c>
      <c r="E380" s="53" t="s">
        <v>6</v>
      </c>
    </row>
    <row r="381" spans="1:5">
      <c r="A381" s="78">
        <v>45897.652598310196</v>
      </c>
      <c r="B381" s="79">
        <v>426</v>
      </c>
      <c r="C381" s="81">
        <v>24.56</v>
      </c>
      <c r="D381" s="81">
        <f t="shared" si="5"/>
        <v>10462.56</v>
      </c>
      <c r="E381" s="53" t="s">
        <v>6</v>
      </c>
    </row>
    <row r="382" spans="1:5">
      <c r="A382" s="78">
        <v>45897.652598310196</v>
      </c>
      <c r="B382" s="79">
        <v>100</v>
      </c>
      <c r="C382" s="81">
        <v>24.56</v>
      </c>
      <c r="D382" s="81">
        <f t="shared" si="5"/>
        <v>2456</v>
      </c>
      <c r="E382" s="53" t="s">
        <v>6</v>
      </c>
    </row>
    <row r="383" spans="1:5">
      <c r="A383" s="78">
        <v>45897.654440046303</v>
      </c>
      <c r="B383" s="79">
        <v>159</v>
      </c>
      <c r="C383" s="81">
        <v>24.57</v>
      </c>
      <c r="D383" s="81">
        <f t="shared" si="5"/>
        <v>3906.63</v>
      </c>
      <c r="E383" s="53" t="s">
        <v>28</v>
      </c>
    </row>
    <row r="384" spans="1:5">
      <c r="A384" s="78">
        <v>45897.654440046303</v>
      </c>
      <c r="B384" s="79">
        <v>597</v>
      </c>
      <c r="C384" s="81">
        <v>24.57</v>
      </c>
      <c r="D384" s="81">
        <f t="shared" si="5"/>
        <v>14668.29</v>
      </c>
      <c r="E384" s="53" t="s">
        <v>28</v>
      </c>
    </row>
    <row r="385" spans="1:5">
      <c r="A385" s="78">
        <v>45897.654440127299</v>
      </c>
      <c r="B385" s="79">
        <v>943</v>
      </c>
      <c r="C385" s="81">
        <v>24.57</v>
      </c>
      <c r="D385" s="81">
        <f t="shared" si="5"/>
        <v>23169.510000000002</v>
      </c>
      <c r="E385" s="53" t="s">
        <v>6</v>
      </c>
    </row>
    <row r="386" spans="1:5">
      <c r="A386" s="78">
        <v>45897.660177326397</v>
      </c>
      <c r="B386" s="79">
        <v>745</v>
      </c>
      <c r="C386" s="81">
        <v>24.57</v>
      </c>
      <c r="D386" s="81">
        <f t="shared" si="5"/>
        <v>18304.650000000001</v>
      </c>
      <c r="E386" s="53" t="s">
        <v>28</v>
      </c>
    </row>
    <row r="387" spans="1:5">
      <c r="A387" s="78">
        <v>45897.660177326397</v>
      </c>
      <c r="B387" s="79">
        <v>82</v>
      </c>
      <c r="C387" s="81">
        <v>24.57</v>
      </c>
      <c r="D387" s="81">
        <f t="shared" si="5"/>
        <v>2014.74</v>
      </c>
      <c r="E387" s="53" t="s">
        <v>28</v>
      </c>
    </row>
    <row r="388" spans="1:5">
      <c r="A388" s="78">
        <v>45897.660177326397</v>
      </c>
      <c r="B388" s="79">
        <v>811</v>
      </c>
      <c r="C388" s="81">
        <v>24.57</v>
      </c>
      <c r="D388" s="81">
        <f t="shared" si="5"/>
        <v>19926.27</v>
      </c>
      <c r="E388" s="53" t="s">
        <v>28</v>
      </c>
    </row>
    <row r="389" spans="1:5">
      <c r="A389" s="78">
        <v>45897.660177326397</v>
      </c>
      <c r="B389" s="79">
        <v>707</v>
      </c>
      <c r="C389" s="81">
        <v>24.57</v>
      </c>
      <c r="D389" s="81">
        <f t="shared" si="5"/>
        <v>17370.990000000002</v>
      </c>
      <c r="E389" s="53" t="s">
        <v>28</v>
      </c>
    </row>
    <row r="390" spans="1:5">
      <c r="A390" s="78">
        <v>45897.660177395803</v>
      </c>
      <c r="B390" s="79">
        <v>929</v>
      </c>
      <c r="C390" s="81">
        <v>24.57</v>
      </c>
      <c r="D390" s="81">
        <f t="shared" ref="D390:D426" si="6">B390*C390</f>
        <v>22825.53</v>
      </c>
      <c r="E390" s="53" t="s">
        <v>6</v>
      </c>
    </row>
    <row r="391" spans="1:5">
      <c r="A391" s="78">
        <v>45897.660177395803</v>
      </c>
      <c r="B391" s="79">
        <v>1998</v>
      </c>
      <c r="C391" s="81">
        <v>24.57</v>
      </c>
      <c r="D391" s="81">
        <f t="shared" si="6"/>
        <v>49090.86</v>
      </c>
      <c r="E391" s="53" t="s">
        <v>6</v>
      </c>
    </row>
    <row r="392" spans="1:5">
      <c r="A392" s="78">
        <v>45897.660921643503</v>
      </c>
      <c r="B392" s="79">
        <v>773</v>
      </c>
      <c r="C392" s="81">
        <v>24.56</v>
      </c>
      <c r="D392" s="81">
        <f t="shared" si="6"/>
        <v>18984.879999999997</v>
      </c>
      <c r="E392" s="53" t="s">
        <v>28</v>
      </c>
    </row>
    <row r="393" spans="1:5">
      <c r="A393" s="78">
        <v>45897.660921643503</v>
      </c>
      <c r="B393" s="79">
        <v>315</v>
      </c>
      <c r="C393" s="81">
        <v>24.56</v>
      </c>
      <c r="D393" s="81">
        <f t="shared" si="6"/>
        <v>7736.4</v>
      </c>
      <c r="E393" s="53" t="s">
        <v>28</v>
      </c>
    </row>
    <row r="394" spans="1:5">
      <c r="A394" s="78">
        <v>45897.660921643503</v>
      </c>
      <c r="B394" s="79">
        <v>427</v>
      </c>
      <c r="C394" s="81">
        <v>24.56</v>
      </c>
      <c r="D394" s="81">
        <f t="shared" si="6"/>
        <v>10487.119999999999</v>
      </c>
      <c r="E394" s="53" t="s">
        <v>28</v>
      </c>
    </row>
    <row r="395" spans="1:5">
      <c r="A395" s="78">
        <v>45897.660921678202</v>
      </c>
      <c r="B395" s="79">
        <v>965</v>
      </c>
      <c r="C395" s="81">
        <v>24.56</v>
      </c>
      <c r="D395" s="81">
        <f t="shared" si="6"/>
        <v>23700.399999999998</v>
      </c>
      <c r="E395" s="53" t="s">
        <v>6</v>
      </c>
    </row>
    <row r="396" spans="1:5">
      <c r="A396" s="78">
        <v>45897.660921678202</v>
      </c>
      <c r="B396" s="79">
        <v>34</v>
      </c>
      <c r="C396" s="81">
        <v>24.56</v>
      </c>
      <c r="D396" s="81">
        <f t="shared" si="6"/>
        <v>835.04</v>
      </c>
      <c r="E396" s="53" t="s">
        <v>6</v>
      </c>
    </row>
    <row r="397" spans="1:5">
      <c r="A397" s="78">
        <v>45897.660921678202</v>
      </c>
      <c r="B397" s="79">
        <v>892</v>
      </c>
      <c r="C397" s="81">
        <v>24.56</v>
      </c>
      <c r="D397" s="81">
        <f t="shared" si="6"/>
        <v>21907.52</v>
      </c>
      <c r="E397" s="53" t="s">
        <v>6</v>
      </c>
    </row>
    <row r="398" spans="1:5">
      <c r="A398" s="78">
        <v>45897.664618182898</v>
      </c>
      <c r="B398" s="79">
        <v>1766</v>
      </c>
      <c r="C398" s="81">
        <v>24.61</v>
      </c>
      <c r="D398" s="81">
        <f t="shared" si="6"/>
        <v>43461.26</v>
      </c>
      <c r="E398" s="53" t="s">
        <v>6</v>
      </c>
    </row>
    <row r="399" spans="1:5">
      <c r="A399" s="78">
        <v>45897.664618217597</v>
      </c>
      <c r="B399" s="79">
        <v>1413</v>
      </c>
      <c r="C399" s="81">
        <v>24.61</v>
      </c>
      <c r="D399" s="81">
        <f t="shared" si="6"/>
        <v>34773.93</v>
      </c>
      <c r="E399" s="53" t="s">
        <v>28</v>
      </c>
    </row>
    <row r="400" spans="1:5">
      <c r="A400" s="78">
        <v>45897.666376655099</v>
      </c>
      <c r="B400" s="79">
        <v>813</v>
      </c>
      <c r="C400" s="81">
        <v>24.6</v>
      </c>
      <c r="D400" s="81">
        <f t="shared" si="6"/>
        <v>19999.800000000003</v>
      </c>
      <c r="E400" s="53" t="s">
        <v>28</v>
      </c>
    </row>
    <row r="401" spans="1:5">
      <c r="A401" s="78">
        <v>45897.666376655099</v>
      </c>
      <c r="B401" s="79">
        <v>368</v>
      </c>
      <c r="C401" s="81">
        <v>24.6</v>
      </c>
      <c r="D401" s="81">
        <f t="shared" si="6"/>
        <v>9052.8000000000011</v>
      </c>
      <c r="E401" s="53" t="s">
        <v>28</v>
      </c>
    </row>
    <row r="402" spans="1:5">
      <c r="A402" s="78">
        <v>45897.666376655099</v>
      </c>
      <c r="B402" s="79">
        <v>403</v>
      </c>
      <c r="C402" s="81">
        <v>24.6</v>
      </c>
      <c r="D402" s="81">
        <f t="shared" si="6"/>
        <v>9913.8000000000011</v>
      </c>
      <c r="E402" s="53" t="s">
        <v>28</v>
      </c>
    </row>
    <row r="403" spans="1:5">
      <c r="A403" s="78">
        <v>45897.666376689798</v>
      </c>
      <c r="B403" s="79">
        <v>989</v>
      </c>
      <c r="C403" s="81">
        <v>24.6</v>
      </c>
      <c r="D403" s="81">
        <f t="shared" si="6"/>
        <v>24329.4</v>
      </c>
      <c r="E403" s="53" t="s">
        <v>6</v>
      </c>
    </row>
    <row r="404" spans="1:5">
      <c r="A404" s="78">
        <v>45897.666376689798</v>
      </c>
      <c r="B404" s="79">
        <v>26</v>
      </c>
      <c r="C404" s="81">
        <v>24.6</v>
      </c>
      <c r="D404" s="81">
        <f t="shared" si="6"/>
        <v>639.6</v>
      </c>
      <c r="E404" s="53" t="s">
        <v>6</v>
      </c>
    </row>
    <row r="405" spans="1:5">
      <c r="A405" s="78">
        <v>45897.666376689798</v>
      </c>
      <c r="B405" s="79">
        <v>963</v>
      </c>
      <c r="C405" s="81">
        <v>24.6</v>
      </c>
      <c r="D405" s="81">
        <f t="shared" si="6"/>
        <v>23689.800000000003</v>
      </c>
      <c r="E405" s="53" t="s">
        <v>6</v>
      </c>
    </row>
    <row r="406" spans="1:5">
      <c r="A406" s="78">
        <v>45897.6695481481</v>
      </c>
      <c r="B406" s="79">
        <v>1459</v>
      </c>
      <c r="C406" s="81">
        <v>24.6</v>
      </c>
      <c r="D406" s="81">
        <f t="shared" si="6"/>
        <v>35891.4</v>
      </c>
      <c r="E406" s="53" t="s">
        <v>28</v>
      </c>
    </row>
    <row r="407" spans="1:5">
      <c r="A407" s="78">
        <v>45897.6695481481</v>
      </c>
      <c r="B407" s="79">
        <v>954</v>
      </c>
      <c r="C407" s="81">
        <v>24.6</v>
      </c>
      <c r="D407" s="81">
        <f t="shared" si="6"/>
        <v>23468.400000000001</v>
      </c>
      <c r="E407" s="53" t="s">
        <v>28</v>
      </c>
    </row>
    <row r="408" spans="1:5">
      <c r="A408" s="78">
        <v>45897.669548182901</v>
      </c>
      <c r="B408" s="79">
        <v>1823</v>
      </c>
      <c r="C408" s="81">
        <v>24.6</v>
      </c>
      <c r="D408" s="81">
        <f t="shared" si="6"/>
        <v>44845.8</v>
      </c>
      <c r="E408" s="53" t="s">
        <v>6</v>
      </c>
    </row>
    <row r="409" spans="1:5">
      <c r="A409" s="78">
        <v>45897.669548182901</v>
      </c>
      <c r="B409" s="79">
        <v>1191</v>
      </c>
      <c r="C409" s="81">
        <v>24.6</v>
      </c>
      <c r="D409" s="81">
        <f t="shared" si="6"/>
        <v>29298.600000000002</v>
      </c>
      <c r="E409" s="53" t="s">
        <v>6</v>
      </c>
    </row>
    <row r="410" spans="1:5">
      <c r="A410" s="78">
        <v>45897.673603344898</v>
      </c>
      <c r="B410" s="79">
        <v>1038</v>
      </c>
      <c r="C410" s="81">
        <v>24.58</v>
      </c>
      <c r="D410" s="81">
        <f t="shared" si="6"/>
        <v>25514.039999999997</v>
      </c>
      <c r="E410" s="53" t="s">
        <v>28</v>
      </c>
    </row>
    <row r="411" spans="1:5">
      <c r="A411" s="78">
        <v>45897.673603414398</v>
      </c>
      <c r="B411" s="79">
        <v>1296</v>
      </c>
      <c r="C411" s="81">
        <v>24.58</v>
      </c>
      <c r="D411" s="81">
        <f t="shared" si="6"/>
        <v>31855.679999999997</v>
      </c>
      <c r="E411" s="53" t="s">
        <v>6</v>
      </c>
    </row>
    <row r="412" spans="1:5">
      <c r="A412" s="78">
        <v>45897.675307905098</v>
      </c>
      <c r="B412" s="79">
        <v>64</v>
      </c>
      <c r="C412" s="81">
        <v>24.58</v>
      </c>
      <c r="D412" s="81">
        <f t="shared" si="6"/>
        <v>1573.12</v>
      </c>
      <c r="E412" s="53" t="s">
        <v>6</v>
      </c>
    </row>
    <row r="413" spans="1:5">
      <c r="A413" s="78">
        <v>45897.675307905098</v>
      </c>
      <c r="B413" s="79">
        <v>1731</v>
      </c>
      <c r="C413" s="81">
        <v>24.58</v>
      </c>
      <c r="D413" s="81">
        <f t="shared" si="6"/>
        <v>42547.979999999996</v>
      </c>
      <c r="E413" s="53" t="s">
        <v>6</v>
      </c>
    </row>
    <row r="414" spans="1:5">
      <c r="A414" s="78">
        <v>45897.675307951402</v>
      </c>
      <c r="B414" s="79">
        <v>1437</v>
      </c>
      <c r="C414" s="81">
        <v>24.58</v>
      </c>
      <c r="D414" s="81">
        <f t="shared" si="6"/>
        <v>35321.46</v>
      </c>
      <c r="E414" s="53" t="s">
        <v>28</v>
      </c>
    </row>
    <row r="415" spans="1:5">
      <c r="A415" s="78">
        <v>45897.6794348611</v>
      </c>
      <c r="B415" s="79">
        <v>632</v>
      </c>
      <c r="C415" s="81">
        <v>24.59</v>
      </c>
      <c r="D415" s="81">
        <f t="shared" si="6"/>
        <v>15540.88</v>
      </c>
      <c r="E415" s="53" t="s">
        <v>28</v>
      </c>
    </row>
    <row r="416" spans="1:5">
      <c r="A416" s="78">
        <v>45897.6794349306</v>
      </c>
      <c r="B416" s="79">
        <v>4395</v>
      </c>
      <c r="C416" s="81">
        <v>24.59</v>
      </c>
      <c r="D416" s="81">
        <f t="shared" si="6"/>
        <v>108073.05</v>
      </c>
      <c r="E416" s="53" t="s">
        <v>6</v>
      </c>
    </row>
    <row r="417" spans="1:5">
      <c r="A417" s="78">
        <v>45897.6794349306</v>
      </c>
      <c r="B417" s="79">
        <v>509</v>
      </c>
      <c r="C417" s="81">
        <v>24.59</v>
      </c>
      <c r="D417" s="81">
        <f t="shared" si="6"/>
        <v>12516.31</v>
      </c>
      <c r="E417" s="53" t="s">
        <v>6</v>
      </c>
    </row>
    <row r="418" spans="1:5">
      <c r="A418" s="78">
        <v>45897.6794349306</v>
      </c>
      <c r="B418" s="79">
        <v>1501</v>
      </c>
      <c r="C418" s="81">
        <v>24.59</v>
      </c>
      <c r="D418" s="81">
        <f t="shared" si="6"/>
        <v>36909.589999999997</v>
      </c>
      <c r="E418" s="53" t="s">
        <v>6</v>
      </c>
    </row>
    <row r="419" spans="1:5">
      <c r="A419" s="78">
        <v>45897.6794349306</v>
      </c>
      <c r="B419" s="79">
        <v>1288</v>
      </c>
      <c r="C419" s="81">
        <v>24.59</v>
      </c>
      <c r="D419" s="81">
        <f t="shared" si="6"/>
        <v>31671.919999999998</v>
      </c>
      <c r="E419" s="53" t="s">
        <v>6</v>
      </c>
    </row>
    <row r="420" spans="1:5">
      <c r="A420" s="78">
        <v>45897.6794349306</v>
      </c>
      <c r="B420" s="79">
        <v>717</v>
      </c>
      <c r="C420" s="81">
        <v>24.59</v>
      </c>
      <c r="D420" s="81">
        <f t="shared" si="6"/>
        <v>17631.03</v>
      </c>
      <c r="E420" s="53" t="s">
        <v>6</v>
      </c>
    </row>
    <row r="421" spans="1:5">
      <c r="A421" s="78">
        <v>45897.679434965299</v>
      </c>
      <c r="B421" s="79">
        <v>2886</v>
      </c>
      <c r="C421" s="81">
        <v>24.59</v>
      </c>
      <c r="D421" s="81">
        <f t="shared" si="6"/>
        <v>70966.740000000005</v>
      </c>
      <c r="E421" s="53" t="s">
        <v>28</v>
      </c>
    </row>
    <row r="422" spans="1:5">
      <c r="A422" s="78">
        <v>45897.679434965299</v>
      </c>
      <c r="B422" s="79">
        <v>409</v>
      </c>
      <c r="C422" s="81">
        <v>24.59</v>
      </c>
      <c r="D422" s="81">
        <f t="shared" si="6"/>
        <v>10057.31</v>
      </c>
      <c r="E422" s="53" t="s">
        <v>28</v>
      </c>
    </row>
    <row r="423" spans="1:5">
      <c r="A423" s="78">
        <v>45897.679434965299</v>
      </c>
      <c r="B423" s="79">
        <v>409</v>
      </c>
      <c r="C423" s="81">
        <v>24.59</v>
      </c>
      <c r="D423" s="81">
        <f t="shared" si="6"/>
        <v>10057.31</v>
      </c>
      <c r="E423" s="53" t="s">
        <v>28</v>
      </c>
    </row>
    <row r="424" spans="1:5">
      <c r="A424" s="78">
        <v>45897.679434965299</v>
      </c>
      <c r="B424" s="79">
        <v>164</v>
      </c>
      <c r="C424" s="81">
        <v>24.59</v>
      </c>
      <c r="D424" s="81">
        <f t="shared" si="6"/>
        <v>4032.7599999999998</v>
      </c>
      <c r="E424" s="53" t="s">
        <v>28</v>
      </c>
    </row>
    <row r="425" spans="1:5">
      <c r="A425" s="78">
        <v>45897.6806810532</v>
      </c>
      <c r="B425" s="79">
        <v>682</v>
      </c>
      <c r="C425" s="81">
        <v>24.58</v>
      </c>
      <c r="D425" s="81">
        <f t="shared" si="6"/>
        <v>16763.559999999998</v>
      </c>
      <c r="E425" s="53" t="s">
        <v>6</v>
      </c>
    </row>
    <row r="426" spans="1:5">
      <c r="A426" s="78">
        <v>45897.681237094897</v>
      </c>
      <c r="B426" s="79">
        <v>1088</v>
      </c>
      <c r="C426" s="81">
        <v>24.58</v>
      </c>
      <c r="D426" s="81">
        <f t="shared" si="6"/>
        <v>26743.039999999997</v>
      </c>
      <c r="E426" s="53" t="s">
        <v>28</v>
      </c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26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6224-C972-422E-86F7-7387A5C06108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0.3336689814814815</v>
      </c>
      <c r="B5" s="79">
        <v>759</v>
      </c>
      <c r="C5" s="81">
        <v>25.3</v>
      </c>
      <c r="D5" s="81">
        <f>B5*C5</f>
        <v>19202.7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0.3336689814814815</v>
      </c>
      <c r="B6" s="79">
        <v>759</v>
      </c>
      <c r="C6" s="81">
        <v>25.3</v>
      </c>
      <c r="D6" s="81">
        <f t="shared" ref="D6:D69" si="0">B6*C6</f>
        <v>19202.7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0.3336689814814815</v>
      </c>
      <c r="B7" s="79">
        <v>759</v>
      </c>
      <c r="C7" s="81">
        <v>25.3</v>
      </c>
      <c r="D7" s="81">
        <f t="shared" si="0"/>
        <v>19202.7</v>
      </c>
      <c r="E7" s="53" t="s">
        <v>6</v>
      </c>
      <c r="F7" s="4"/>
      <c r="I7" s="66"/>
    </row>
    <row r="8" spans="1:9">
      <c r="A8" s="78">
        <v>0.33690972222222221</v>
      </c>
      <c r="B8" s="79">
        <v>376</v>
      </c>
      <c r="C8" s="81">
        <v>25.4</v>
      </c>
      <c r="D8" s="81">
        <f t="shared" si="0"/>
        <v>9550.4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0.33690972222222221</v>
      </c>
      <c r="B9" s="79">
        <v>79</v>
      </c>
      <c r="C9" s="81">
        <v>25.4</v>
      </c>
      <c r="D9" s="81">
        <f t="shared" si="0"/>
        <v>2006.6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0.33690972222222221</v>
      </c>
      <c r="B10" s="79">
        <v>297</v>
      </c>
      <c r="C10" s="81">
        <v>25.4</v>
      </c>
      <c r="D10" s="81">
        <f t="shared" si="0"/>
        <v>7543.7999999999993</v>
      </c>
      <c r="E10" s="53" t="s">
        <v>28</v>
      </c>
      <c r="F10" s="4"/>
      <c r="G10" s="25" t="s">
        <v>6</v>
      </c>
      <c r="H10" s="83">
        <f>SUMIF(E:E,"Euronext Amsterdam",B:B)</f>
        <v>159298</v>
      </c>
      <c r="I10" s="84">
        <f>SUMIF(E5:E19997,"Euronext Amsterdam",D5:D19997)</f>
        <v>3940000.870000002</v>
      </c>
    </row>
    <row r="11" spans="1:9">
      <c r="A11" s="78">
        <v>0.33690972222222221</v>
      </c>
      <c r="B11" s="79">
        <v>61</v>
      </c>
      <c r="C11" s="81">
        <v>25.4</v>
      </c>
      <c r="D11" s="81">
        <f t="shared" si="0"/>
        <v>1549.3999999999999</v>
      </c>
      <c r="E11" s="53" t="s">
        <v>28</v>
      </c>
      <c r="F11" s="4"/>
      <c r="G11" s="25" t="s">
        <v>28</v>
      </c>
      <c r="H11" s="83">
        <f>SUMIF(E:E,"Cboe DXE",B:B)</f>
        <v>118702</v>
      </c>
      <c r="I11" s="84">
        <f>SUMIF(E5:E19997,"Cboe DXE",D5:D19997)</f>
        <v>2933594.8999999994</v>
      </c>
    </row>
    <row r="12" spans="1:9" ht="14.25" customHeight="1">
      <c r="A12" s="78">
        <v>0.33690972222222221</v>
      </c>
      <c r="B12" s="79">
        <v>469</v>
      </c>
      <c r="C12" s="81">
        <v>25.4</v>
      </c>
      <c r="D12" s="81">
        <f t="shared" si="0"/>
        <v>11912.599999999999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3016474.4</v>
      </c>
    </row>
    <row r="13" spans="1:9">
      <c r="A13" s="78">
        <v>0.33690972222222221</v>
      </c>
      <c r="B13" s="79">
        <v>469</v>
      </c>
      <c r="C13" s="81">
        <v>25.4</v>
      </c>
      <c r="D13" s="81">
        <f t="shared" si="0"/>
        <v>11912.599999999999</v>
      </c>
      <c r="E13" s="53" t="s">
        <v>6</v>
      </c>
      <c r="F13" s="4"/>
      <c r="G13" s="24" t="s">
        <v>11</v>
      </c>
      <c r="H13" s="86">
        <f>ROUND((I10+I11)/(H10+H11),4)</f>
        <v>24.725200000000001</v>
      </c>
      <c r="I13" s="36"/>
    </row>
    <row r="14" spans="1:9">
      <c r="A14" s="78">
        <v>0.33690972222222221</v>
      </c>
      <c r="B14" s="79">
        <v>76</v>
      </c>
      <c r="C14" s="81">
        <v>25.4</v>
      </c>
      <c r="D14" s="81">
        <f t="shared" si="0"/>
        <v>1930.3999999999999</v>
      </c>
      <c r="E14" s="53" t="s">
        <v>6</v>
      </c>
      <c r="F14" s="4"/>
      <c r="G14" s="16"/>
      <c r="H14" s="11"/>
      <c r="I14" s="23"/>
    </row>
    <row r="15" spans="1:9">
      <c r="A15" s="78">
        <v>0.3369328703703704</v>
      </c>
      <c r="B15" s="79">
        <v>840</v>
      </c>
      <c r="C15" s="81">
        <v>25.39</v>
      </c>
      <c r="D15" s="81">
        <f t="shared" si="0"/>
        <v>21327.600000000002</v>
      </c>
      <c r="E15" s="53" t="s">
        <v>28</v>
      </c>
      <c r="F15" s="4"/>
      <c r="G15" s="17"/>
      <c r="H15" s="37"/>
      <c r="I15" s="37"/>
    </row>
    <row r="16" spans="1:9">
      <c r="A16" s="78">
        <v>0.3369328703703704</v>
      </c>
      <c r="B16" s="79">
        <v>1049</v>
      </c>
      <c r="C16" s="81">
        <v>25.39</v>
      </c>
      <c r="D16" s="81">
        <f t="shared" si="0"/>
        <v>26634.11</v>
      </c>
      <c r="E16" s="53" t="s">
        <v>6</v>
      </c>
      <c r="F16" s="4"/>
      <c r="G16" s="19"/>
      <c r="H16" s="20"/>
      <c r="I16" s="38"/>
    </row>
    <row r="17" spans="1:9">
      <c r="A17" s="78">
        <v>0.3369328703703704</v>
      </c>
      <c r="B17" s="79">
        <v>274</v>
      </c>
      <c r="C17" s="81">
        <v>25.38</v>
      </c>
      <c r="D17" s="81">
        <f t="shared" si="0"/>
        <v>6954.12</v>
      </c>
      <c r="E17" s="53" t="s">
        <v>28</v>
      </c>
      <c r="F17" s="4"/>
      <c r="I17" s="21"/>
    </row>
    <row r="18" spans="1:9">
      <c r="A18" s="78">
        <v>0.3369328703703704</v>
      </c>
      <c r="B18" s="79">
        <v>1008</v>
      </c>
      <c r="C18" s="81">
        <v>25.38</v>
      </c>
      <c r="D18" s="81">
        <f t="shared" si="0"/>
        <v>25583.039999999997</v>
      </c>
      <c r="E18" s="53" t="s">
        <v>6</v>
      </c>
      <c r="F18" s="4"/>
      <c r="G18" s="22"/>
      <c r="H18" s="23"/>
      <c r="I18" s="3"/>
    </row>
    <row r="19" spans="1:9">
      <c r="A19" s="78">
        <v>0.3369328703703704</v>
      </c>
      <c r="B19" s="79">
        <v>1014</v>
      </c>
      <c r="C19" s="81">
        <v>25.38</v>
      </c>
      <c r="D19" s="81">
        <f t="shared" si="0"/>
        <v>25735.32</v>
      </c>
      <c r="E19" s="53" t="s">
        <v>6</v>
      </c>
      <c r="F19" s="4"/>
      <c r="G19" s="16"/>
      <c r="H19" s="11"/>
      <c r="I19" s="23"/>
    </row>
    <row r="20" spans="1:9">
      <c r="A20" s="78">
        <v>0.3369328703703704</v>
      </c>
      <c r="B20" s="79">
        <v>533</v>
      </c>
      <c r="C20" s="81">
        <v>25.38</v>
      </c>
      <c r="D20" s="81">
        <f t="shared" si="0"/>
        <v>13527.539999999999</v>
      </c>
      <c r="E20" s="53" t="s">
        <v>28</v>
      </c>
      <c r="F20" s="4"/>
      <c r="G20" s="17"/>
      <c r="H20" s="12"/>
      <c r="I20" s="11"/>
    </row>
    <row r="21" spans="1:9">
      <c r="A21" s="78">
        <v>0.3369328703703704</v>
      </c>
      <c r="B21" s="79">
        <v>812</v>
      </c>
      <c r="C21" s="81">
        <v>25.38</v>
      </c>
      <c r="D21" s="81">
        <f t="shared" si="0"/>
        <v>20608.559999999998</v>
      </c>
      <c r="E21" s="53" t="s">
        <v>28</v>
      </c>
      <c r="F21" s="4"/>
      <c r="G21" s="19"/>
      <c r="H21" s="20"/>
      <c r="I21" s="18"/>
    </row>
    <row r="22" spans="1:9">
      <c r="A22" s="78">
        <v>0.34054398148148146</v>
      </c>
      <c r="B22" s="79">
        <v>722</v>
      </c>
      <c r="C22" s="81">
        <v>25.31</v>
      </c>
      <c r="D22" s="81">
        <f t="shared" si="0"/>
        <v>18273.82</v>
      </c>
      <c r="E22" s="53" t="s">
        <v>28</v>
      </c>
      <c r="F22" s="4"/>
      <c r="I22" s="21"/>
    </row>
    <row r="23" spans="1:9">
      <c r="A23" s="78">
        <v>0.34054398148148146</v>
      </c>
      <c r="B23" s="79">
        <v>1421</v>
      </c>
      <c r="C23" s="81">
        <v>25.3</v>
      </c>
      <c r="D23" s="81">
        <f t="shared" si="0"/>
        <v>35951.300000000003</v>
      </c>
      <c r="E23" s="53" t="s">
        <v>6</v>
      </c>
      <c r="F23" s="4"/>
      <c r="G23" s="14"/>
    </row>
    <row r="24" spans="1:9">
      <c r="A24" s="78">
        <v>0.34054398148148146</v>
      </c>
      <c r="B24" s="79">
        <v>1360</v>
      </c>
      <c r="C24" s="81">
        <v>25.3</v>
      </c>
      <c r="D24" s="81">
        <f t="shared" si="0"/>
        <v>34408</v>
      </c>
      <c r="E24" s="53" t="s">
        <v>28</v>
      </c>
      <c r="F24" s="4"/>
      <c r="G24" s="14"/>
      <c r="I24" s="3"/>
    </row>
    <row r="25" spans="1:9">
      <c r="A25" s="78">
        <v>0.34499999999999997</v>
      </c>
      <c r="B25" s="79">
        <v>352</v>
      </c>
      <c r="C25" s="81">
        <v>25.19</v>
      </c>
      <c r="D25" s="81">
        <f t="shared" si="0"/>
        <v>8866.880000000001</v>
      </c>
      <c r="E25" s="53" t="s">
        <v>6</v>
      </c>
      <c r="F25" s="4"/>
      <c r="I25" s="3"/>
    </row>
    <row r="26" spans="1:9">
      <c r="A26" s="78">
        <v>0.34499999999999997</v>
      </c>
      <c r="B26" s="79">
        <v>277</v>
      </c>
      <c r="C26" s="81">
        <v>25.19</v>
      </c>
      <c r="D26" s="81">
        <f t="shared" si="0"/>
        <v>6977.63</v>
      </c>
      <c r="E26" s="53" t="s">
        <v>6</v>
      </c>
      <c r="F26" s="4"/>
      <c r="I26" s="3"/>
    </row>
    <row r="27" spans="1:9">
      <c r="A27" s="78">
        <v>0.34499999999999997</v>
      </c>
      <c r="B27" s="79">
        <v>751</v>
      </c>
      <c r="C27" s="81">
        <v>25.19</v>
      </c>
      <c r="D27" s="81">
        <f t="shared" si="0"/>
        <v>18917.690000000002</v>
      </c>
      <c r="E27" s="53" t="s">
        <v>6</v>
      </c>
      <c r="F27" s="4"/>
      <c r="I27" s="3"/>
    </row>
    <row r="28" spans="1:9">
      <c r="A28" s="78">
        <v>0.34613425925925928</v>
      </c>
      <c r="B28" s="79">
        <v>1396</v>
      </c>
      <c r="C28" s="81">
        <v>25.17</v>
      </c>
      <c r="D28" s="81">
        <f t="shared" si="0"/>
        <v>35137.32</v>
      </c>
      <c r="E28" s="53" t="s">
        <v>28</v>
      </c>
      <c r="F28" s="4"/>
      <c r="I28" s="3"/>
    </row>
    <row r="29" spans="1:9">
      <c r="A29" s="78">
        <v>0.34832175925925923</v>
      </c>
      <c r="B29" s="79">
        <v>1139</v>
      </c>
      <c r="C29" s="81">
        <v>25.14</v>
      </c>
      <c r="D29" s="81">
        <f t="shared" si="0"/>
        <v>28634.46</v>
      </c>
      <c r="E29" s="53" t="s">
        <v>28</v>
      </c>
      <c r="I29" s="3"/>
    </row>
    <row r="30" spans="1:9">
      <c r="A30" s="78">
        <v>0.34987268518518516</v>
      </c>
      <c r="B30" s="79">
        <v>1161</v>
      </c>
      <c r="C30" s="81">
        <v>25.08</v>
      </c>
      <c r="D30" s="81">
        <f t="shared" si="0"/>
        <v>29117.879999999997</v>
      </c>
      <c r="E30" s="53" t="s">
        <v>6</v>
      </c>
      <c r="I30" s="3"/>
    </row>
    <row r="31" spans="1:9">
      <c r="A31" s="78">
        <v>0.35214120370370372</v>
      </c>
      <c r="B31" s="79">
        <v>1191</v>
      </c>
      <c r="C31" s="81">
        <v>25.11</v>
      </c>
      <c r="D31" s="81">
        <f t="shared" si="0"/>
        <v>29906.01</v>
      </c>
      <c r="E31" s="53" t="s">
        <v>6</v>
      </c>
      <c r="I31" s="3"/>
    </row>
    <row r="32" spans="1:9">
      <c r="A32" s="78">
        <v>0.35241898148148149</v>
      </c>
      <c r="B32" s="79">
        <v>766</v>
      </c>
      <c r="C32" s="81">
        <v>25.11</v>
      </c>
      <c r="D32" s="81">
        <f t="shared" si="0"/>
        <v>19234.259999999998</v>
      </c>
      <c r="E32" s="53" t="s">
        <v>6</v>
      </c>
      <c r="I32" s="3"/>
    </row>
    <row r="33" spans="1:9">
      <c r="A33" s="78">
        <v>0.35309027777777779</v>
      </c>
      <c r="B33" s="79">
        <v>1305</v>
      </c>
      <c r="C33" s="81">
        <v>25.06</v>
      </c>
      <c r="D33" s="81">
        <f t="shared" si="0"/>
        <v>32703.3</v>
      </c>
      <c r="E33" s="53" t="s">
        <v>6</v>
      </c>
      <c r="I33" s="3"/>
    </row>
    <row r="34" spans="1:9">
      <c r="A34" s="78">
        <v>0.35442129629629632</v>
      </c>
      <c r="B34" s="79">
        <v>1348</v>
      </c>
      <c r="C34" s="81">
        <v>25.03</v>
      </c>
      <c r="D34" s="81">
        <f t="shared" si="0"/>
        <v>33740.44</v>
      </c>
      <c r="E34" s="53" t="s">
        <v>6</v>
      </c>
      <c r="H34" s="3"/>
      <c r="I34" s="3"/>
    </row>
    <row r="35" spans="1:9">
      <c r="A35" s="78">
        <v>0.35442129629629632</v>
      </c>
      <c r="B35" s="79">
        <v>1296</v>
      </c>
      <c r="C35" s="81">
        <v>25.04</v>
      </c>
      <c r="D35" s="81">
        <f t="shared" si="0"/>
        <v>32451.84</v>
      </c>
      <c r="E35" s="53" t="s">
        <v>28</v>
      </c>
      <c r="H35" s="3"/>
      <c r="I35" s="3"/>
    </row>
    <row r="36" spans="1:9">
      <c r="A36" s="78">
        <v>0.35633101851851851</v>
      </c>
      <c r="B36" s="79">
        <v>1092</v>
      </c>
      <c r="C36" s="81">
        <v>25.02</v>
      </c>
      <c r="D36" s="81">
        <f t="shared" si="0"/>
        <v>27321.84</v>
      </c>
      <c r="E36" s="53" t="s">
        <v>28</v>
      </c>
      <c r="I36" s="3"/>
    </row>
    <row r="37" spans="1:9">
      <c r="A37" s="78">
        <v>0.35633101851851851</v>
      </c>
      <c r="B37" s="79">
        <v>1391</v>
      </c>
      <c r="C37" s="81">
        <v>25.02</v>
      </c>
      <c r="D37" s="81">
        <f t="shared" si="0"/>
        <v>34802.82</v>
      </c>
      <c r="E37" s="53" t="s">
        <v>6</v>
      </c>
    </row>
    <row r="38" spans="1:9">
      <c r="A38" s="78">
        <v>0.36151620370370369</v>
      </c>
      <c r="B38" s="79">
        <v>747</v>
      </c>
      <c r="C38" s="81">
        <v>24.93</v>
      </c>
      <c r="D38" s="81">
        <f t="shared" si="0"/>
        <v>18622.71</v>
      </c>
      <c r="E38" s="53" t="s">
        <v>28</v>
      </c>
    </row>
    <row r="39" spans="1:9">
      <c r="A39" s="78">
        <v>0.36151620370370369</v>
      </c>
      <c r="B39" s="79">
        <v>747</v>
      </c>
      <c r="C39" s="81">
        <v>24.93</v>
      </c>
      <c r="D39" s="81">
        <f t="shared" si="0"/>
        <v>18622.71</v>
      </c>
      <c r="E39" s="53" t="s">
        <v>28</v>
      </c>
    </row>
    <row r="40" spans="1:9">
      <c r="A40" s="78">
        <v>0.36151620370370369</v>
      </c>
      <c r="B40" s="79">
        <v>71</v>
      </c>
      <c r="C40" s="81">
        <v>24.93</v>
      </c>
      <c r="D40" s="81">
        <f t="shared" si="0"/>
        <v>1770.03</v>
      </c>
      <c r="E40" s="53" t="s">
        <v>28</v>
      </c>
    </row>
    <row r="41" spans="1:9">
      <c r="A41" s="78">
        <v>0.36204861111111108</v>
      </c>
      <c r="B41" s="79">
        <v>869</v>
      </c>
      <c r="C41" s="81">
        <v>24.89</v>
      </c>
      <c r="D41" s="81">
        <f t="shared" si="0"/>
        <v>21629.41</v>
      </c>
      <c r="E41" s="53" t="s">
        <v>6</v>
      </c>
    </row>
    <row r="42" spans="1:9">
      <c r="A42" s="78">
        <v>0.36364583333333333</v>
      </c>
      <c r="B42" s="79">
        <v>440</v>
      </c>
      <c r="C42" s="81">
        <v>24.93</v>
      </c>
      <c r="D42" s="81">
        <f t="shared" si="0"/>
        <v>10969.2</v>
      </c>
      <c r="E42" s="53" t="s">
        <v>6</v>
      </c>
    </row>
    <row r="43" spans="1:9">
      <c r="A43" s="78">
        <v>0.36421296296296296</v>
      </c>
      <c r="B43" s="79">
        <v>822</v>
      </c>
      <c r="C43" s="81">
        <v>24.94</v>
      </c>
      <c r="D43" s="81">
        <f t="shared" si="0"/>
        <v>20500.68</v>
      </c>
      <c r="E43" s="53" t="s">
        <v>6</v>
      </c>
    </row>
    <row r="44" spans="1:9">
      <c r="A44" s="78">
        <v>0.36535879629629631</v>
      </c>
      <c r="B44" s="79">
        <v>910</v>
      </c>
      <c r="C44" s="81">
        <v>24.88</v>
      </c>
      <c r="D44" s="81">
        <f t="shared" si="0"/>
        <v>22640.799999999999</v>
      </c>
      <c r="E44" s="53" t="s">
        <v>28</v>
      </c>
    </row>
    <row r="45" spans="1:9">
      <c r="A45" s="78">
        <v>0.36744212962962963</v>
      </c>
      <c r="B45" s="79">
        <v>1569</v>
      </c>
      <c r="C45" s="81">
        <v>24.94</v>
      </c>
      <c r="D45" s="81">
        <f t="shared" si="0"/>
        <v>39130.86</v>
      </c>
      <c r="E45" s="53" t="s">
        <v>6</v>
      </c>
    </row>
    <row r="46" spans="1:9">
      <c r="A46" s="78">
        <v>0.36804398148148149</v>
      </c>
      <c r="B46" s="79">
        <v>756</v>
      </c>
      <c r="C46" s="81">
        <v>24.92</v>
      </c>
      <c r="D46" s="81">
        <f t="shared" si="0"/>
        <v>18839.52</v>
      </c>
      <c r="E46" s="53" t="s">
        <v>6</v>
      </c>
    </row>
    <row r="47" spans="1:9">
      <c r="A47" s="78">
        <v>0.36952546296296296</v>
      </c>
      <c r="B47" s="79">
        <v>720</v>
      </c>
      <c r="C47" s="81">
        <v>24.94</v>
      </c>
      <c r="D47" s="81">
        <f t="shared" si="0"/>
        <v>17956.8</v>
      </c>
      <c r="E47" s="53" t="s">
        <v>6</v>
      </c>
    </row>
    <row r="48" spans="1:9">
      <c r="A48" s="78">
        <v>0.37009259259259258</v>
      </c>
      <c r="B48" s="79">
        <v>736</v>
      </c>
      <c r="C48" s="81">
        <v>24.9</v>
      </c>
      <c r="D48" s="81">
        <f t="shared" si="0"/>
        <v>18326.399999999998</v>
      </c>
      <c r="E48" s="53" t="s">
        <v>6</v>
      </c>
    </row>
    <row r="49" spans="1:5">
      <c r="A49" s="78">
        <v>0.37243055555555554</v>
      </c>
      <c r="B49" s="79">
        <v>400</v>
      </c>
      <c r="C49" s="81">
        <v>24.96</v>
      </c>
      <c r="D49" s="81">
        <f t="shared" si="0"/>
        <v>9984</v>
      </c>
      <c r="E49" s="53" t="s">
        <v>6</v>
      </c>
    </row>
    <row r="50" spans="1:5">
      <c r="A50" s="78">
        <v>0.37243055555555554</v>
      </c>
      <c r="B50" s="79">
        <v>963</v>
      </c>
      <c r="C50" s="81">
        <v>24.96</v>
      </c>
      <c r="D50" s="81">
        <f t="shared" si="0"/>
        <v>24036.48</v>
      </c>
      <c r="E50" s="53" t="s">
        <v>6</v>
      </c>
    </row>
    <row r="51" spans="1:5">
      <c r="A51" s="78">
        <v>0.37313657407407408</v>
      </c>
      <c r="B51" s="79">
        <v>603</v>
      </c>
      <c r="C51" s="81">
        <v>24.97</v>
      </c>
      <c r="D51" s="81">
        <f t="shared" si="0"/>
        <v>15056.91</v>
      </c>
      <c r="E51" s="53" t="s">
        <v>28</v>
      </c>
    </row>
    <row r="52" spans="1:5">
      <c r="A52" s="78">
        <v>0.37504629629629632</v>
      </c>
      <c r="B52" s="79">
        <v>617</v>
      </c>
      <c r="C52" s="81">
        <v>25.02</v>
      </c>
      <c r="D52" s="81">
        <f t="shared" si="0"/>
        <v>15437.34</v>
      </c>
      <c r="E52" s="53" t="s">
        <v>6</v>
      </c>
    </row>
    <row r="53" spans="1:5">
      <c r="A53" s="78">
        <v>0.37613425925925925</v>
      </c>
      <c r="B53" s="79">
        <v>315</v>
      </c>
      <c r="C53" s="81">
        <v>24.99</v>
      </c>
      <c r="D53" s="81">
        <f t="shared" si="0"/>
        <v>7871.8499999999995</v>
      </c>
      <c r="E53" s="53" t="s">
        <v>28</v>
      </c>
    </row>
    <row r="54" spans="1:5">
      <c r="A54" s="78">
        <v>0.37619212962962961</v>
      </c>
      <c r="B54" s="79">
        <v>1007</v>
      </c>
      <c r="C54" s="81">
        <v>24.99</v>
      </c>
      <c r="D54" s="81">
        <f t="shared" si="0"/>
        <v>25164.929999999997</v>
      </c>
      <c r="E54" s="53" t="s">
        <v>28</v>
      </c>
    </row>
    <row r="55" spans="1:5">
      <c r="A55" s="78">
        <v>0.37787037037037036</v>
      </c>
      <c r="B55" s="79">
        <v>879</v>
      </c>
      <c r="C55" s="81">
        <v>24.98</v>
      </c>
      <c r="D55" s="81">
        <f t="shared" si="0"/>
        <v>21957.420000000002</v>
      </c>
      <c r="E55" s="53" t="s">
        <v>28</v>
      </c>
    </row>
    <row r="56" spans="1:5">
      <c r="A56" s="78">
        <v>0.37787037037037036</v>
      </c>
      <c r="B56" s="79">
        <v>84</v>
      </c>
      <c r="C56" s="81">
        <v>24.98</v>
      </c>
      <c r="D56" s="81">
        <f t="shared" si="0"/>
        <v>2098.3200000000002</v>
      </c>
      <c r="E56" s="53" t="s">
        <v>28</v>
      </c>
    </row>
    <row r="57" spans="1:5">
      <c r="A57" s="78">
        <v>0.37997685185185187</v>
      </c>
      <c r="B57" s="79">
        <v>975</v>
      </c>
      <c r="C57" s="81">
        <v>24.98</v>
      </c>
      <c r="D57" s="81">
        <f t="shared" si="0"/>
        <v>24355.5</v>
      </c>
      <c r="E57" s="53" t="s">
        <v>6</v>
      </c>
    </row>
    <row r="58" spans="1:5">
      <c r="A58" s="78">
        <v>0.38090277777777776</v>
      </c>
      <c r="B58" s="79">
        <v>976</v>
      </c>
      <c r="C58" s="81">
        <v>24.98</v>
      </c>
      <c r="D58" s="81">
        <f t="shared" si="0"/>
        <v>24380.48</v>
      </c>
      <c r="E58" s="53" t="s">
        <v>6</v>
      </c>
    </row>
    <row r="59" spans="1:5">
      <c r="A59" s="78">
        <v>0.38261574074074073</v>
      </c>
      <c r="B59" s="79">
        <v>736</v>
      </c>
      <c r="C59" s="81">
        <v>24.94</v>
      </c>
      <c r="D59" s="81">
        <f t="shared" si="0"/>
        <v>18355.84</v>
      </c>
      <c r="E59" s="53" t="s">
        <v>28</v>
      </c>
    </row>
    <row r="60" spans="1:5">
      <c r="A60" s="78">
        <v>0.38261574074074073</v>
      </c>
      <c r="B60" s="79">
        <v>156</v>
      </c>
      <c r="C60" s="81">
        <v>24.94</v>
      </c>
      <c r="D60" s="81">
        <f t="shared" si="0"/>
        <v>3890.6400000000003</v>
      </c>
      <c r="E60" s="53" t="s">
        <v>28</v>
      </c>
    </row>
    <row r="61" spans="1:5">
      <c r="A61" s="78">
        <v>0.38414351851851852</v>
      </c>
      <c r="B61" s="79">
        <v>917</v>
      </c>
      <c r="C61" s="81">
        <v>24.96</v>
      </c>
      <c r="D61" s="81">
        <f t="shared" si="0"/>
        <v>22888.32</v>
      </c>
      <c r="E61" s="53" t="s">
        <v>6</v>
      </c>
    </row>
    <row r="62" spans="1:5">
      <c r="A62" s="78">
        <v>0.38533564814814814</v>
      </c>
      <c r="B62" s="79">
        <v>127</v>
      </c>
      <c r="C62" s="81">
        <v>24.94</v>
      </c>
      <c r="D62" s="81">
        <f t="shared" si="0"/>
        <v>3167.38</v>
      </c>
      <c r="E62" s="53" t="s">
        <v>6</v>
      </c>
    </row>
    <row r="63" spans="1:5">
      <c r="A63" s="78">
        <v>0.38533564814814814</v>
      </c>
      <c r="B63" s="79">
        <v>847</v>
      </c>
      <c r="C63" s="81">
        <v>24.94</v>
      </c>
      <c r="D63" s="81">
        <f t="shared" si="0"/>
        <v>21124.18</v>
      </c>
      <c r="E63" s="53" t="s">
        <v>6</v>
      </c>
    </row>
    <row r="64" spans="1:5">
      <c r="A64" s="78">
        <v>0.38653935185185184</v>
      </c>
      <c r="B64" s="79">
        <v>967</v>
      </c>
      <c r="C64" s="81">
        <v>24.92</v>
      </c>
      <c r="D64" s="81">
        <f t="shared" si="0"/>
        <v>24097.640000000003</v>
      </c>
      <c r="E64" s="53" t="s">
        <v>6</v>
      </c>
    </row>
    <row r="65" spans="1:5">
      <c r="A65" s="78">
        <v>0.38653935185185184</v>
      </c>
      <c r="B65" s="79">
        <v>37</v>
      </c>
      <c r="C65" s="81">
        <v>24.92</v>
      </c>
      <c r="D65" s="81">
        <f t="shared" si="0"/>
        <v>922.04000000000008</v>
      </c>
      <c r="E65" s="53" t="s">
        <v>6</v>
      </c>
    </row>
    <row r="66" spans="1:5">
      <c r="A66" s="78">
        <v>0.38655092592592594</v>
      </c>
      <c r="B66" s="79">
        <v>28</v>
      </c>
      <c r="C66" s="81">
        <v>24.91</v>
      </c>
      <c r="D66" s="81">
        <f t="shared" si="0"/>
        <v>697.48</v>
      </c>
      <c r="E66" s="53" t="s">
        <v>28</v>
      </c>
    </row>
    <row r="67" spans="1:5">
      <c r="A67" s="78">
        <v>0.38824074074074072</v>
      </c>
      <c r="B67" s="79">
        <v>1045</v>
      </c>
      <c r="C67" s="81">
        <v>24.89</v>
      </c>
      <c r="D67" s="81">
        <f t="shared" si="0"/>
        <v>26010.05</v>
      </c>
      <c r="E67" s="53" t="s">
        <v>28</v>
      </c>
    </row>
    <row r="68" spans="1:5">
      <c r="A68" s="78">
        <v>0.39001157407407405</v>
      </c>
      <c r="B68" s="79">
        <v>721</v>
      </c>
      <c r="C68" s="81">
        <v>24.88</v>
      </c>
      <c r="D68" s="81">
        <f t="shared" si="0"/>
        <v>17938.48</v>
      </c>
      <c r="E68" s="53" t="s">
        <v>28</v>
      </c>
    </row>
    <row r="69" spans="1:5">
      <c r="A69" s="78">
        <v>0.39001157407407405</v>
      </c>
      <c r="B69" s="79">
        <v>194</v>
      </c>
      <c r="C69" s="81">
        <v>24.88</v>
      </c>
      <c r="D69" s="81">
        <f t="shared" si="0"/>
        <v>4826.72</v>
      </c>
      <c r="E69" s="53" t="s">
        <v>28</v>
      </c>
    </row>
    <row r="70" spans="1:5">
      <c r="A70" s="78">
        <v>0.39103009259259258</v>
      </c>
      <c r="B70" s="79">
        <v>1223</v>
      </c>
      <c r="C70" s="81">
        <v>24.87</v>
      </c>
      <c r="D70" s="81">
        <f t="shared" ref="D70:D133" si="1">B70*C70</f>
        <v>30416.010000000002</v>
      </c>
      <c r="E70" s="53" t="s">
        <v>28</v>
      </c>
    </row>
    <row r="71" spans="1:5">
      <c r="A71" s="78">
        <v>0.39103009259259258</v>
      </c>
      <c r="B71" s="79">
        <v>1528</v>
      </c>
      <c r="C71" s="81">
        <v>24.87</v>
      </c>
      <c r="D71" s="81">
        <f t="shared" si="1"/>
        <v>38001.360000000001</v>
      </c>
      <c r="E71" s="53" t="s">
        <v>6</v>
      </c>
    </row>
    <row r="72" spans="1:5">
      <c r="A72" s="78">
        <v>0.39103009259259258</v>
      </c>
      <c r="B72" s="79">
        <v>287</v>
      </c>
      <c r="C72" s="81">
        <v>24.86</v>
      </c>
      <c r="D72" s="81">
        <f t="shared" si="1"/>
        <v>7134.82</v>
      </c>
      <c r="E72" s="53" t="s">
        <v>6</v>
      </c>
    </row>
    <row r="73" spans="1:5">
      <c r="A73" s="78">
        <v>0.39103009259259258</v>
      </c>
      <c r="B73" s="79">
        <v>719</v>
      </c>
      <c r="C73" s="81">
        <v>24.86</v>
      </c>
      <c r="D73" s="81">
        <f t="shared" si="1"/>
        <v>17874.34</v>
      </c>
      <c r="E73" s="53" t="s">
        <v>6</v>
      </c>
    </row>
    <row r="74" spans="1:5">
      <c r="A74" s="78">
        <v>0.39601851851851849</v>
      </c>
      <c r="B74" s="79">
        <v>421</v>
      </c>
      <c r="C74" s="81">
        <v>24.88</v>
      </c>
      <c r="D74" s="81">
        <f t="shared" si="1"/>
        <v>10474.48</v>
      </c>
      <c r="E74" s="53" t="s">
        <v>28</v>
      </c>
    </row>
    <row r="75" spans="1:5">
      <c r="A75" s="78">
        <v>0.39601851851851849</v>
      </c>
      <c r="B75" s="79">
        <v>421</v>
      </c>
      <c r="C75" s="81">
        <v>24.88</v>
      </c>
      <c r="D75" s="81">
        <f t="shared" si="1"/>
        <v>10474.48</v>
      </c>
      <c r="E75" s="53" t="s">
        <v>28</v>
      </c>
    </row>
    <row r="76" spans="1:5">
      <c r="A76" s="78">
        <v>0.39601851851851849</v>
      </c>
      <c r="B76" s="79">
        <v>119</v>
      </c>
      <c r="C76" s="81">
        <v>24.88</v>
      </c>
      <c r="D76" s="81">
        <f t="shared" si="1"/>
        <v>2960.72</v>
      </c>
      <c r="E76" s="53" t="s">
        <v>28</v>
      </c>
    </row>
    <row r="77" spans="1:5">
      <c r="A77" s="78">
        <v>0.39601851851851849</v>
      </c>
      <c r="B77" s="79">
        <v>525</v>
      </c>
      <c r="C77" s="81">
        <v>24.88</v>
      </c>
      <c r="D77" s="81">
        <f t="shared" si="1"/>
        <v>13062</v>
      </c>
      <c r="E77" s="53" t="s">
        <v>6</v>
      </c>
    </row>
    <row r="78" spans="1:5">
      <c r="A78" s="78">
        <v>0.39601851851851849</v>
      </c>
      <c r="B78" s="79">
        <v>984</v>
      </c>
      <c r="C78" s="81">
        <v>24.88</v>
      </c>
      <c r="D78" s="81">
        <f t="shared" si="1"/>
        <v>24481.919999999998</v>
      </c>
      <c r="E78" s="53" t="s">
        <v>6</v>
      </c>
    </row>
    <row r="79" spans="1:5">
      <c r="A79" s="78">
        <v>0.39601851851851849</v>
      </c>
      <c r="B79" s="79">
        <v>247</v>
      </c>
      <c r="C79" s="81">
        <v>24.88</v>
      </c>
      <c r="D79" s="81">
        <f t="shared" si="1"/>
        <v>6145.36</v>
      </c>
      <c r="E79" s="53" t="s">
        <v>28</v>
      </c>
    </row>
    <row r="80" spans="1:5">
      <c r="A80" s="78">
        <v>0.39871527777777777</v>
      </c>
      <c r="B80" s="79">
        <v>958</v>
      </c>
      <c r="C80" s="81">
        <v>24.84</v>
      </c>
      <c r="D80" s="81">
        <f t="shared" si="1"/>
        <v>23796.720000000001</v>
      </c>
      <c r="E80" s="53" t="s">
        <v>6</v>
      </c>
    </row>
    <row r="81" spans="1:5">
      <c r="A81" s="78">
        <v>0.40214120370370371</v>
      </c>
      <c r="B81" s="79">
        <v>973</v>
      </c>
      <c r="C81" s="81">
        <v>24.79</v>
      </c>
      <c r="D81" s="81">
        <f t="shared" si="1"/>
        <v>24120.67</v>
      </c>
      <c r="E81" s="53" t="s">
        <v>6</v>
      </c>
    </row>
    <row r="82" spans="1:5">
      <c r="A82" s="78">
        <v>0.40409722222222222</v>
      </c>
      <c r="B82" s="79">
        <v>654</v>
      </c>
      <c r="C82" s="81">
        <v>24.78</v>
      </c>
      <c r="D82" s="81">
        <f t="shared" si="1"/>
        <v>16206.12</v>
      </c>
      <c r="E82" s="53" t="s">
        <v>6</v>
      </c>
    </row>
    <row r="83" spans="1:5">
      <c r="A83" s="78">
        <v>0.40509259259259262</v>
      </c>
      <c r="B83" s="79">
        <v>676</v>
      </c>
      <c r="C83" s="81">
        <v>24.78</v>
      </c>
      <c r="D83" s="81">
        <f t="shared" si="1"/>
        <v>16751.280000000002</v>
      </c>
      <c r="E83" s="53" t="s">
        <v>28</v>
      </c>
    </row>
    <row r="84" spans="1:5">
      <c r="A84" s="78">
        <v>0.40509259259259262</v>
      </c>
      <c r="B84" s="79">
        <v>154</v>
      </c>
      <c r="C84" s="81">
        <v>24.78</v>
      </c>
      <c r="D84" s="81">
        <f t="shared" si="1"/>
        <v>3816.1200000000003</v>
      </c>
      <c r="E84" s="53" t="s">
        <v>28</v>
      </c>
    </row>
    <row r="85" spans="1:5">
      <c r="A85" s="78">
        <v>0.40640046296296295</v>
      </c>
      <c r="B85" s="79">
        <v>840</v>
      </c>
      <c r="C85" s="81">
        <v>24.79</v>
      </c>
      <c r="D85" s="81">
        <f t="shared" si="1"/>
        <v>20823.599999999999</v>
      </c>
      <c r="E85" s="53" t="s">
        <v>6</v>
      </c>
    </row>
    <row r="86" spans="1:5">
      <c r="A86" s="78">
        <v>0.40640046296296295</v>
      </c>
      <c r="B86" s="79">
        <v>52</v>
      </c>
      <c r="C86" s="81">
        <v>24.79</v>
      </c>
      <c r="D86" s="81">
        <f t="shared" si="1"/>
        <v>1289.08</v>
      </c>
      <c r="E86" s="53" t="s">
        <v>6</v>
      </c>
    </row>
    <row r="87" spans="1:5">
      <c r="A87" s="78">
        <v>0.40640046296296295</v>
      </c>
      <c r="B87" s="79">
        <v>52</v>
      </c>
      <c r="C87" s="81">
        <v>24.79</v>
      </c>
      <c r="D87" s="81">
        <f t="shared" si="1"/>
        <v>1289.08</v>
      </c>
      <c r="E87" s="53" t="s">
        <v>6</v>
      </c>
    </row>
    <row r="88" spans="1:5">
      <c r="A88" s="78">
        <v>0.40640046296296295</v>
      </c>
      <c r="B88" s="79">
        <v>756</v>
      </c>
      <c r="C88" s="81">
        <v>24.79</v>
      </c>
      <c r="D88" s="81">
        <f t="shared" si="1"/>
        <v>18741.239999999998</v>
      </c>
      <c r="E88" s="53" t="s">
        <v>28</v>
      </c>
    </row>
    <row r="89" spans="1:5">
      <c r="A89" s="78">
        <v>0.40714120370370371</v>
      </c>
      <c r="B89" s="79">
        <v>751</v>
      </c>
      <c r="C89" s="81">
        <v>24.76</v>
      </c>
      <c r="D89" s="81">
        <f t="shared" si="1"/>
        <v>18594.760000000002</v>
      </c>
      <c r="E89" s="53" t="s">
        <v>6</v>
      </c>
    </row>
    <row r="90" spans="1:5">
      <c r="A90" s="78">
        <v>0.40714120370370371</v>
      </c>
      <c r="B90" s="79">
        <v>749</v>
      </c>
      <c r="C90" s="81">
        <v>24.76</v>
      </c>
      <c r="D90" s="81">
        <f t="shared" si="1"/>
        <v>18545.240000000002</v>
      </c>
      <c r="E90" s="53" t="s">
        <v>28</v>
      </c>
    </row>
    <row r="91" spans="1:5">
      <c r="A91" s="78">
        <v>0.41170138888888891</v>
      </c>
      <c r="B91" s="79">
        <v>1027</v>
      </c>
      <c r="C91" s="81">
        <v>24.7</v>
      </c>
      <c r="D91" s="81">
        <f t="shared" si="1"/>
        <v>25366.899999999998</v>
      </c>
      <c r="E91" s="53" t="s">
        <v>28</v>
      </c>
    </row>
    <row r="92" spans="1:5">
      <c r="A92" s="78">
        <v>0.41402777777777777</v>
      </c>
      <c r="B92" s="79">
        <v>1519</v>
      </c>
      <c r="C92" s="81">
        <v>24.73</v>
      </c>
      <c r="D92" s="81">
        <f t="shared" si="1"/>
        <v>37564.870000000003</v>
      </c>
      <c r="E92" s="53" t="s">
        <v>28</v>
      </c>
    </row>
    <row r="93" spans="1:5">
      <c r="A93" s="78">
        <v>0.41402777777777777</v>
      </c>
      <c r="B93" s="79">
        <v>1898</v>
      </c>
      <c r="C93" s="81">
        <v>24.73</v>
      </c>
      <c r="D93" s="81">
        <f t="shared" si="1"/>
        <v>46937.54</v>
      </c>
      <c r="E93" s="53" t="s">
        <v>6</v>
      </c>
    </row>
    <row r="94" spans="1:5">
      <c r="A94" s="78">
        <v>0.4183912037037037</v>
      </c>
      <c r="B94" s="79">
        <v>767</v>
      </c>
      <c r="C94" s="81">
        <v>24.73</v>
      </c>
      <c r="D94" s="81">
        <f t="shared" si="1"/>
        <v>18967.91</v>
      </c>
      <c r="E94" s="53" t="s">
        <v>6</v>
      </c>
    </row>
    <row r="95" spans="1:5">
      <c r="A95" s="78">
        <v>0.4183912037037037</v>
      </c>
      <c r="B95" s="79">
        <v>155</v>
      </c>
      <c r="C95" s="81">
        <v>24.73</v>
      </c>
      <c r="D95" s="81">
        <f t="shared" si="1"/>
        <v>3833.15</v>
      </c>
      <c r="E95" s="53" t="s">
        <v>6</v>
      </c>
    </row>
    <row r="96" spans="1:5">
      <c r="A96" s="78">
        <v>0.42074074074074075</v>
      </c>
      <c r="B96" s="79">
        <v>1028</v>
      </c>
      <c r="C96" s="81">
        <v>24.77</v>
      </c>
      <c r="D96" s="81">
        <f t="shared" si="1"/>
        <v>25463.56</v>
      </c>
      <c r="E96" s="53" t="s">
        <v>28</v>
      </c>
    </row>
    <row r="97" spans="1:5">
      <c r="A97" s="78">
        <v>0.42074074074074075</v>
      </c>
      <c r="B97" s="79">
        <v>1284</v>
      </c>
      <c r="C97" s="81">
        <v>24.77</v>
      </c>
      <c r="D97" s="81">
        <f t="shared" si="1"/>
        <v>31804.68</v>
      </c>
      <c r="E97" s="53" t="s">
        <v>6</v>
      </c>
    </row>
    <row r="98" spans="1:5">
      <c r="A98" s="78">
        <v>0.42084490740740743</v>
      </c>
      <c r="B98" s="79">
        <v>871</v>
      </c>
      <c r="C98" s="81">
        <v>24.77</v>
      </c>
      <c r="D98" s="81">
        <f t="shared" si="1"/>
        <v>21574.67</v>
      </c>
      <c r="E98" s="53" t="s">
        <v>28</v>
      </c>
    </row>
    <row r="99" spans="1:5">
      <c r="A99" s="78">
        <v>0.42730324074074072</v>
      </c>
      <c r="B99" s="79">
        <v>817</v>
      </c>
      <c r="C99" s="81">
        <v>24.83</v>
      </c>
      <c r="D99" s="81">
        <f t="shared" si="1"/>
        <v>20286.109999999997</v>
      </c>
      <c r="E99" s="53" t="s">
        <v>6</v>
      </c>
    </row>
    <row r="100" spans="1:5">
      <c r="A100" s="78">
        <v>0.42802083333333335</v>
      </c>
      <c r="B100" s="79">
        <v>751</v>
      </c>
      <c r="C100" s="81">
        <v>24.82</v>
      </c>
      <c r="D100" s="81">
        <f t="shared" si="1"/>
        <v>18639.82</v>
      </c>
      <c r="E100" s="53" t="s">
        <v>6</v>
      </c>
    </row>
    <row r="101" spans="1:5">
      <c r="A101" s="78">
        <v>0.42811342592592594</v>
      </c>
      <c r="B101" s="79">
        <v>1029</v>
      </c>
      <c r="C101" s="81">
        <v>24.8</v>
      </c>
      <c r="D101" s="81">
        <f t="shared" si="1"/>
        <v>25519.200000000001</v>
      </c>
      <c r="E101" s="53" t="s">
        <v>6</v>
      </c>
    </row>
    <row r="102" spans="1:5">
      <c r="A102" s="78">
        <v>0.42853009259259262</v>
      </c>
      <c r="B102" s="79">
        <v>758</v>
      </c>
      <c r="C102" s="81">
        <v>24.77</v>
      </c>
      <c r="D102" s="81">
        <f t="shared" si="1"/>
        <v>18775.66</v>
      </c>
      <c r="E102" s="53" t="s">
        <v>28</v>
      </c>
    </row>
    <row r="103" spans="1:5">
      <c r="A103" s="78">
        <v>0.42853009259259262</v>
      </c>
      <c r="B103" s="79">
        <v>754</v>
      </c>
      <c r="C103" s="81">
        <v>24.77</v>
      </c>
      <c r="D103" s="81">
        <f t="shared" si="1"/>
        <v>18676.579999999998</v>
      </c>
      <c r="E103" s="53" t="s">
        <v>28</v>
      </c>
    </row>
    <row r="104" spans="1:5">
      <c r="A104" s="78">
        <v>0.43105324074074075</v>
      </c>
      <c r="B104" s="79">
        <v>969</v>
      </c>
      <c r="C104" s="81">
        <v>24.74</v>
      </c>
      <c r="D104" s="81">
        <f t="shared" si="1"/>
        <v>23973.059999999998</v>
      </c>
      <c r="E104" s="53" t="s">
        <v>28</v>
      </c>
    </row>
    <row r="105" spans="1:5">
      <c r="A105" s="78">
        <v>0.43105324074074075</v>
      </c>
      <c r="B105" s="79">
        <v>684</v>
      </c>
      <c r="C105" s="81">
        <v>24.73</v>
      </c>
      <c r="D105" s="81">
        <f t="shared" si="1"/>
        <v>16915.32</v>
      </c>
      <c r="E105" s="53" t="s">
        <v>6</v>
      </c>
    </row>
    <row r="106" spans="1:5">
      <c r="A106" s="78">
        <v>0.43659722222222225</v>
      </c>
      <c r="B106" s="79">
        <v>777</v>
      </c>
      <c r="C106" s="81">
        <v>24.69</v>
      </c>
      <c r="D106" s="81">
        <f t="shared" si="1"/>
        <v>19184.13</v>
      </c>
      <c r="E106" s="53" t="s">
        <v>28</v>
      </c>
    </row>
    <row r="107" spans="1:5">
      <c r="A107" s="78">
        <v>0.44090277777777775</v>
      </c>
      <c r="B107" s="79">
        <v>394</v>
      </c>
      <c r="C107" s="81">
        <v>24.76</v>
      </c>
      <c r="D107" s="81">
        <f t="shared" si="1"/>
        <v>9755.44</v>
      </c>
      <c r="E107" s="53" t="s">
        <v>28</v>
      </c>
    </row>
    <row r="108" spans="1:5">
      <c r="A108" s="78">
        <v>0.44090277777777775</v>
      </c>
      <c r="B108" s="79">
        <v>394</v>
      </c>
      <c r="C108" s="81">
        <v>24.76</v>
      </c>
      <c r="D108" s="81">
        <f t="shared" si="1"/>
        <v>9755.44</v>
      </c>
      <c r="E108" s="53" t="s">
        <v>6</v>
      </c>
    </row>
    <row r="109" spans="1:5">
      <c r="A109" s="78">
        <v>0.44090277777777775</v>
      </c>
      <c r="B109" s="79">
        <v>98</v>
      </c>
      <c r="C109" s="81">
        <v>24.76</v>
      </c>
      <c r="D109" s="81">
        <f t="shared" si="1"/>
        <v>2426.48</v>
      </c>
      <c r="E109" s="53" t="s">
        <v>6</v>
      </c>
    </row>
    <row r="110" spans="1:5">
      <c r="A110" s="78">
        <v>0.44090277777777775</v>
      </c>
      <c r="B110" s="79">
        <v>609</v>
      </c>
      <c r="C110" s="81">
        <v>24.76</v>
      </c>
      <c r="D110" s="81">
        <f t="shared" si="1"/>
        <v>15078.84</v>
      </c>
      <c r="E110" s="53" t="s">
        <v>6</v>
      </c>
    </row>
    <row r="111" spans="1:5">
      <c r="A111" s="78">
        <v>0.44090277777777775</v>
      </c>
      <c r="B111" s="79">
        <v>858</v>
      </c>
      <c r="C111" s="81">
        <v>24.76</v>
      </c>
      <c r="D111" s="81">
        <f t="shared" si="1"/>
        <v>21244.080000000002</v>
      </c>
      <c r="E111" s="53" t="s">
        <v>6</v>
      </c>
    </row>
    <row r="112" spans="1:5">
      <c r="A112" s="78">
        <v>0.44090277777777775</v>
      </c>
      <c r="B112" s="79">
        <v>270</v>
      </c>
      <c r="C112" s="81">
        <v>24.76</v>
      </c>
      <c r="D112" s="81">
        <f t="shared" si="1"/>
        <v>6685.2000000000007</v>
      </c>
      <c r="E112" s="53" t="s">
        <v>6</v>
      </c>
    </row>
    <row r="113" spans="1:5">
      <c r="A113" s="78">
        <v>0.44090277777777775</v>
      </c>
      <c r="B113" s="79">
        <v>103</v>
      </c>
      <c r="C113" s="81">
        <v>24.76</v>
      </c>
      <c r="D113" s="81">
        <f t="shared" si="1"/>
        <v>2550.2800000000002</v>
      </c>
      <c r="E113" s="53" t="s">
        <v>28</v>
      </c>
    </row>
    <row r="114" spans="1:5">
      <c r="A114" s="78">
        <v>0.44090277777777775</v>
      </c>
      <c r="B114" s="79">
        <v>291</v>
      </c>
      <c r="C114" s="81">
        <v>24.76</v>
      </c>
      <c r="D114" s="81">
        <f t="shared" si="1"/>
        <v>7205.1600000000008</v>
      </c>
      <c r="E114" s="53" t="s">
        <v>28</v>
      </c>
    </row>
    <row r="115" spans="1:5">
      <c r="A115" s="78">
        <v>0.44090277777777775</v>
      </c>
      <c r="B115" s="79">
        <v>509</v>
      </c>
      <c r="C115" s="81">
        <v>24.76</v>
      </c>
      <c r="D115" s="81">
        <f t="shared" si="1"/>
        <v>12602.84</v>
      </c>
      <c r="E115" s="53" t="s">
        <v>28</v>
      </c>
    </row>
    <row r="116" spans="1:5">
      <c r="A116" s="78">
        <v>0.44490740740740742</v>
      </c>
      <c r="B116" s="79">
        <v>656</v>
      </c>
      <c r="C116" s="81">
        <v>24.73</v>
      </c>
      <c r="D116" s="81">
        <f t="shared" si="1"/>
        <v>16222.880000000001</v>
      </c>
      <c r="E116" s="53" t="s">
        <v>6</v>
      </c>
    </row>
    <row r="117" spans="1:5">
      <c r="A117" s="78">
        <v>0.44620370370370371</v>
      </c>
      <c r="B117" s="79">
        <v>852</v>
      </c>
      <c r="C117" s="81">
        <v>24.71</v>
      </c>
      <c r="D117" s="81">
        <f t="shared" si="1"/>
        <v>21052.920000000002</v>
      </c>
      <c r="E117" s="53" t="s">
        <v>6</v>
      </c>
    </row>
    <row r="118" spans="1:5">
      <c r="A118" s="78">
        <v>0.44799768518518518</v>
      </c>
      <c r="B118" s="79">
        <v>394</v>
      </c>
      <c r="C118" s="81">
        <v>24.73</v>
      </c>
      <c r="D118" s="81">
        <f t="shared" si="1"/>
        <v>9743.6200000000008</v>
      </c>
      <c r="E118" s="53" t="s">
        <v>6</v>
      </c>
    </row>
    <row r="119" spans="1:5">
      <c r="A119" s="78">
        <v>0.44799768518518518</v>
      </c>
      <c r="B119" s="79">
        <v>1122</v>
      </c>
      <c r="C119" s="81">
        <v>24.73</v>
      </c>
      <c r="D119" s="81">
        <f t="shared" si="1"/>
        <v>27747.06</v>
      </c>
      <c r="E119" s="53" t="s">
        <v>6</v>
      </c>
    </row>
    <row r="120" spans="1:5">
      <c r="A120" s="78">
        <v>0.44870370370370372</v>
      </c>
      <c r="B120" s="79">
        <v>875</v>
      </c>
      <c r="C120" s="81">
        <v>24.69</v>
      </c>
      <c r="D120" s="81">
        <f t="shared" si="1"/>
        <v>21603.75</v>
      </c>
      <c r="E120" s="53" t="s">
        <v>6</v>
      </c>
    </row>
    <row r="121" spans="1:5">
      <c r="A121" s="78">
        <v>0.44870370370370372</v>
      </c>
      <c r="B121" s="79">
        <v>292</v>
      </c>
      <c r="C121" s="81">
        <v>24.69</v>
      </c>
      <c r="D121" s="81">
        <f t="shared" si="1"/>
        <v>7209.4800000000005</v>
      </c>
      <c r="E121" s="53" t="s">
        <v>6</v>
      </c>
    </row>
    <row r="122" spans="1:5">
      <c r="A122" s="78">
        <v>0.44870370370370372</v>
      </c>
      <c r="B122" s="79">
        <v>557</v>
      </c>
      <c r="C122" s="81">
        <v>24.69</v>
      </c>
      <c r="D122" s="81">
        <f t="shared" si="1"/>
        <v>13752.33</v>
      </c>
      <c r="E122" s="53" t="s">
        <v>6</v>
      </c>
    </row>
    <row r="123" spans="1:5">
      <c r="A123" s="78">
        <v>0.44870370370370372</v>
      </c>
      <c r="B123" s="79">
        <v>689</v>
      </c>
      <c r="C123" s="81">
        <v>24.69</v>
      </c>
      <c r="D123" s="81">
        <f t="shared" si="1"/>
        <v>17011.41</v>
      </c>
      <c r="E123" s="53" t="s">
        <v>6</v>
      </c>
    </row>
    <row r="124" spans="1:5">
      <c r="A124" s="78">
        <v>0.44870370370370372</v>
      </c>
      <c r="B124" s="79">
        <v>113</v>
      </c>
      <c r="C124" s="81">
        <v>24.69</v>
      </c>
      <c r="D124" s="81">
        <f t="shared" si="1"/>
        <v>2789.9700000000003</v>
      </c>
      <c r="E124" s="53" t="s">
        <v>6</v>
      </c>
    </row>
    <row r="125" spans="1:5">
      <c r="A125" s="78">
        <v>0.4544097222222222</v>
      </c>
      <c r="B125" s="79">
        <v>856</v>
      </c>
      <c r="C125" s="81">
        <v>24.71</v>
      </c>
      <c r="D125" s="81">
        <f t="shared" si="1"/>
        <v>21151.760000000002</v>
      </c>
      <c r="E125" s="53" t="s">
        <v>6</v>
      </c>
    </row>
    <row r="126" spans="1:5">
      <c r="A126" s="78">
        <v>0.45506944444444447</v>
      </c>
      <c r="B126" s="79">
        <v>601</v>
      </c>
      <c r="C126" s="81">
        <v>24.7</v>
      </c>
      <c r="D126" s="81">
        <f t="shared" si="1"/>
        <v>14844.699999999999</v>
      </c>
      <c r="E126" s="53" t="s">
        <v>28</v>
      </c>
    </row>
    <row r="127" spans="1:5">
      <c r="A127" s="78">
        <v>0.45506944444444447</v>
      </c>
      <c r="B127" s="79">
        <v>895</v>
      </c>
      <c r="C127" s="81">
        <v>24.7</v>
      </c>
      <c r="D127" s="81">
        <f t="shared" si="1"/>
        <v>22106.5</v>
      </c>
      <c r="E127" s="53" t="s">
        <v>6</v>
      </c>
    </row>
    <row r="128" spans="1:5">
      <c r="A128" s="78">
        <v>0.45791666666666669</v>
      </c>
      <c r="B128" s="79">
        <v>68</v>
      </c>
      <c r="C128" s="81">
        <v>24.71</v>
      </c>
      <c r="D128" s="81">
        <f t="shared" si="1"/>
        <v>1680.28</v>
      </c>
      <c r="E128" s="53" t="s">
        <v>28</v>
      </c>
    </row>
    <row r="129" spans="1:5">
      <c r="A129" s="78">
        <v>0.45792824074074073</v>
      </c>
      <c r="B129" s="79">
        <v>103</v>
      </c>
      <c r="C129" s="81">
        <v>24.71</v>
      </c>
      <c r="D129" s="81">
        <f t="shared" si="1"/>
        <v>2545.13</v>
      </c>
      <c r="E129" s="53" t="s">
        <v>6</v>
      </c>
    </row>
    <row r="130" spans="1:5">
      <c r="A130" s="78">
        <v>0.45792824074074073</v>
      </c>
      <c r="B130" s="79">
        <v>376</v>
      </c>
      <c r="C130" s="81">
        <v>24.71</v>
      </c>
      <c r="D130" s="81">
        <f t="shared" si="1"/>
        <v>9290.9600000000009</v>
      </c>
      <c r="E130" s="53" t="s">
        <v>6</v>
      </c>
    </row>
    <row r="131" spans="1:5">
      <c r="A131" s="78">
        <v>0.45792824074074073</v>
      </c>
      <c r="B131" s="79">
        <v>213</v>
      </c>
      <c r="C131" s="81">
        <v>24.71</v>
      </c>
      <c r="D131" s="81">
        <f t="shared" si="1"/>
        <v>5263.2300000000005</v>
      </c>
      <c r="E131" s="53" t="s">
        <v>6</v>
      </c>
    </row>
    <row r="132" spans="1:5">
      <c r="A132" s="78">
        <v>0.45792824074074073</v>
      </c>
      <c r="B132" s="79">
        <v>376</v>
      </c>
      <c r="C132" s="81">
        <v>24.71</v>
      </c>
      <c r="D132" s="81">
        <f t="shared" si="1"/>
        <v>9290.9600000000009</v>
      </c>
      <c r="E132" s="53" t="s">
        <v>6</v>
      </c>
    </row>
    <row r="133" spans="1:5">
      <c r="A133" s="78">
        <v>0.45792824074074073</v>
      </c>
      <c r="B133" s="79">
        <v>62</v>
      </c>
      <c r="C133" s="81">
        <v>24.71</v>
      </c>
      <c r="D133" s="81">
        <f t="shared" si="1"/>
        <v>1532.02</v>
      </c>
      <c r="E133" s="53" t="s">
        <v>6</v>
      </c>
    </row>
    <row r="134" spans="1:5">
      <c r="A134" s="78">
        <v>0.45792824074074073</v>
      </c>
      <c r="B134" s="79">
        <v>213</v>
      </c>
      <c r="C134" s="81">
        <v>24.71</v>
      </c>
      <c r="D134" s="81">
        <f t="shared" ref="D134:D197" si="2">B134*C134</f>
        <v>5263.2300000000005</v>
      </c>
      <c r="E134" s="53" t="s">
        <v>6</v>
      </c>
    </row>
    <row r="135" spans="1:5">
      <c r="A135" s="78">
        <v>0.45792824074074073</v>
      </c>
      <c r="B135" s="79">
        <v>233</v>
      </c>
      <c r="C135" s="81">
        <v>24.71</v>
      </c>
      <c r="D135" s="81">
        <f t="shared" si="2"/>
        <v>5757.43</v>
      </c>
      <c r="E135" s="53" t="s">
        <v>6</v>
      </c>
    </row>
    <row r="136" spans="1:5">
      <c r="A136" s="78">
        <v>0.45792824074074073</v>
      </c>
      <c r="B136" s="79">
        <v>43</v>
      </c>
      <c r="C136" s="81">
        <v>24.71</v>
      </c>
      <c r="D136" s="81">
        <f t="shared" si="2"/>
        <v>1062.53</v>
      </c>
      <c r="E136" s="53" t="s">
        <v>6</v>
      </c>
    </row>
    <row r="137" spans="1:5">
      <c r="A137" s="78">
        <v>0.45792824074074073</v>
      </c>
      <c r="B137" s="79">
        <v>487</v>
      </c>
      <c r="C137" s="81">
        <v>24.71</v>
      </c>
      <c r="D137" s="81">
        <f t="shared" si="2"/>
        <v>12033.77</v>
      </c>
      <c r="E137" s="53" t="s">
        <v>28</v>
      </c>
    </row>
    <row r="138" spans="1:5">
      <c r="A138" s="78">
        <v>0.45792824074074073</v>
      </c>
      <c r="B138" s="79">
        <v>118</v>
      </c>
      <c r="C138" s="81">
        <v>24.71</v>
      </c>
      <c r="D138" s="81">
        <f t="shared" si="2"/>
        <v>2915.78</v>
      </c>
      <c r="E138" s="53" t="s">
        <v>28</v>
      </c>
    </row>
    <row r="139" spans="1:5">
      <c r="A139" s="78">
        <v>0.45792824074074073</v>
      </c>
      <c r="B139" s="79">
        <v>623</v>
      </c>
      <c r="C139" s="81">
        <v>24.71</v>
      </c>
      <c r="D139" s="81">
        <f t="shared" si="2"/>
        <v>15394.33</v>
      </c>
      <c r="E139" s="53" t="s">
        <v>28</v>
      </c>
    </row>
    <row r="140" spans="1:5">
      <c r="A140" s="78">
        <v>0.46074074074074073</v>
      </c>
      <c r="B140" s="79">
        <v>1035</v>
      </c>
      <c r="C140" s="81">
        <v>24.75</v>
      </c>
      <c r="D140" s="81">
        <f t="shared" si="2"/>
        <v>25616.25</v>
      </c>
      <c r="E140" s="53" t="s">
        <v>6</v>
      </c>
    </row>
    <row r="141" spans="1:5">
      <c r="A141" s="78">
        <v>0.46398148148148149</v>
      </c>
      <c r="B141" s="79">
        <v>641</v>
      </c>
      <c r="C141" s="81">
        <v>24.73</v>
      </c>
      <c r="D141" s="81">
        <f t="shared" si="2"/>
        <v>15851.93</v>
      </c>
      <c r="E141" s="53" t="s">
        <v>6</v>
      </c>
    </row>
    <row r="142" spans="1:5">
      <c r="A142" s="78">
        <v>0.46398148148148149</v>
      </c>
      <c r="B142" s="79">
        <v>200</v>
      </c>
      <c r="C142" s="81">
        <v>24.73</v>
      </c>
      <c r="D142" s="81">
        <f t="shared" si="2"/>
        <v>4946</v>
      </c>
      <c r="E142" s="53" t="s">
        <v>6</v>
      </c>
    </row>
    <row r="143" spans="1:5">
      <c r="A143" s="78">
        <v>0.46554398148148146</v>
      </c>
      <c r="B143" s="79">
        <v>1026</v>
      </c>
      <c r="C143" s="81">
        <v>24.73</v>
      </c>
      <c r="D143" s="81">
        <f t="shared" si="2"/>
        <v>25372.98</v>
      </c>
      <c r="E143" s="53" t="s">
        <v>6</v>
      </c>
    </row>
    <row r="144" spans="1:5">
      <c r="A144" s="78">
        <v>0.46554398148148146</v>
      </c>
      <c r="B144" s="79">
        <v>247</v>
      </c>
      <c r="C144" s="81">
        <v>24.73</v>
      </c>
      <c r="D144" s="81">
        <f t="shared" si="2"/>
        <v>6108.31</v>
      </c>
      <c r="E144" s="53" t="s">
        <v>6</v>
      </c>
    </row>
    <row r="145" spans="1:5">
      <c r="A145" s="78">
        <v>0.46554398148148146</v>
      </c>
      <c r="B145" s="79">
        <v>1020</v>
      </c>
      <c r="C145" s="81">
        <v>24.73</v>
      </c>
      <c r="D145" s="81">
        <f t="shared" si="2"/>
        <v>25224.600000000002</v>
      </c>
      <c r="E145" s="53" t="s">
        <v>28</v>
      </c>
    </row>
    <row r="146" spans="1:5">
      <c r="A146" s="78">
        <v>0.47053240740740743</v>
      </c>
      <c r="B146" s="79">
        <v>825</v>
      </c>
      <c r="C146" s="81">
        <v>24.74</v>
      </c>
      <c r="D146" s="81">
        <f t="shared" si="2"/>
        <v>20410.5</v>
      </c>
      <c r="E146" s="53" t="s">
        <v>6</v>
      </c>
    </row>
    <row r="147" spans="1:5">
      <c r="A147" s="78">
        <v>0.47053240740740743</v>
      </c>
      <c r="B147" s="79">
        <v>731</v>
      </c>
      <c r="C147" s="81">
        <v>24.74</v>
      </c>
      <c r="D147" s="81">
        <f t="shared" si="2"/>
        <v>18084.939999999999</v>
      </c>
      <c r="E147" s="53" t="s">
        <v>6</v>
      </c>
    </row>
    <row r="148" spans="1:5">
      <c r="A148" s="78">
        <v>0.47149305555555554</v>
      </c>
      <c r="B148" s="79">
        <v>786</v>
      </c>
      <c r="C148" s="81">
        <v>24.73</v>
      </c>
      <c r="D148" s="81">
        <f t="shared" si="2"/>
        <v>19437.78</v>
      </c>
      <c r="E148" s="53" t="s">
        <v>6</v>
      </c>
    </row>
    <row r="149" spans="1:5">
      <c r="A149" s="78">
        <v>0.47206018518518517</v>
      </c>
      <c r="B149" s="79">
        <v>791</v>
      </c>
      <c r="C149" s="81">
        <v>24.71</v>
      </c>
      <c r="D149" s="81">
        <f t="shared" si="2"/>
        <v>19545.61</v>
      </c>
      <c r="E149" s="53" t="s">
        <v>28</v>
      </c>
    </row>
    <row r="150" spans="1:5">
      <c r="A150" s="78">
        <v>0.47206018518518517</v>
      </c>
      <c r="B150" s="79">
        <v>758</v>
      </c>
      <c r="C150" s="81">
        <v>24.71</v>
      </c>
      <c r="D150" s="81">
        <f t="shared" si="2"/>
        <v>18730.18</v>
      </c>
      <c r="E150" s="53" t="s">
        <v>28</v>
      </c>
    </row>
    <row r="151" spans="1:5">
      <c r="A151" s="78">
        <v>0.47363425925925928</v>
      </c>
      <c r="B151" s="79">
        <v>644</v>
      </c>
      <c r="C151" s="81">
        <v>24.65</v>
      </c>
      <c r="D151" s="81">
        <f t="shared" si="2"/>
        <v>15874.599999999999</v>
      </c>
      <c r="E151" s="53" t="s">
        <v>6</v>
      </c>
    </row>
    <row r="152" spans="1:5">
      <c r="A152" s="78">
        <v>0.4788425925925926</v>
      </c>
      <c r="B152" s="79">
        <v>621</v>
      </c>
      <c r="C152" s="81">
        <v>24.61</v>
      </c>
      <c r="D152" s="81">
        <f t="shared" si="2"/>
        <v>15282.81</v>
      </c>
      <c r="E152" s="53" t="s">
        <v>6</v>
      </c>
    </row>
    <row r="153" spans="1:5">
      <c r="A153" s="78">
        <v>0.47973379629629631</v>
      </c>
      <c r="B153" s="79">
        <v>712</v>
      </c>
      <c r="C153" s="81">
        <v>24.61</v>
      </c>
      <c r="D153" s="81">
        <f t="shared" si="2"/>
        <v>17522.32</v>
      </c>
      <c r="E153" s="53" t="s">
        <v>6</v>
      </c>
    </row>
    <row r="154" spans="1:5">
      <c r="A154" s="78">
        <v>0.47973379629629631</v>
      </c>
      <c r="B154" s="79">
        <v>413</v>
      </c>
      <c r="C154" s="81">
        <v>24.61</v>
      </c>
      <c r="D154" s="81">
        <f t="shared" si="2"/>
        <v>10163.93</v>
      </c>
      <c r="E154" s="53" t="s">
        <v>6</v>
      </c>
    </row>
    <row r="155" spans="1:5">
      <c r="A155" s="78">
        <v>0.47973379629629631</v>
      </c>
      <c r="B155" s="79">
        <v>363</v>
      </c>
      <c r="C155" s="81">
        <v>24.61</v>
      </c>
      <c r="D155" s="81">
        <f t="shared" si="2"/>
        <v>8933.43</v>
      </c>
      <c r="E155" s="53" t="s">
        <v>6</v>
      </c>
    </row>
    <row r="156" spans="1:5">
      <c r="A156" s="78">
        <v>0.48377314814814815</v>
      </c>
      <c r="B156" s="79">
        <v>730</v>
      </c>
      <c r="C156" s="81">
        <v>24.58</v>
      </c>
      <c r="D156" s="81">
        <f t="shared" si="2"/>
        <v>17943.399999999998</v>
      </c>
      <c r="E156" s="53" t="s">
        <v>6</v>
      </c>
    </row>
    <row r="157" spans="1:5">
      <c r="A157" s="78">
        <v>0.48377314814814815</v>
      </c>
      <c r="B157" s="79">
        <v>98</v>
      </c>
      <c r="C157" s="81">
        <v>24.58</v>
      </c>
      <c r="D157" s="81">
        <f t="shared" si="2"/>
        <v>2408.8399999999997</v>
      </c>
      <c r="E157" s="53" t="s">
        <v>6</v>
      </c>
    </row>
    <row r="158" spans="1:5">
      <c r="A158" s="78">
        <v>0.48377314814814815</v>
      </c>
      <c r="B158" s="79">
        <v>170</v>
      </c>
      <c r="C158" s="81">
        <v>24.58</v>
      </c>
      <c r="D158" s="81">
        <f t="shared" si="2"/>
        <v>4178.5999999999995</v>
      </c>
      <c r="E158" s="53" t="s">
        <v>6</v>
      </c>
    </row>
    <row r="159" spans="1:5">
      <c r="A159" s="78">
        <v>0.48377314814814815</v>
      </c>
      <c r="B159" s="79">
        <v>466</v>
      </c>
      <c r="C159" s="81">
        <v>24.58</v>
      </c>
      <c r="D159" s="81">
        <f t="shared" si="2"/>
        <v>11454.279999999999</v>
      </c>
      <c r="E159" s="53" t="s">
        <v>6</v>
      </c>
    </row>
    <row r="160" spans="1:5">
      <c r="A160" s="78">
        <v>0.4838425925925926</v>
      </c>
      <c r="B160" s="79">
        <v>761</v>
      </c>
      <c r="C160" s="81">
        <v>24.57</v>
      </c>
      <c r="D160" s="81">
        <f t="shared" si="2"/>
        <v>18697.77</v>
      </c>
      <c r="E160" s="53" t="s">
        <v>6</v>
      </c>
    </row>
    <row r="161" spans="1:5">
      <c r="A161" s="78">
        <v>0.4838425925925926</v>
      </c>
      <c r="B161" s="79">
        <v>756</v>
      </c>
      <c r="C161" s="81">
        <v>24.57</v>
      </c>
      <c r="D161" s="81">
        <f t="shared" si="2"/>
        <v>18574.920000000002</v>
      </c>
      <c r="E161" s="53" t="s">
        <v>6</v>
      </c>
    </row>
    <row r="162" spans="1:5">
      <c r="A162" s="78">
        <v>0.48894675925925923</v>
      </c>
      <c r="B162" s="79">
        <v>601</v>
      </c>
      <c r="C162" s="81">
        <v>24.57</v>
      </c>
      <c r="D162" s="81">
        <f t="shared" si="2"/>
        <v>14766.57</v>
      </c>
      <c r="E162" s="53" t="s">
        <v>28</v>
      </c>
    </row>
    <row r="163" spans="1:5">
      <c r="A163" s="78">
        <v>0.48931712962962964</v>
      </c>
      <c r="B163" s="79">
        <v>814</v>
      </c>
      <c r="C163" s="81">
        <v>24.56</v>
      </c>
      <c r="D163" s="81">
        <f t="shared" si="2"/>
        <v>19991.84</v>
      </c>
      <c r="E163" s="53" t="s">
        <v>6</v>
      </c>
    </row>
    <row r="164" spans="1:5">
      <c r="A164" s="78">
        <v>0.48931712962962964</v>
      </c>
      <c r="B164" s="79">
        <v>840</v>
      </c>
      <c r="C164" s="81">
        <v>24.56</v>
      </c>
      <c r="D164" s="81">
        <f t="shared" si="2"/>
        <v>20630.399999999998</v>
      </c>
      <c r="E164" s="53" t="s">
        <v>6</v>
      </c>
    </row>
    <row r="165" spans="1:5">
      <c r="A165" s="78">
        <v>0.4904513888888889</v>
      </c>
      <c r="B165" s="79">
        <v>767</v>
      </c>
      <c r="C165" s="81">
        <v>24.54</v>
      </c>
      <c r="D165" s="81">
        <f t="shared" si="2"/>
        <v>18822.18</v>
      </c>
      <c r="E165" s="53" t="s">
        <v>6</v>
      </c>
    </row>
    <row r="166" spans="1:5">
      <c r="A166" s="78">
        <v>0.4904513888888889</v>
      </c>
      <c r="B166" s="79">
        <v>659</v>
      </c>
      <c r="C166" s="81">
        <v>24.54</v>
      </c>
      <c r="D166" s="81">
        <f t="shared" si="2"/>
        <v>16171.859999999999</v>
      </c>
      <c r="E166" s="53" t="s">
        <v>28</v>
      </c>
    </row>
    <row r="167" spans="1:5">
      <c r="A167" s="78">
        <v>0.49615740740740738</v>
      </c>
      <c r="B167" s="79">
        <v>743</v>
      </c>
      <c r="C167" s="81">
        <v>24.61</v>
      </c>
      <c r="D167" s="81">
        <f t="shared" si="2"/>
        <v>18285.23</v>
      </c>
      <c r="E167" s="53" t="s">
        <v>28</v>
      </c>
    </row>
    <row r="168" spans="1:5">
      <c r="A168" s="78">
        <v>0.49821759259259257</v>
      </c>
      <c r="B168" s="79">
        <v>729</v>
      </c>
      <c r="C168" s="81">
        <v>24.64</v>
      </c>
      <c r="D168" s="81">
        <f t="shared" si="2"/>
        <v>17962.560000000001</v>
      </c>
      <c r="E168" s="53" t="s">
        <v>28</v>
      </c>
    </row>
    <row r="169" spans="1:5">
      <c r="A169" s="78">
        <v>0.49962962962962965</v>
      </c>
      <c r="B169" s="79">
        <v>753</v>
      </c>
      <c r="C169" s="81">
        <v>24.62</v>
      </c>
      <c r="D169" s="81">
        <f t="shared" si="2"/>
        <v>18538.86</v>
      </c>
      <c r="E169" s="53" t="s">
        <v>6</v>
      </c>
    </row>
    <row r="170" spans="1:5">
      <c r="A170" s="78">
        <v>0.49998842592592591</v>
      </c>
      <c r="B170" s="79">
        <v>746</v>
      </c>
      <c r="C170" s="81">
        <v>24.61</v>
      </c>
      <c r="D170" s="81">
        <f t="shared" si="2"/>
        <v>18359.060000000001</v>
      </c>
      <c r="E170" s="53" t="s">
        <v>6</v>
      </c>
    </row>
    <row r="171" spans="1:5">
      <c r="A171" s="78">
        <v>0.50033564814814813</v>
      </c>
      <c r="B171" s="79">
        <v>647</v>
      </c>
      <c r="C171" s="81">
        <v>24.6</v>
      </c>
      <c r="D171" s="81">
        <f t="shared" si="2"/>
        <v>15916.2</v>
      </c>
      <c r="E171" s="53" t="s">
        <v>28</v>
      </c>
    </row>
    <row r="172" spans="1:5">
      <c r="A172" s="78">
        <v>0.50033564814814813</v>
      </c>
      <c r="B172" s="79">
        <v>789</v>
      </c>
      <c r="C172" s="81">
        <v>24.6</v>
      </c>
      <c r="D172" s="81">
        <f t="shared" si="2"/>
        <v>19409.400000000001</v>
      </c>
      <c r="E172" s="53" t="s">
        <v>28</v>
      </c>
    </row>
    <row r="173" spans="1:5">
      <c r="A173" s="78">
        <v>0.50033564814814813</v>
      </c>
      <c r="B173" s="79">
        <v>15</v>
      </c>
      <c r="C173" s="81">
        <v>24.6</v>
      </c>
      <c r="D173" s="81">
        <f t="shared" si="2"/>
        <v>369</v>
      </c>
      <c r="E173" s="53" t="s">
        <v>28</v>
      </c>
    </row>
    <row r="174" spans="1:5">
      <c r="A174" s="78">
        <v>0.50503472222222223</v>
      </c>
      <c r="B174" s="79">
        <v>779</v>
      </c>
      <c r="C174" s="81">
        <v>24.68</v>
      </c>
      <c r="D174" s="81">
        <f t="shared" si="2"/>
        <v>19225.72</v>
      </c>
      <c r="E174" s="53" t="s">
        <v>28</v>
      </c>
    </row>
    <row r="175" spans="1:5">
      <c r="A175" s="78">
        <v>0.50523148148148145</v>
      </c>
      <c r="B175" s="79">
        <v>793</v>
      </c>
      <c r="C175" s="81">
        <v>24.67</v>
      </c>
      <c r="D175" s="81">
        <f t="shared" si="2"/>
        <v>19563.310000000001</v>
      </c>
      <c r="E175" s="53" t="s">
        <v>28</v>
      </c>
    </row>
    <row r="176" spans="1:5">
      <c r="A176" s="78">
        <v>0.50873842592592589</v>
      </c>
      <c r="B176" s="79">
        <v>866</v>
      </c>
      <c r="C176" s="81">
        <v>24.72</v>
      </c>
      <c r="D176" s="81">
        <f t="shared" si="2"/>
        <v>21407.52</v>
      </c>
      <c r="E176" s="53" t="s">
        <v>6</v>
      </c>
    </row>
    <row r="177" spans="1:5">
      <c r="A177" s="78">
        <v>0.50873842592592589</v>
      </c>
      <c r="B177" s="79">
        <v>818</v>
      </c>
      <c r="C177" s="81">
        <v>24.71</v>
      </c>
      <c r="D177" s="81">
        <f t="shared" si="2"/>
        <v>20212.780000000002</v>
      </c>
      <c r="E177" s="53" t="s">
        <v>28</v>
      </c>
    </row>
    <row r="178" spans="1:5">
      <c r="A178" s="78">
        <v>0.50873842592592589</v>
      </c>
      <c r="B178" s="79">
        <v>869</v>
      </c>
      <c r="C178" s="81">
        <v>24.71</v>
      </c>
      <c r="D178" s="81">
        <f t="shared" si="2"/>
        <v>21472.99</v>
      </c>
      <c r="E178" s="53" t="s">
        <v>6</v>
      </c>
    </row>
    <row r="179" spans="1:5">
      <c r="A179" s="78">
        <v>0.51302083333333337</v>
      </c>
      <c r="B179" s="79">
        <v>350</v>
      </c>
      <c r="C179" s="81">
        <v>24.72</v>
      </c>
      <c r="D179" s="81">
        <f t="shared" si="2"/>
        <v>8652</v>
      </c>
      <c r="E179" s="53" t="s">
        <v>6</v>
      </c>
    </row>
    <row r="180" spans="1:5">
      <c r="A180" s="78">
        <v>0.51302083333333337</v>
      </c>
      <c r="B180" s="79">
        <v>283</v>
      </c>
      <c r="C180" s="81">
        <v>24.72</v>
      </c>
      <c r="D180" s="81">
        <f t="shared" si="2"/>
        <v>6995.7599999999993</v>
      </c>
      <c r="E180" s="53" t="s">
        <v>6</v>
      </c>
    </row>
    <row r="181" spans="1:5">
      <c r="A181" s="78">
        <v>0.5163888888888889</v>
      </c>
      <c r="B181" s="79">
        <v>1243</v>
      </c>
      <c r="C181" s="81">
        <v>24.72</v>
      </c>
      <c r="D181" s="81">
        <f t="shared" si="2"/>
        <v>30726.959999999999</v>
      </c>
      <c r="E181" s="53" t="s">
        <v>28</v>
      </c>
    </row>
    <row r="182" spans="1:5">
      <c r="A182" s="78">
        <v>0.5163888888888889</v>
      </c>
      <c r="B182" s="79">
        <v>669</v>
      </c>
      <c r="C182" s="81">
        <v>24.72</v>
      </c>
      <c r="D182" s="81">
        <f t="shared" si="2"/>
        <v>16537.68</v>
      </c>
      <c r="E182" s="53" t="s">
        <v>28</v>
      </c>
    </row>
    <row r="183" spans="1:5">
      <c r="A183" s="78">
        <v>0.51769675925925929</v>
      </c>
      <c r="B183" s="79">
        <v>705</v>
      </c>
      <c r="C183" s="81">
        <v>24.71</v>
      </c>
      <c r="D183" s="81">
        <f t="shared" si="2"/>
        <v>17420.55</v>
      </c>
      <c r="E183" s="53" t="s">
        <v>28</v>
      </c>
    </row>
    <row r="184" spans="1:5">
      <c r="A184" s="78">
        <v>0.52340277777777777</v>
      </c>
      <c r="B184" s="79">
        <v>1214</v>
      </c>
      <c r="C184" s="81">
        <v>24.74</v>
      </c>
      <c r="D184" s="81">
        <f t="shared" si="2"/>
        <v>30034.359999999997</v>
      </c>
      <c r="E184" s="53" t="s">
        <v>6</v>
      </c>
    </row>
    <row r="185" spans="1:5">
      <c r="A185" s="78">
        <v>0.52340277777777777</v>
      </c>
      <c r="B185" s="79">
        <v>652</v>
      </c>
      <c r="C185" s="81">
        <v>24.74</v>
      </c>
      <c r="D185" s="81">
        <f t="shared" si="2"/>
        <v>16130.48</v>
      </c>
      <c r="E185" s="53" t="s">
        <v>6</v>
      </c>
    </row>
    <row r="186" spans="1:5">
      <c r="A186" s="78">
        <v>0.52340277777777777</v>
      </c>
      <c r="B186" s="79">
        <v>645</v>
      </c>
      <c r="C186" s="81">
        <v>24.74</v>
      </c>
      <c r="D186" s="81">
        <f t="shared" si="2"/>
        <v>15957.3</v>
      </c>
      <c r="E186" s="53" t="s">
        <v>6</v>
      </c>
    </row>
    <row r="187" spans="1:5">
      <c r="A187" s="78">
        <v>0.52340277777777777</v>
      </c>
      <c r="B187" s="79">
        <v>972</v>
      </c>
      <c r="C187" s="81">
        <v>24.74</v>
      </c>
      <c r="D187" s="81">
        <f t="shared" si="2"/>
        <v>24047.279999999999</v>
      </c>
      <c r="E187" s="53" t="s">
        <v>28</v>
      </c>
    </row>
    <row r="188" spans="1:5">
      <c r="A188" s="78">
        <v>0.52449074074074076</v>
      </c>
      <c r="B188" s="79">
        <v>711</v>
      </c>
      <c r="C188" s="81">
        <v>24.73</v>
      </c>
      <c r="D188" s="81">
        <f t="shared" si="2"/>
        <v>17583.03</v>
      </c>
      <c r="E188" s="53" t="s">
        <v>28</v>
      </c>
    </row>
    <row r="189" spans="1:5">
      <c r="A189" s="78">
        <v>0.5292013888888889</v>
      </c>
      <c r="B189" s="79">
        <v>476</v>
      </c>
      <c r="C189" s="81">
        <v>24.76</v>
      </c>
      <c r="D189" s="81">
        <f t="shared" si="2"/>
        <v>11785.76</v>
      </c>
      <c r="E189" s="53" t="s">
        <v>6</v>
      </c>
    </row>
    <row r="190" spans="1:5">
      <c r="A190" s="78">
        <v>0.5292013888888889</v>
      </c>
      <c r="B190" s="79">
        <v>942</v>
      </c>
      <c r="C190" s="81">
        <v>24.76</v>
      </c>
      <c r="D190" s="81">
        <f t="shared" si="2"/>
        <v>23323.920000000002</v>
      </c>
      <c r="E190" s="53" t="s">
        <v>6</v>
      </c>
    </row>
    <row r="191" spans="1:5">
      <c r="A191" s="78">
        <v>0.53371527777777783</v>
      </c>
      <c r="B191" s="79">
        <v>659</v>
      </c>
      <c r="C191" s="81">
        <v>24.77</v>
      </c>
      <c r="D191" s="81">
        <f t="shared" si="2"/>
        <v>16323.43</v>
      </c>
      <c r="E191" s="53" t="s">
        <v>28</v>
      </c>
    </row>
    <row r="192" spans="1:5">
      <c r="A192" s="78">
        <v>0.53402777777777777</v>
      </c>
      <c r="B192" s="79">
        <v>1349</v>
      </c>
      <c r="C192" s="81">
        <v>24.77</v>
      </c>
      <c r="D192" s="81">
        <f t="shared" si="2"/>
        <v>33414.729999999996</v>
      </c>
      <c r="E192" s="53" t="s">
        <v>28</v>
      </c>
    </row>
    <row r="193" spans="1:5">
      <c r="A193" s="78">
        <v>0.53402777777777777</v>
      </c>
      <c r="B193" s="79">
        <v>63</v>
      </c>
      <c r="C193" s="81">
        <v>24.77</v>
      </c>
      <c r="D193" s="81">
        <f t="shared" si="2"/>
        <v>1560.51</v>
      </c>
      <c r="E193" s="53" t="s">
        <v>28</v>
      </c>
    </row>
    <row r="194" spans="1:5">
      <c r="A194" s="78">
        <v>0.53402777777777777</v>
      </c>
      <c r="B194" s="79">
        <v>1764</v>
      </c>
      <c r="C194" s="81">
        <v>24.77</v>
      </c>
      <c r="D194" s="81">
        <f t="shared" si="2"/>
        <v>43694.28</v>
      </c>
      <c r="E194" s="53" t="s">
        <v>6</v>
      </c>
    </row>
    <row r="195" spans="1:5">
      <c r="A195" s="78">
        <v>0.53700231481481486</v>
      </c>
      <c r="B195" s="79">
        <v>637</v>
      </c>
      <c r="C195" s="81">
        <v>24.79</v>
      </c>
      <c r="D195" s="81">
        <f t="shared" si="2"/>
        <v>15791.23</v>
      </c>
      <c r="E195" s="53" t="s">
        <v>28</v>
      </c>
    </row>
    <row r="196" spans="1:5">
      <c r="A196" s="78">
        <v>0.53700231481481486</v>
      </c>
      <c r="B196" s="79">
        <v>611</v>
      </c>
      <c r="C196" s="81">
        <v>24.79</v>
      </c>
      <c r="D196" s="81">
        <f t="shared" si="2"/>
        <v>15146.689999999999</v>
      </c>
      <c r="E196" s="53" t="s">
        <v>28</v>
      </c>
    </row>
    <row r="197" spans="1:5">
      <c r="A197" s="78">
        <v>0.53700231481481486</v>
      </c>
      <c r="B197" s="79">
        <v>213</v>
      </c>
      <c r="C197" s="81">
        <v>24.79</v>
      </c>
      <c r="D197" s="81">
        <f t="shared" si="2"/>
        <v>5280.2699999999995</v>
      </c>
      <c r="E197" s="53" t="s">
        <v>28</v>
      </c>
    </row>
    <row r="198" spans="1:5">
      <c r="A198" s="78">
        <v>0.54031249999999997</v>
      </c>
      <c r="B198" s="79">
        <v>514</v>
      </c>
      <c r="C198" s="81">
        <v>24.81</v>
      </c>
      <c r="D198" s="81">
        <f t="shared" ref="D198:D261" si="3">B198*C198</f>
        <v>12752.34</v>
      </c>
      <c r="E198" s="53" t="s">
        <v>6</v>
      </c>
    </row>
    <row r="199" spans="1:5">
      <c r="A199" s="78">
        <v>0.54031249999999997</v>
      </c>
      <c r="B199" s="79">
        <v>396</v>
      </c>
      <c r="C199" s="81">
        <v>24.81</v>
      </c>
      <c r="D199" s="81">
        <f t="shared" si="3"/>
        <v>9824.76</v>
      </c>
      <c r="E199" s="53" t="s">
        <v>6</v>
      </c>
    </row>
    <row r="200" spans="1:5">
      <c r="A200" s="78">
        <v>0.54238425925925926</v>
      </c>
      <c r="B200" s="79">
        <v>1569</v>
      </c>
      <c r="C200" s="81">
        <v>24.79</v>
      </c>
      <c r="D200" s="81">
        <f t="shared" si="3"/>
        <v>38895.51</v>
      </c>
      <c r="E200" s="53" t="s">
        <v>28</v>
      </c>
    </row>
    <row r="201" spans="1:5">
      <c r="A201" s="78">
        <v>0.54246527777777775</v>
      </c>
      <c r="B201" s="79">
        <v>736</v>
      </c>
      <c r="C201" s="81">
        <v>24.78</v>
      </c>
      <c r="D201" s="81">
        <f t="shared" si="3"/>
        <v>18238.080000000002</v>
      </c>
      <c r="E201" s="53" t="s">
        <v>6</v>
      </c>
    </row>
    <row r="202" spans="1:5">
      <c r="A202" s="78">
        <v>0.54576388888888894</v>
      </c>
      <c r="B202" s="79">
        <v>1552</v>
      </c>
      <c r="C202" s="81">
        <v>24.79</v>
      </c>
      <c r="D202" s="81">
        <f t="shared" si="3"/>
        <v>38474.080000000002</v>
      </c>
      <c r="E202" s="53" t="s">
        <v>6</v>
      </c>
    </row>
    <row r="203" spans="1:5">
      <c r="A203" s="78">
        <v>0.55319444444444443</v>
      </c>
      <c r="B203" s="79">
        <v>344</v>
      </c>
      <c r="C203" s="81">
        <v>24.8</v>
      </c>
      <c r="D203" s="81">
        <f t="shared" si="3"/>
        <v>8531.2000000000007</v>
      </c>
      <c r="E203" s="53" t="s">
        <v>28</v>
      </c>
    </row>
    <row r="204" spans="1:5">
      <c r="A204" s="78">
        <v>0.55319444444444443</v>
      </c>
      <c r="B204" s="79">
        <v>390</v>
      </c>
      <c r="C204" s="81">
        <v>24.8</v>
      </c>
      <c r="D204" s="81">
        <f t="shared" si="3"/>
        <v>9672</v>
      </c>
      <c r="E204" s="53" t="s">
        <v>28</v>
      </c>
    </row>
    <row r="205" spans="1:5">
      <c r="A205" s="78">
        <v>0.55319444444444443</v>
      </c>
      <c r="B205" s="79">
        <v>916</v>
      </c>
      <c r="C205" s="81">
        <v>24.8</v>
      </c>
      <c r="D205" s="81">
        <f t="shared" si="3"/>
        <v>22716.799999999999</v>
      </c>
      <c r="E205" s="53" t="s">
        <v>28</v>
      </c>
    </row>
    <row r="206" spans="1:5">
      <c r="A206" s="78">
        <v>0.55343750000000003</v>
      </c>
      <c r="B206" s="79">
        <v>340</v>
      </c>
      <c r="C206" s="81">
        <v>24.8</v>
      </c>
      <c r="D206" s="81">
        <f t="shared" si="3"/>
        <v>8432</v>
      </c>
      <c r="E206" s="53" t="s">
        <v>6</v>
      </c>
    </row>
    <row r="207" spans="1:5">
      <c r="A207" s="78">
        <v>0.55343750000000003</v>
      </c>
      <c r="B207" s="79">
        <v>295</v>
      </c>
      <c r="C207" s="81">
        <v>24.8</v>
      </c>
      <c r="D207" s="81">
        <f t="shared" si="3"/>
        <v>7316</v>
      </c>
      <c r="E207" s="53" t="s">
        <v>6</v>
      </c>
    </row>
    <row r="208" spans="1:5">
      <c r="A208" s="78">
        <v>0.55450231481481482</v>
      </c>
      <c r="B208" s="79">
        <v>97</v>
      </c>
      <c r="C208" s="81">
        <v>24.8</v>
      </c>
      <c r="D208" s="81">
        <f t="shared" si="3"/>
        <v>2405.6</v>
      </c>
      <c r="E208" s="53" t="s">
        <v>28</v>
      </c>
    </row>
    <row r="209" spans="1:5">
      <c r="A209" s="78">
        <v>0.55450231481481482</v>
      </c>
      <c r="B209" s="79">
        <v>704</v>
      </c>
      <c r="C209" s="81">
        <v>24.8</v>
      </c>
      <c r="D209" s="81">
        <f t="shared" si="3"/>
        <v>17459.2</v>
      </c>
      <c r="E209" s="53" t="s">
        <v>28</v>
      </c>
    </row>
    <row r="210" spans="1:5">
      <c r="A210" s="78">
        <v>0.55458333333333332</v>
      </c>
      <c r="B210" s="79">
        <v>810</v>
      </c>
      <c r="C210" s="81">
        <v>24.8</v>
      </c>
      <c r="D210" s="81">
        <f t="shared" si="3"/>
        <v>20088</v>
      </c>
      <c r="E210" s="53" t="s">
        <v>6</v>
      </c>
    </row>
    <row r="211" spans="1:5">
      <c r="A211" s="78">
        <v>0.55458333333333332</v>
      </c>
      <c r="B211" s="79">
        <v>66</v>
      </c>
      <c r="C211" s="81">
        <v>24.8</v>
      </c>
      <c r="D211" s="81">
        <f t="shared" si="3"/>
        <v>1636.8</v>
      </c>
      <c r="E211" s="53" t="s">
        <v>6</v>
      </c>
    </row>
    <row r="212" spans="1:5">
      <c r="A212" s="78">
        <v>0.55458333333333332</v>
      </c>
      <c r="B212" s="79">
        <v>707</v>
      </c>
      <c r="C212" s="81">
        <v>24.8</v>
      </c>
      <c r="D212" s="81">
        <f t="shared" si="3"/>
        <v>17533.600000000002</v>
      </c>
      <c r="E212" s="53" t="s">
        <v>6</v>
      </c>
    </row>
    <row r="213" spans="1:5">
      <c r="A213" s="78">
        <v>0.55708333333333337</v>
      </c>
      <c r="B213" s="79">
        <v>703</v>
      </c>
      <c r="C213" s="81">
        <v>24.79</v>
      </c>
      <c r="D213" s="81">
        <f t="shared" si="3"/>
        <v>17427.37</v>
      </c>
      <c r="E213" s="53" t="s">
        <v>28</v>
      </c>
    </row>
    <row r="214" spans="1:5">
      <c r="A214" s="78">
        <v>0.56274305555555559</v>
      </c>
      <c r="B214" s="79">
        <v>367</v>
      </c>
      <c r="C214" s="81">
        <v>24.78</v>
      </c>
      <c r="D214" s="81">
        <f t="shared" si="3"/>
        <v>9094.26</v>
      </c>
      <c r="E214" s="53" t="s">
        <v>28</v>
      </c>
    </row>
    <row r="215" spans="1:5">
      <c r="A215" s="78">
        <v>0.56274305555555559</v>
      </c>
      <c r="B215" s="79">
        <v>4</v>
      </c>
      <c r="C215" s="81">
        <v>24.78</v>
      </c>
      <c r="D215" s="81">
        <f t="shared" si="3"/>
        <v>99.12</v>
      </c>
      <c r="E215" s="53" t="s">
        <v>28</v>
      </c>
    </row>
    <row r="216" spans="1:5">
      <c r="A216" s="78">
        <v>0.56274305555555559</v>
      </c>
      <c r="B216" s="79">
        <v>394</v>
      </c>
      <c r="C216" s="81">
        <v>24.78</v>
      </c>
      <c r="D216" s="81">
        <f t="shared" si="3"/>
        <v>9763.32</v>
      </c>
      <c r="E216" s="53" t="s">
        <v>6</v>
      </c>
    </row>
    <row r="217" spans="1:5">
      <c r="A217" s="78">
        <v>0.56274305555555559</v>
      </c>
      <c r="B217" s="79">
        <v>69</v>
      </c>
      <c r="C217" s="81">
        <v>24.78</v>
      </c>
      <c r="D217" s="81">
        <f t="shared" si="3"/>
        <v>1709.8200000000002</v>
      </c>
      <c r="E217" s="53" t="s">
        <v>6</v>
      </c>
    </row>
    <row r="218" spans="1:5">
      <c r="A218" s="78">
        <v>0.56274305555555559</v>
      </c>
      <c r="B218" s="79">
        <v>24</v>
      </c>
      <c r="C218" s="81">
        <v>24.78</v>
      </c>
      <c r="D218" s="81">
        <f t="shared" si="3"/>
        <v>594.72</v>
      </c>
      <c r="E218" s="53" t="s">
        <v>6</v>
      </c>
    </row>
    <row r="219" spans="1:5">
      <c r="A219" s="78">
        <v>0.56274305555555559</v>
      </c>
      <c r="B219" s="79">
        <v>375</v>
      </c>
      <c r="C219" s="81">
        <v>24.78</v>
      </c>
      <c r="D219" s="81">
        <f t="shared" si="3"/>
        <v>9292.5</v>
      </c>
      <c r="E219" s="53" t="s">
        <v>6</v>
      </c>
    </row>
    <row r="220" spans="1:5">
      <c r="A220" s="78">
        <v>0.56274305555555559</v>
      </c>
      <c r="B220" s="79">
        <v>64</v>
      </c>
      <c r="C220" s="81">
        <v>24.78</v>
      </c>
      <c r="D220" s="81">
        <f t="shared" si="3"/>
        <v>1585.92</v>
      </c>
      <c r="E220" s="53" t="s">
        <v>6</v>
      </c>
    </row>
    <row r="221" spans="1:5">
      <c r="A221" s="78">
        <v>0.56274305555555559</v>
      </c>
      <c r="B221" s="79">
        <v>447</v>
      </c>
      <c r="C221" s="81">
        <v>24.78</v>
      </c>
      <c r="D221" s="81">
        <f t="shared" si="3"/>
        <v>11076.66</v>
      </c>
      <c r="E221" s="53" t="s">
        <v>6</v>
      </c>
    </row>
    <row r="222" spans="1:5">
      <c r="A222" s="78">
        <v>0.56274305555555559</v>
      </c>
      <c r="B222" s="79">
        <v>340</v>
      </c>
      <c r="C222" s="81">
        <v>24.78</v>
      </c>
      <c r="D222" s="81">
        <f t="shared" si="3"/>
        <v>8425.2000000000007</v>
      </c>
      <c r="E222" s="53" t="s">
        <v>6</v>
      </c>
    </row>
    <row r="223" spans="1:5">
      <c r="A223" s="78">
        <v>0.56274305555555559</v>
      </c>
      <c r="B223" s="79">
        <v>123</v>
      </c>
      <c r="C223" s="81">
        <v>24.78</v>
      </c>
      <c r="D223" s="81">
        <f t="shared" si="3"/>
        <v>3047.94</v>
      </c>
      <c r="E223" s="53" t="s">
        <v>6</v>
      </c>
    </row>
    <row r="224" spans="1:5">
      <c r="A224" s="78">
        <v>0.56274305555555559</v>
      </c>
      <c r="B224" s="79">
        <v>310</v>
      </c>
      <c r="C224" s="81">
        <v>24.78</v>
      </c>
      <c r="D224" s="81">
        <f t="shared" si="3"/>
        <v>7681.8</v>
      </c>
      <c r="E224" s="53" t="s">
        <v>6</v>
      </c>
    </row>
    <row r="225" spans="1:5">
      <c r="A225" s="78">
        <v>0.56274305555555559</v>
      </c>
      <c r="B225" s="79">
        <v>371</v>
      </c>
      <c r="C225" s="81">
        <v>24.78</v>
      </c>
      <c r="D225" s="81">
        <f t="shared" si="3"/>
        <v>9193.380000000001</v>
      </c>
      <c r="E225" s="53" t="s">
        <v>28</v>
      </c>
    </row>
    <row r="226" spans="1:5">
      <c r="A226" s="78">
        <v>0.56274305555555559</v>
      </c>
      <c r="B226" s="79">
        <v>844</v>
      </c>
      <c r="C226" s="81">
        <v>24.78</v>
      </c>
      <c r="D226" s="81">
        <f t="shared" si="3"/>
        <v>20914.32</v>
      </c>
      <c r="E226" s="53" t="s">
        <v>6</v>
      </c>
    </row>
    <row r="227" spans="1:5">
      <c r="A227" s="78">
        <v>0.56274305555555559</v>
      </c>
      <c r="B227" s="79">
        <v>131</v>
      </c>
      <c r="C227" s="81">
        <v>24.78</v>
      </c>
      <c r="D227" s="81">
        <f t="shared" si="3"/>
        <v>3246.1800000000003</v>
      </c>
      <c r="E227" s="53" t="s">
        <v>6</v>
      </c>
    </row>
    <row r="228" spans="1:5">
      <c r="A228" s="78">
        <v>0.56321759259259263</v>
      </c>
      <c r="B228" s="79">
        <v>1105</v>
      </c>
      <c r="C228" s="81">
        <v>24.76</v>
      </c>
      <c r="D228" s="81">
        <f t="shared" si="3"/>
        <v>27359.800000000003</v>
      </c>
      <c r="E228" s="53" t="s">
        <v>28</v>
      </c>
    </row>
    <row r="229" spans="1:5">
      <c r="A229" s="78">
        <v>0.5700925925925926</v>
      </c>
      <c r="B229" s="79">
        <v>368</v>
      </c>
      <c r="C229" s="81">
        <v>24.74</v>
      </c>
      <c r="D229" s="81">
        <f t="shared" si="3"/>
        <v>9104.32</v>
      </c>
      <c r="E229" s="53" t="s">
        <v>28</v>
      </c>
    </row>
    <row r="230" spans="1:5">
      <c r="A230" s="78">
        <v>0.5700925925925926</v>
      </c>
      <c r="B230" s="79">
        <v>789</v>
      </c>
      <c r="C230" s="81">
        <v>24.74</v>
      </c>
      <c r="D230" s="81">
        <f t="shared" si="3"/>
        <v>19519.86</v>
      </c>
      <c r="E230" s="53" t="s">
        <v>28</v>
      </c>
    </row>
    <row r="231" spans="1:5">
      <c r="A231" s="78">
        <v>0.5700925925925926</v>
      </c>
      <c r="B231" s="79">
        <v>73</v>
      </c>
      <c r="C231" s="81">
        <v>24.74</v>
      </c>
      <c r="D231" s="81">
        <f t="shared" si="3"/>
        <v>1806.02</v>
      </c>
      <c r="E231" s="53" t="s">
        <v>28</v>
      </c>
    </row>
    <row r="232" spans="1:5">
      <c r="A232" s="78">
        <v>0.5700925925925926</v>
      </c>
      <c r="B232" s="79">
        <v>1536</v>
      </c>
      <c r="C232" s="81">
        <v>24.74</v>
      </c>
      <c r="D232" s="81">
        <f t="shared" si="3"/>
        <v>38000.639999999999</v>
      </c>
      <c r="E232" s="53" t="s">
        <v>6</v>
      </c>
    </row>
    <row r="233" spans="1:5">
      <c r="A233" s="78">
        <v>0.5700925925925926</v>
      </c>
      <c r="B233" s="79">
        <v>961</v>
      </c>
      <c r="C233" s="81">
        <v>24.74</v>
      </c>
      <c r="D233" s="81">
        <f t="shared" si="3"/>
        <v>23775.14</v>
      </c>
      <c r="E233" s="53" t="s">
        <v>6</v>
      </c>
    </row>
    <row r="234" spans="1:5">
      <c r="A234" s="78">
        <v>0.57112268518518516</v>
      </c>
      <c r="B234" s="79">
        <v>988</v>
      </c>
      <c r="C234" s="81">
        <v>24.71</v>
      </c>
      <c r="D234" s="81">
        <f t="shared" si="3"/>
        <v>24413.48</v>
      </c>
      <c r="E234" s="53" t="s">
        <v>28</v>
      </c>
    </row>
    <row r="235" spans="1:5">
      <c r="A235" s="78">
        <v>0.57115740740740739</v>
      </c>
      <c r="B235" s="79">
        <v>948</v>
      </c>
      <c r="C235" s="81">
        <v>24.7</v>
      </c>
      <c r="D235" s="81">
        <f t="shared" si="3"/>
        <v>23415.599999999999</v>
      </c>
      <c r="E235" s="53" t="s">
        <v>6</v>
      </c>
    </row>
    <row r="236" spans="1:5">
      <c r="A236" s="78">
        <v>0.57777777777777772</v>
      </c>
      <c r="B236" s="79">
        <v>1138</v>
      </c>
      <c r="C236" s="81">
        <v>24.71</v>
      </c>
      <c r="D236" s="81">
        <f t="shared" si="3"/>
        <v>28119.98</v>
      </c>
      <c r="E236" s="53" t="s">
        <v>6</v>
      </c>
    </row>
    <row r="237" spans="1:5">
      <c r="A237" s="78">
        <v>0.57777777777777772</v>
      </c>
      <c r="B237" s="79">
        <v>816</v>
      </c>
      <c r="C237" s="81">
        <v>24.71</v>
      </c>
      <c r="D237" s="81">
        <f t="shared" si="3"/>
        <v>20163.36</v>
      </c>
      <c r="E237" s="53" t="s">
        <v>28</v>
      </c>
    </row>
    <row r="238" spans="1:5">
      <c r="A238" s="78">
        <v>0.57781249999999995</v>
      </c>
      <c r="B238" s="79">
        <v>687</v>
      </c>
      <c r="C238" s="81">
        <v>24.7</v>
      </c>
      <c r="D238" s="81">
        <f t="shared" si="3"/>
        <v>16968.899999999998</v>
      </c>
      <c r="E238" s="53" t="s">
        <v>6</v>
      </c>
    </row>
    <row r="239" spans="1:5">
      <c r="A239" s="78">
        <v>0.57781249999999995</v>
      </c>
      <c r="B239" s="79">
        <v>1034</v>
      </c>
      <c r="C239" s="81">
        <v>24.7</v>
      </c>
      <c r="D239" s="81">
        <f t="shared" si="3"/>
        <v>25539.8</v>
      </c>
      <c r="E239" s="53" t="s">
        <v>6</v>
      </c>
    </row>
    <row r="240" spans="1:5">
      <c r="A240" s="78">
        <v>0.58246527777777779</v>
      </c>
      <c r="B240" s="79">
        <v>1029</v>
      </c>
      <c r="C240" s="81">
        <v>24.69</v>
      </c>
      <c r="D240" s="81">
        <f t="shared" si="3"/>
        <v>25406.010000000002</v>
      </c>
      <c r="E240" s="53" t="s">
        <v>28</v>
      </c>
    </row>
    <row r="241" spans="1:5">
      <c r="A241" s="78">
        <v>0.58246527777777779</v>
      </c>
      <c r="B241" s="79">
        <v>122</v>
      </c>
      <c r="C241" s="81">
        <v>24.69</v>
      </c>
      <c r="D241" s="81">
        <f t="shared" si="3"/>
        <v>3012.1800000000003</v>
      </c>
      <c r="E241" s="53" t="s">
        <v>6</v>
      </c>
    </row>
    <row r="242" spans="1:5">
      <c r="A242" s="78">
        <v>0.5834259259259259</v>
      </c>
      <c r="B242" s="79">
        <v>1062</v>
      </c>
      <c r="C242" s="81">
        <v>24.69</v>
      </c>
      <c r="D242" s="81">
        <f t="shared" si="3"/>
        <v>26220.780000000002</v>
      </c>
      <c r="E242" s="53" t="s">
        <v>6</v>
      </c>
    </row>
    <row r="243" spans="1:5">
      <c r="A243" s="78">
        <v>0.58531250000000001</v>
      </c>
      <c r="B243" s="79">
        <v>1032</v>
      </c>
      <c r="C243" s="81">
        <v>24.68</v>
      </c>
      <c r="D243" s="81">
        <f t="shared" si="3"/>
        <v>25469.759999999998</v>
      </c>
      <c r="E243" s="53" t="s">
        <v>28</v>
      </c>
    </row>
    <row r="244" spans="1:5">
      <c r="A244" s="78">
        <v>0.58550925925925923</v>
      </c>
      <c r="B244" s="79">
        <v>1000</v>
      </c>
      <c r="C244" s="81">
        <v>24.67</v>
      </c>
      <c r="D244" s="81">
        <f t="shared" si="3"/>
        <v>24670</v>
      </c>
      <c r="E244" s="53" t="s">
        <v>6</v>
      </c>
    </row>
    <row r="245" spans="1:5">
      <c r="A245" s="78">
        <v>0.5891319444444445</v>
      </c>
      <c r="B245" s="79">
        <v>973</v>
      </c>
      <c r="C245" s="81">
        <v>24.67</v>
      </c>
      <c r="D245" s="81">
        <f t="shared" si="3"/>
        <v>24003.91</v>
      </c>
      <c r="E245" s="53" t="s">
        <v>28</v>
      </c>
    </row>
    <row r="246" spans="1:5">
      <c r="A246" s="78">
        <v>0.5891319444444445</v>
      </c>
      <c r="B246" s="79">
        <v>1215</v>
      </c>
      <c r="C246" s="81">
        <v>24.67</v>
      </c>
      <c r="D246" s="81">
        <f t="shared" si="3"/>
        <v>29974.050000000003</v>
      </c>
      <c r="E246" s="53" t="s">
        <v>6</v>
      </c>
    </row>
    <row r="247" spans="1:5">
      <c r="A247" s="78">
        <v>0.59155092592592595</v>
      </c>
      <c r="B247" s="79">
        <v>344</v>
      </c>
      <c r="C247" s="81">
        <v>24.64</v>
      </c>
      <c r="D247" s="81">
        <f t="shared" si="3"/>
        <v>8476.16</v>
      </c>
      <c r="E247" s="53" t="s">
        <v>28</v>
      </c>
    </row>
    <row r="248" spans="1:5">
      <c r="A248" s="78">
        <v>0.59155092592592595</v>
      </c>
      <c r="B248" s="79">
        <v>736</v>
      </c>
      <c r="C248" s="81">
        <v>24.64</v>
      </c>
      <c r="D248" s="81">
        <f t="shared" si="3"/>
        <v>18135.04</v>
      </c>
      <c r="E248" s="53" t="s">
        <v>28</v>
      </c>
    </row>
    <row r="249" spans="1:5">
      <c r="A249" s="78">
        <v>0.59409722222222228</v>
      </c>
      <c r="B249" s="79">
        <v>519</v>
      </c>
      <c r="C249" s="81">
        <v>24.65</v>
      </c>
      <c r="D249" s="81">
        <f t="shared" si="3"/>
        <v>12793.349999999999</v>
      </c>
      <c r="E249" s="53" t="s">
        <v>6</v>
      </c>
    </row>
    <row r="250" spans="1:5">
      <c r="A250" s="78">
        <v>0.59409722222222228</v>
      </c>
      <c r="B250" s="79">
        <v>6</v>
      </c>
      <c r="C250" s="81">
        <v>24.65</v>
      </c>
      <c r="D250" s="81">
        <f t="shared" si="3"/>
        <v>147.89999999999998</v>
      </c>
      <c r="E250" s="53" t="s">
        <v>6</v>
      </c>
    </row>
    <row r="251" spans="1:5">
      <c r="A251" s="78">
        <v>0.59409722222222228</v>
      </c>
      <c r="B251" s="79">
        <v>209</v>
      </c>
      <c r="C251" s="81">
        <v>24.65</v>
      </c>
      <c r="D251" s="81">
        <f t="shared" si="3"/>
        <v>5151.8499999999995</v>
      </c>
      <c r="E251" s="53" t="s">
        <v>6</v>
      </c>
    </row>
    <row r="252" spans="1:5">
      <c r="A252" s="78">
        <v>0.59409722222222228</v>
      </c>
      <c r="B252" s="79">
        <v>421</v>
      </c>
      <c r="C252" s="81">
        <v>24.65</v>
      </c>
      <c r="D252" s="81">
        <f t="shared" si="3"/>
        <v>10377.65</v>
      </c>
      <c r="E252" s="53" t="s">
        <v>28</v>
      </c>
    </row>
    <row r="253" spans="1:5">
      <c r="A253" s="78">
        <v>0.59409722222222228</v>
      </c>
      <c r="B253" s="79">
        <v>244</v>
      </c>
      <c r="C253" s="81">
        <v>24.65</v>
      </c>
      <c r="D253" s="81">
        <f t="shared" si="3"/>
        <v>6014.5999999999995</v>
      </c>
      <c r="E253" s="53" t="s">
        <v>28</v>
      </c>
    </row>
    <row r="254" spans="1:5">
      <c r="A254" s="78">
        <v>0.59409722222222228</v>
      </c>
      <c r="B254" s="79">
        <v>103</v>
      </c>
      <c r="C254" s="81">
        <v>24.65</v>
      </c>
      <c r="D254" s="81">
        <f t="shared" si="3"/>
        <v>2538.9499999999998</v>
      </c>
      <c r="E254" s="53" t="s">
        <v>6</v>
      </c>
    </row>
    <row r="255" spans="1:5">
      <c r="A255" s="78">
        <v>0.59409722222222228</v>
      </c>
      <c r="B255" s="79">
        <v>177</v>
      </c>
      <c r="C255" s="81">
        <v>24.65</v>
      </c>
      <c r="D255" s="81">
        <f t="shared" si="3"/>
        <v>4363.05</v>
      </c>
      <c r="E255" s="53" t="s">
        <v>28</v>
      </c>
    </row>
    <row r="256" spans="1:5">
      <c r="A256" s="78">
        <v>0.59409722222222228</v>
      </c>
      <c r="B256" s="79">
        <v>175</v>
      </c>
      <c r="C256" s="81">
        <v>24.65</v>
      </c>
      <c r="D256" s="81">
        <f t="shared" si="3"/>
        <v>4313.75</v>
      </c>
      <c r="E256" s="53" t="s">
        <v>28</v>
      </c>
    </row>
    <row r="257" spans="1:5">
      <c r="A257" s="78">
        <v>0.59409722222222228</v>
      </c>
      <c r="B257" s="79">
        <v>246</v>
      </c>
      <c r="C257" s="81">
        <v>24.65</v>
      </c>
      <c r="D257" s="81">
        <f t="shared" si="3"/>
        <v>6063.9</v>
      </c>
      <c r="E257" s="53" t="s">
        <v>28</v>
      </c>
    </row>
    <row r="258" spans="1:5">
      <c r="A258" s="78">
        <v>0.59409722222222228</v>
      </c>
      <c r="B258" s="79">
        <v>267</v>
      </c>
      <c r="C258" s="81">
        <v>24.65</v>
      </c>
      <c r="D258" s="81">
        <f t="shared" si="3"/>
        <v>6581.5499999999993</v>
      </c>
      <c r="E258" s="53" t="s">
        <v>28</v>
      </c>
    </row>
    <row r="259" spans="1:5">
      <c r="A259" s="78">
        <v>0.59409722222222228</v>
      </c>
      <c r="B259" s="79">
        <v>25</v>
      </c>
      <c r="C259" s="81">
        <v>24.65</v>
      </c>
      <c r="D259" s="81">
        <f t="shared" si="3"/>
        <v>616.25</v>
      </c>
      <c r="E259" s="53" t="s">
        <v>28</v>
      </c>
    </row>
    <row r="260" spans="1:5">
      <c r="A260" s="78">
        <v>0.59409722222222228</v>
      </c>
      <c r="B260" s="79">
        <v>213</v>
      </c>
      <c r="C260" s="81">
        <v>24.65</v>
      </c>
      <c r="D260" s="81">
        <f t="shared" si="3"/>
        <v>5250.45</v>
      </c>
      <c r="E260" s="53" t="s">
        <v>6</v>
      </c>
    </row>
    <row r="261" spans="1:5">
      <c r="A261" s="78">
        <v>0.59409722222222228</v>
      </c>
      <c r="B261" s="79">
        <v>800</v>
      </c>
      <c r="C261" s="81">
        <v>24.65</v>
      </c>
      <c r="D261" s="81">
        <f t="shared" si="3"/>
        <v>19720</v>
      </c>
      <c r="E261" s="53" t="s">
        <v>6</v>
      </c>
    </row>
    <row r="262" spans="1:5">
      <c r="A262" s="78">
        <v>0.59409722222222228</v>
      </c>
      <c r="B262" s="79">
        <v>92</v>
      </c>
      <c r="C262" s="81">
        <v>24.65</v>
      </c>
      <c r="D262" s="81">
        <f t="shared" ref="D262:D325" si="4">B262*C262</f>
        <v>2267.7999999999997</v>
      </c>
      <c r="E262" s="53" t="s">
        <v>6</v>
      </c>
    </row>
    <row r="263" spans="1:5">
      <c r="A263" s="78">
        <v>0.59851851851851856</v>
      </c>
      <c r="B263" s="79">
        <v>700</v>
      </c>
      <c r="C263" s="81">
        <v>24.63</v>
      </c>
      <c r="D263" s="81">
        <f t="shared" si="4"/>
        <v>17241</v>
      </c>
      <c r="E263" s="53" t="s">
        <v>28</v>
      </c>
    </row>
    <row r="264" spans="1:5">
      <c r="A264" s="78">
        <v>0.59851851851851856</v>
      </c>
      <c r="B264" s="79">
        <v>545</v>
      </c>
      <c r="C264" s="81">
        <v>24.63</v>
      </c>
      <c r="D264" s="81">
        <f t="shared" si="4"/>
        <v>13423.35</v>
      </c>
      <c r="E264" s="53" t="s">
        <v>28</v>
      </c>
    </row>
    <row r="265" spans="1:5">
      <c r="A265" s="78">
        <v>0.59851851851851856</v>
      </c>
      <c r="B265" s="79">
        <v>1231</v>
      </c>
      <c r="C265" s="81">
        <v>24.63</v>
      </c>
      <c r="D265" s="81">
        <f t="shared" si="4"/>
        <v>30319.53</v>
      </c>
      <c r="E265" s="53" t="s">
        <v>6</v>
      </c>
    </row>
    <row r="266" spans="1:5">
      <c r="A266" s="78">
        <v>0.59984953703703703</v>
      </c>
      <c r="B266" s="79">
        <v>1263</v>
      </c>
      <c r="C266" s="81">
        <v>24.62</v>
      </c>
      <c r="D266" s="81">
        <f t="shared" si="4"/>
        <v>31095.06</v>
      </c>
      <c r="E266" s="53" t="s">
        <v>6</v>
      </c>
    </row>
    <row r="267" spans="1:5">
      <c r="A267" s="78">
        <v>0.60090277777777779</v>
      </c>
      <c r="B267" s="79">
        <v>1207</v>
      </c>
      <c r="C267" s="81">
        <v>24.61</v>
      </c>
      <c r="D267" s="81">
        <f t="shared" si="4"/>
        <v>29704.27</v>
      </c>
      <c r="E267" s="53" t="s">
        <v>28</v>
      </c>
    </row>
    <row r="268" spans="1:5">
      <c r="A268" s="78">
        <v>0.60417824074074078</v>
      </c>
      <c r="B268" s="79">
        <v>953</v>
      </c>
      <c r="C268" s="81">
        <v>24.6</v>
      </c>
      <c r="D268" s="81">
        <f t="shared" si="4"/>
        <v>23443.800000000003</v>
      </c>
      <c r="E268" s="53" t="s">
        <v>28</v>
      </c>
    </row>
    <row r="269" spans="1:5">
      <c r="A269" s="78">
        <v>0.60417824074074078</v>
      </c>
      <c r="B269" s="79">
        <v>1190</v>
      </c>
      <c r="C269" s="81">
        <v>24.6</v>
      </c>
      <c r="D269" s="81">
        <f t="shared" si="4"/>
        <v>29274</v>
      </c>
      <c r="E269" s="53" t="s">
        <v>6</v>
      </c>
    </row>
    <row r="270" spans="1:5">
      <c r="A270" s="78">
        <v>0.60457175925925921</v>
      </c>
      <c r="B270" s="79">
        <v>917</v>
      </c>
      <c r="C270" s="81">
        <v>24.6</v>
      </c>
      <c r="D270" s="81">
        <f t="shared" si="4"/>
        <v>22558.2</v>
      </c>
      <c r="E270" s="53" t="s">
        <v>28</v>
      </c>
    </row>
    <row r="271" spans="1:5">
      <c r="A271" s="78">
        <v>0.60457175925925921</v>
      </c>
      <c r="B271" s="79">
        <v>1144</v>
      </c>
      <c r="C271" s="81">
        <v>24.6</v>
      </c>
      <c r="D271" s="81">
        <f t="shared" si="4"/>
        <v>28142.400000000001</v>
      </c>
      <c r="E271" s="53" t="s">
        <v>6</v>
      </c>
    </row>
    <row r="272" spans="1:5">
      <c r="A272" s="78">
        <v>0.60622685185185188</v>
      </c>
      <c r="B272" s="79">
        <v>1167</v>
      </c>
      <c r="C272" s="81">
        <v>24.6</v>
      </c>
      <c r="D272" s="81">
        <f t="shared" si="4"/>
        <v>28708.2</v>
      </c>
      <c r="E272" s="53" t="s">
        <v>6</v>
      </c>
    </row>
    <row r="273" spans="1:5">
      <c r="A273" s="78">
        <v>0.60622685185185188</v>
      </c>
      <c r="B273" s="79">
        <v>935</v>
      </c>
      <c r="C273" s="81">
        <v>24.6</v>
      </c>
      <c r="D273" s="81">
        <f t="shared" si="4"/>
        <v>23001</v>
      </c>
      <c r="E273" s="53" t="s">
        <v>28</v>
      </c>
    </row>
    <row r="274" spans="1:5">
      <c r="A274" s="78">
        <v>0.60942129629629627</v>
      </c>
      <c r="B274" s="79">
        <v>3128</v>
      </c>
      <c r="C274" s="81">
        <v>24.59</v>
      </c>
      <c r="D274" s="81">
        <f t="shared" si="4"/>
        <v>76917.52</v>
      </c>
      <c r="E274" s="53" t="s">
        <v>6</v>
      </c>
    </row>
    <row r="275" spans="1:5">
      <c r="A275" s="78">
        <v>0.60942129629629627</v>
      </c>
      <c r="B275" s="79">
        <v>2503</v>
      </c>
      <c r="C275" s="81">
        <v>24.59</v>
      </c>
      <c r="D275" s="81">
        <f t="shared" si="4"/>
        <v>61548.77</v>
      </c>
      <c r="E275" s="53" t="s">
        <v>28</v>
      </c>
    </row>
    <row r="276" spans="1:5">
      <c r="A276" s="78">
        <v>0.61258101851851854</v>
      </c>
      <c r="B276" s="79">
        <v>1097</v>
      </c>
      <c r="C276" s="81">
        <v>24.56</v>
      </c>
      <c r="D276" s="81">
        <f t="shared" si="4"/>
        <v>26942.32</v>
      </c>
      <c r="E276" s="53" t="s">
        <v>28</v>
      </c>
    </row>
    <row r="277" spans="1:5">
      <c r="A277" s="78">
        <v>0.61258101851851854</v>
      </c>
      <c r="B277" s="79">
        <v>1370</v>
      </c>
      <c r="C277" s="81">
        <v>24.56</v>
      </c>
      <c r="D277" s="81">
        <f t="shared" si="4"/>
        <v>33647.199999999997</v>
      </c>
      <c r="E277" s="53" t="s">
        <v>6</v>
      </c>
    </row>
    <row r="278" spans="1:5">
      <c r="A278" s="78">
        <v>0.61358796296296292</v>
      </c>
      <c r="B278" s="79">
        <v>1181</v>
      </c>
      <c r="C278" s="81">
        <v>24.54</v>
      </c>
      <c r="D278" s="81">
        <f t="shared" si="4"/>
        <v>28981.739999999998</v>
      </c>
      <c r="E278" s="53" t="s">
        <v>28</v>
      </c>
    </row>
    <row r="279" spans="1:5">
      <c r="A279" s="78">
        <v>0.61358796296296292</v>
      </c>
      <c r="B279" s="79">
        <v>1474</v>
      </c>
      <c r="C279" s="81">
        <v>24.54</v>
      </c>
      <c r="D279" s="81">
        <f t="shared" si="4"/>
        <v>36171.96</v>
      </c>
      <c r="E279" s="53" t="s">
        <v>6</v>
      </c>
    </row>
    <row r="280" spans="1:5">
      <c r="A280" s="78">
        <v>0.61468750000000005</v>
      </c>
      <c r="B280" s="79">
        <v>230</v>
      </c>
      <c r="C280" s="81">
        <v>24.55</v>
      </c>
      <c r="D280" s="81">
        <f t="shared" si="4"/>
        <v>5646.5</v>
      </c>
      <c r="E280" s="53" t="s">
        <v>28</v>
      </c>
    </row>
    <row r="281" spans="1:5">
      <c r="A281" s="78">
        <v>0.61468750000000005</v>
      </c>
      <c r="B281" s="79">
        <v>998</v>
      </c>
      <c r="C281" s="81">
        <v>24.55</v>
      </c>
      <c r="D281" s="81">
        <f t="shared" si="4"/>
        <v>24500.9</v>
      </c>
      <c r="E281" s="53" t="s">
        <v>28</v>
      </c>
    </row>
    <row r="282" spans="1:5">
      <c r="A282" s="78">
        <v>0.61472222222222217</v>
      </c>
      <c r="B282" s="79">
        <v>1533</v>
      </c>
      <c r="C282" s="81">
        <v>24.55</v>
      </c>
      <c r="D282" s="81">
        <f t="shared" si="4"/>
        <v>37635.15</v>
      </c>
      <c r="E282" s="53" t="s">
        <v>28</v>
      </c>
    </row>
    <row r="283" spans="1:5">
      <c r="A283" s="78">
        <v>0.61844907407407412</v>
      </c>
      <c r="B283" s="79">
        <v>1372</v>
      </c>
      <c r="C283" s="81">
        <v>24.54</v>
      </c>
      <c r="D283" s="81">
        <f t="shared" si="4"/>
        <v>33668.879999999997</v>
      </c>
      <c r="E283" s="53" t="s">
        <v>28</v>
      </c>
    </row>
    <row r="284" spans="1:5">
      <c r="A284" s="78">
        <v>0.61881944444444448</v>
      </c>
      <c r="B284" s="79">
        <v>1262</v>
      </c>
      <c r="C284" s="81">
        <v>24.51</v>
      </c>
      <c r="D284" s="81">
        <f t="shared" si="4"/>
        <v>30931.620000000003</v>
      </c>
      <c r="E284" s="53" t="s">
        <v>6</v>
      </c>
    </row>
    <row r="285" spans="1:5">
      <c r="A285" s="78">
        <v>0.61881944444444448</v>
      </c>
      <c r="B285" s="79">
        <v>1083</v>
      </c>
      <c r="C285" s="81">
        <v>24.51</v>
      </c>
      <c r="D285" s="81">
        <f t="shared" si="4"/>
        <v>26544.33</v>
      </c>
      <c r="E285" s="53" t="s">
        <v>6</v>
      </c>
    </row>
    <row r="286" spans="1:5">
      <c r="A286" s="78">
        <v>0.61881944444444448</v>
      </c>
      <c r="B286" s="79">
        <v>1076</v>
      </c>
      <c r="C286" s="81">
        <v>24.51</v>
      </c>
      <c r="D286" s="81">
        <f t="shared" si="4"/>
        <v>26372.760000000002</v>
      </c>
      <c r="E286" s="53" t="s">
        <v>6</v>
      </c>
    </row>
    <row r="287" spans="1:5">
      <c r="A287" s="78">
        <v>0.61881944444444448</v>
      </c>
      <c r="B287" s="79">
        <v>862</v>
      </c>
      <c r="C287" s="81">
        <v>24.51</v>
      </c>
      <c r="D287" s="81">
        <f t="shared" si="4"/>
        <v>21127.620000000003</v>
      </c>
      <c r="E287" s="53" t="s">
        <v>6</v>
      </c>
    </row>
    <row r="288" spans="1:5">
      <c r="A288" s="78">
        <v>0.61881944444444448</v>
      </c>
      <c r="B288" s="79">
        <v>456</v>
      </c>
      <c r="C288" s="81">
        <v>24.51</v>
      </c>
      <c r="D288" s="81">
        <f t="shared" si="4"/>
        <v>11176.560000000001</v>
      </c>
      <c r="E288" s="53" t="s">
        <v>6</v>
      </c>
    </row>
    <row r="289" spans="1:5">
      <c r="A289" s="78">
        <v>0.61881944444444448</v>
      </c>
      <c r="B289" s="79">
        <v>411</v>
      </c>
      <c r="C289" s="81">
        <v>24.51</v>
      </c>
      <c r="D289" s="81">
        <f t="shared" si="4"/>
        <v>10073.61</v>
      </c>
      <c r="E289" s="53" t="s">
        <v>6</v>
      </c>
    </row>
    <row r="290" spans="1:5">
      <c r="A290" s="78">
        <v>0.62287037037037041</v>
      </c>
      <c r="B290" s="79">
        <v>362</v>
      </c>
      <c r="C290" s="81">
        <v>24.5</v>
      </c>
      <c r="D290" s="81">
        <f t="shared" si="4"/>
        <v>8869</v>
      </c>
      <c r="E290" s="53" t="s">
        <v>6</v>
      </c>
    </row>
    <row r="291" spans="1:5">
      <c r="A291" s="78">
        <v>0.62460648148148146</v>
      </c>
      <c r="B291" s="79">
        <v>422</v>
      </c>
      <c r="C291" s="81">
        <v>24.5</v>
      </c>
      <c r="D291" s="81">
        <f t="shared" si="4"/>
        <v>10339</v>
      </c>
      <c r="E291" s="53" t="s">
        <v>6</v>
      </c>
    </row>
    <row r="292" spans="1:5">
      <c r="A292" s="78">
        <v>0.62460648148148146</v>
      </c>
      <c r="B292" s="79">
        <v>377</v>
      </c>
      <c r="C292" s="81">
        <v>24.5</v>
      </c>
      <c r="D292" s="81">
        <f t="shared" si="4"/>
        <v>9236.5</v>
      </c>
      <c r="E292" s="53" t="s">
        <v>6</v>
      </c>
    </row>
    <row r="293" spans="1:5">
      <c r="A293" s="78">
        <v>0.62460648148148146</v>
      </c>
      <c r="B293" s="79">
        <v>422</v>
      </c>
      <c r="C293" s="81">
        <v>24.5</v>
      </c>
      <c r="D293" s="81">
        <f t="shared" si="4"/>
        <v>10339</v>
      </c>
      <c r="E293" s="53" t="s">
        <v>6</v>
      </c>
    </row>
    <row r="294" spans="1:5">
      <c r="A294" s="78">
        <v>0.62460648148148146</v>
      </c>
      <c r="B294" s="79">
        <v>746</v>
      </c>
      <c r="C294" s="81">
        <v>24.5</v>
      </c>
      <c r="D294" s="81">
        <f t="shared" si="4"/>
        <v>18277</v>
      </c>
      <c r="E294" s="53" t="s">
        <v>6</v>
      </c>
    </row>
    <row r="295" spans="1:5">
      <c r="A295" s="78">
        <v>0.62460648148148146</v>
      </c>
      <c r="B295" s="79">
        <v>338</v>
      </c>
      <c r="C295" s="81">
        <v>24.5</v>
      </c>
      <c r="D295" s="81">
        <f t="shared" si="4"/>
        <v>8281</v>
      </c>
      <c r="E295" s="53" t="s">
        <v>28</v>
      </c>
    </row>
    <row r="296" spans="1:5">
      <c r="A296" s="78">
        <v>0.62460648148148146</v>
      </c>
      <c r="B296" s="79">
        <v>338</v>
      </c>
      <c r="C296" s="81">
        <v>24.5</v>
      </c>
      <c r="D296" s="81">
        <f t="shared" si="4"/>
        <v>8281</v>
      </c>
      <c r="E296" s="53" t="s">
        <v>28</v>
      </c>
    </row>
    <row r="297" spans="1:5">
      <c r="A297" s="78">
        <v>0.62460648148148146</v>
      </c>
      <c r="B297" s="79">
        <v>64</v>
      </c>
      <c r="C297" s="81">
        <v>24.5</v>
      </c>
      <c r="D297" s="81">
        <f t="shared" si="4"/>
        <v>1568</v>
      </c>
      <c r="E297" s="53" t="s">
        <v>28</v>
      </c>
    </row>
    <row r="298" spans="1:5">
      <c r="A298" s="78">
        <v>0.62460648148148146</v>
      </c>
      <c r="B298" s="79">
        <v>274</v>
      </c>
      <c r="C298" s="81">
        <v>24.5</v>
      </c>
      <c r="D298" s="81">
        <f t="shared" si="4"/>
        <v>6713</v>
      </c>
      <c r="E298" s="53" t="s">
        <v>28</v>
      </c>
    </row>
    <row r="299" spans="1:5">
      <c r="A299" s="78">
        <v>0.62460648148148146</v>
      </c>
      <c r="B299" s="79">
        <v>338</v>
      </c>
      <c r="C299" s="81">
        <v>24.5</v>
      </c>
      <c r="D299" s="81">
        <f t="shared" si="4"/>
        <v>8281</v>
      </c>
      <c r="E299" s="53" t="s">
        <v>28</v>
      </c>
    </row>
    <row r="300" spans="1:5">
      <c r="A300" s="78">
        <v>0.62460648148148146</v>
      </c>
      <c r="B300" s="79">
        <v>223</v>
      </c>
      <c r="C300" s="81">
        <v>24.5</v>
      </c>
      <c r="D300" s="81">
        <f t="shared" si="4"/>
        <v>5463.5</v>
      </c>
      <c r="E300" s="53" t="s">
        <v>28</v>
      </c>
    </row>
    <row r="301" spans="1:5">
      <c r="A301" s="78">
        <v>0.6253009259259259</v>
      </c>
      <c r="B301" s="79">
        <v>297</v>
      </c>
      <c r="C301" s="81">
        <v>24.48</v>
      </c>
      <c r="D301" s="81">
        <f t="shared" si="4"/>
        <v>7270.56</v>
      </c>
      <c r="E301" s="53" t="s">
        <v>28</v>
      </c>
    </row>
    <row r="302" spans="1:5">
      <c r="A302" s="78">
        <v>0.6280324074074074</v>
      </c>
      <c r="B302" s="79">
        <v>1027</v>
      </c>
      <c r="C302" s="81">
        <v>24.53</v>
      </c>
      <c r="D302" s="81">
        <f t="shared" si="4"/>
        <v>25192.31</v>
      </c>
      <c r="E302" s="53" t="s">
        <v>6</v>
      </c>
    </row>
    <row r="303" spans="1:5">
      <c r="A303" s="78">
        <v>0.6280324074074074</v>
      </c>
      <c r="B303" s="79">
        <v>822</v>
      </c>
      <c r="C303" s="81">
        <v>24.53</v>
      </c>
      <c r="D303" s="81">
        <f t="shared" si="4"/>
        <v>20163.66</v>
      </c>
      <c r="E303" s="53" t="s">
        <v>28</v>
      </c>
    </row>
    <row r="304" spans="1:5">
      <c r="A304" s="78">
        <v>0.62898148148148147</v>
      </c>
      <c r="B304" s="79">
        <v>1729</v>
      </c>
      <c r="C304" s="81">
        <v>24.53</v>
      </c>
      <c r="D304" s="81">
        <f t="shared" si="4"/>
        <v>42412.37</v>
      </c>
      <c r="E304" s="53" t="s">
        <v>28</v>
      </c>
    </row>
    <row r="305" spans="1:5">
      <c r="A305" s="78">
        <v>0.62898148148148147</v>
      </c>
      <c r="B305" s="79">
        <v>2160</v>
      </c>
      <c r="C305" s="81">
        <v>24.53</v>
      </c>
      <c r="D305" s="81">
        <f t="shared" si="4"/>
        <v>52984.800000000003</v>
      </c>
      <c r="E305" s="53" t="s">
        <v>6</v>
      </c>
    </row>
    <row r="306" spans="1:5">
      <c r="A306" s="78">
        <v>0.63143518518518515</v>
      </c>
      <c r="B306" s="79">
        <v>20</v>
      </c>
      <c r="C306" s="81">
        <v>24.53</v>
      </c>
      <c r="D306" s="81">
        <f t="shared" si="4"/>
        <v>490.6</v>
      </c>
      <c r="E306" s="53" t="s">
        <v>6</v>
      </c>
    </row>
    <row r="307" spans="1:5">
      <c r="A307" s="78">
        <v>0.63143518518518515</v>
      </c>
      <c r="B307" s="79">
        <v>641</v>
      </c>
      <c r="C307" s="81">
        <v>24.53</v>
      </c>
      <c r="D307" s="81">
        <f t="shared" si="4"/>
        <v>15723.730000000001</v>
      </c>
      <c r="E307" s="53" t="s">
        <v>28</v>
      </c>
    </row>
    <row r="308" spans="1:5">
      <c r="A308" s="78">
        <v>0.63146990740740738</v>
      </c>
      <c r="B308" s="79">
        <v>689</v>
      </c>
      <c r="C308" s="81">
        <v>24.53</v>
      </c>
      <c r="D308" s="81">
        <f t="shared" si="4"/>
        <v>16901.170000000002</v>
      </c>
      <c r="E308" s="53" t="s">
        <v>28</v>
      </c>
    </row>
    <row r="309" spans="1:5">
      <c r="A309" s="78">
        <v>0.63146990740740738</v>
      </c>
      <c r="B309" s="79">
        <v>729</v>
      </c>
      <c r="C309" s="81">
        <v>24.53</v>
      </c>
      <c r="D309" s="81">
        <f t="shared" si="4"/>
        <v>17882.370000000003</v>
      </c>
      <c r="E309" s="53" t="s">
        <v>6</v>
      </c>
    </row>
    <row r="310" spans="1:5">
      <c r="A310" s="78">
        <v>0.63146990740740738</v>
      </c>
      <c r="B310" s="79">
        <v>640</v>
      </c>
      <c r="C310" s="81">
        <v>24.53</v>
      </c>
      <c r="D310" s="81">
        <f t="shared" si="4"/>
        <v>15699.2</v>
      </c>
      <c r="E310" s="53" t="s">
        <v>6</v>
      </c>
    </row>
    <row r="311" spans="1:5">
      <c r="A311" s="78">
        <v>0.63451388888888893</v>
      </c>
      <c r="B311" s="79">
        <v>157</v>
      </c>
      <c r="C311" s="81">
        <v>24.53</v>
      </c>
      <c r="D311" s="81">
        <f t="shared" si="4"/>
        <v>3851.21</v>
      </c>
      <c r="E311" s="53" t="s">
        <v>6</v>
      </c>
    </row>
    <row r="312" spans="1:5">
      <c r="A312" s="78">
        <v>0.6360069444444445</v>
      </c>
      <c r="B312" s="79">
        <v>262</v>
      </c>
      <c r="C312" s="81">
        <v>24.57</v>
      </c>
      <c r="D312" s="81">
        <f t="shared" si="4"/>
        <v>6437.34</v>
      </c>
      <c r="E312" s="53" t="s">
        <v>28</v>
      </c>
    </row>
    <row r="313" spans="1:5">
      <c r="A313" s="78">
        <v>0.6360069444444445</v>
      </c>
      <c r="B313" s="79">
        <v>76</v>
      </c>
      <c r="C313" s="81">
        <v>24.57</v>
      </c>
      <c r="D313" s="81">
        <f t="shared" si="4"/>
        <v>1867.32</v>
      </c>
      <c r="E313" s="53" t="s">
        <v>28</v>
      </c>
    </row>
    <row r="314" spans="1:5">
      <c r="A314" s="78">
        <v>0.6360069444444445</v>
      </c>
      <c r="B314" s="79">
        <v>127</v>
      </c>
      <c r="C314" s="81">
        <v>24.57</v>
      </c>
      <c r="D314" s="81">
        <f t="shared" si="4"/>
        <v>3120.39</v>
      </c>
      <c r="E314" s="53" t="s">
        <v>28</v>
      </c>
    </row>
    <row r="315" spans="1:5">
      <c r="A315" s="78">
        <v>0.6360069444444445</v>
      </c>
      <c r="B315" s="79">
        <v>338</v>
      </c>
      <c r="C315" s="81">
        <v>24.57</v>
      </c>
      <c r="D315" s="81">
        <f t="shared" si="4"/>
        <v>8304.66</v>
      </c>
      <c r="E315" s="53" t="s">
        <v>28</v>
      </c>
    </row>
    <row r="316" spans="1:5">
      <c r="A316" s="78">
        <v>0.6360069444444445</v>
      </c>
      <c r="B316" s="79">
        <v>140</v>
      </c>
      <c r="C316" s="81">
        <v>24.57</v>
      </c>
      <c r="D316" s="81">
        <f t="shared" si="4"/>
        <v>3439.8</v>
      </c>
      <c r="E316" s="53" t="s">
        <v>28</v>
      </c>
    </row>
    <row r="317" spans="1:5">
      <c r="A317" s="78">
        <v>0.6360069444444445</v>
      </c>
      <c r="B317" s="79">
        <v>175</v>
      </c>
      <c r="C317" s="81">
        <v>24.57</v>
      </c>
      <c r="D317" s="81">
        <f t="shared" si="4"/>
        <v>4299.75</v>
      </c>
      <c r="E317" s="53" t="s">
        <v>28</v>
      </c>
    </row>
    <row r="318" spans="1:5">
      <c r="A318" s="78">
        <v>0.6360069444444445</v>
      </c>
      <c r="B318" s="79">
        <v>163</v>
      </c>
      <c r="C318" s="81">
        <v>24.57</v>
      </c>
      <c r="D318" s="81">
        <f t="shared" si="4"/>
        <v>4004.91</v>
      </c>
      <c r="E318" s="53" t="s">
        <v>28</v>
      </c>
    </row>
    <row r="319" spans="1:5">
      <c r="A319" s="78">
        <v>0.6360069444444445</v>
      </c>
      <c r="B319" s="79">
        <v>422</v>
      </c>
      <c r="C319" s="81">
        <v>24.57</v>
      </c>
      <c r="D319" s="81">
        <f t="shared" si="4"/>
        <v>10368.540000000001</v>
      </c>
      <c r="E319" s="53" t="s">
        <v>6</v>
      </c>
    </row>
    <row r="320" spans="1:5">
      <c r="A320" s="78">
        <v>0.6360069444444445</v>
      </c>
      <c r="B320" s="79">
        <v>422</v>
      </c>
      <c r="C320" s="81">
        <v>24.57</v>
      </c>
      <c r="D320" s="81">
        <f t="shared" si="4"/>
        <v>10368.540000000001</v>
      </c>
      <c r="E320" s="53" t="s">
        <v>6</v>
      </c>
    </row>
    <row r="321" spans="1:5">
      <c r="A321" s="78">
        <v>0.6360069444444445</v>
      </c>
      <c r="B321" s="79">
        <v>941</v>
      </c>
      <c r="C321" s="81">
        <v>24.57</v>
      </c>
      <c r="D321" s="81">
        <f t="shared" si="4"/>
        <v>23120.37</v>
      </c>
      <c r="E321" s="53" t="s">
        <v>6</v>
      </c>
    </row>
    <row r="322" spans="1:5">
      <c r="A322" s="78">
        <v>0.6360069444444445</v>
      </c>
      <c r="B322" s="79">
        <v>422</v>
      </c>
      <c r="C322" s="81">
        <v>24.57</v>
      </c>
      <c r="D322" s="81">
        <f t="shared" si="4"/>
        <v>10368.540000000001</v>
      </c>
      <c r="E322" s="53" t="s">
        <v>6</v>
      </c>
    </row>
    <row r="323" spans="1:5">
      <c r="A323" s="78">
        <v>0.6360069444444445</v>
      </c>
      <c r="B323" s="79">
        <v>422</v>
      </c>
      <c r="C323" s="81">
        <v>24.57</v>
      </c>
      <c r="D323" s="81">
        <f t="shared" si="4"/>
        <v>10368.540000000001</v>
      </c>
      <c r="E323" s="53" t="s">
        <v>6</v>
      </c>
    </row>
    <row r="324" spans="1:5">
      <c r="A324" s="78">
        <v>0.6360069444444445</v>
      </c>
      <c r="B324" s="79">
        <v>228</v>
      </c>
      <c r="C324" s="81">
        <v>24.57</v>
      </c>
      <c r="D324" s="81">
        <f t="shared" si="4"/>
        <v>5601.96</v>
      </c>
      <c r="E324" s="53" t="s">
        <v>6</v>
      </c>
    </row>
    <row r="325" spans="1:5">
      <c r="A325" s="78">
        <v>0.6360069444444445</v>
      </c>
      <c r="B325" s="79">
        <v>86</v>
      </c>
      <c r="C325" s="81">
        <v>24.57</v>
      </c>
      <c r="D325" s="81">
        <f t="shared" si="4"/>
        <v>2113.02</v>
      </c>
      <c r="E325" s="53" t="s">
        <v>6</v>
      </c>
    </row>
    <row r="326" spans="1:5">
      <c r="A326" s="78">
        <v>0.6360069444444445</v>
      </c>
      <c r="B326" s="79">
        <v>338</v>
      </c>
      <c r="C326" s="81">
        <v>24.57</v>
      </c>
      <c r="D326" s="81">
        <f t="shared" ref="D326:D389" si="5">B326*C326</f>
        <v>8304.66</v>
      </c>
      <c r="E326" s="53" t="s">
        <v>28</v>
      </c>
    </row>
    <row r="327" spans="1:5">
      <c r="A327" s="78">
        <v>0.6360069444444445</v>
      </c>
      <c r="B327" s="79">
        <v>736</v>
      </c>
      <c r="C327" s="81">
        <v>24.57</v>
      </c>
      <c r="D327" s="81">
        <f t="shared" si="5"/>
        <v>18083.52</v>
      </c>
      <c r="E327" s="53" t="s">
        <v>6</v>
      </c>
    </row>
    <row r="328" spans="1:5">
      <c r="A328" s="78">
        <v>0.6391782407407407</v>
      </c>
      <c r="B328" s="79">
        <v>1131</v>
      </c>
      <c r="C328" s="81">
        <v>24.56</v>
      </c>
      <c r="D328" s="81">
        <f t="shared" si="5"/>
        <v>27777.359999999997</v>
      </c>
      <c r="E328" s="53" t="s">
        <v>28</v>
      </c>
    </row>
    <row r="329" spans="1:5">
      <c r="A329" s="78">
        <v>0.64008101851851851</v>
      </c>
      <c r="B329" s="79">
        <v>1447</v>
      </c>
      <c r="C329" s="81">
        <v>24.56</v>
      </c>
      <c r="D329" s="81">
        <f t="shared" si="5"/>
        <v>35538.32</v>
      </c>
      <c r="E329" s="53" t="s">
        <v>6</v>
      </c>
    </row>
    <row r="330" spans="1:5">
      <c r="A330" s="78">
        <v>0.64097222222222228</v>
      </c>
      <c r="B330" s="79">
        <v>779</v>
      </c>
      <c r="C330" s="81">
        <v>24.55</v>
      </c>
      <c r="D330" s="81">
        <f t="shared" si="5"/>
        <v>19124.45</v>
      </c>
      <c r="E330" s="53" t="s">
        <v>28</v>
      </c>
    </row>
    <row r="331" spans="1:5">
      <c r="A331" s="78">
        <v>0.64097222222222228</v>
      </c>
      <c r="B331" s="79">
        <v>103</v>
      </c>
      <c r="C331" s="81">
        <v>24.55</v>
      </c>
      <c r="D331" s="81">
        <f t="shared" si="5"/>
        <v>2528.65</v>
      </c>
      <c r="E331" s="53" t="s">
        <v>28</v>
      </c>
    </row>
    <row r="332" spans="1:5">
      <c r="A332" s="78">
        <v>0.64098379629629632</v>
      </c>
      <c r="B332" s="79">
        <v>578</v>
      </c>
      <c r="C332" s="81">
        <v>24.55</v>
      </c>
      <c r="D332" s="81">
        <f t="shared" si="5"/>
        <v>14189.9</v>
      </c>
      <c r="E332" s="53" t="s">
        <v>28</v>
      </c>
    </row>
    <row r="333" spans="1:5">
      <c r="A333" s="78">
        <v>0.64098379629629632</v>
      </c>
      <c r="B333" s="79">
        <v>789</v>
      </c>
      <c r="C333" s="81">
        <v>24.55</v>
      </c>
      <c r="D333" s="81">
        <f t="shared" si="5"/>
        <v>19369.95</v>
      </c>
      <c r="E333" s="53" t="s">
        <v>28</v>
      </c>
    </row>
    <row r="334" spans="1:5">
      <c r="A334" s="78">
        <v>0.64129629629629625</v>
      </c>
      <c r="B334" s="79">
        <v>1350</v>
      </c>
      <c r="C334" s="81">
        <v>24.54</v>
      </c>
      <c r="D334" s="81">
        <f t="shared" si="5"/>
        <v>33129</v>
      </c>
      <c r="E334" s="53" t="s">
        <v>28</v>
      </c>
    </row>
    <row r="335" spans="1:5">
      <c r="A335" s="78">
        <v>0.64373842592592589</v>
      </c>
      <c r="B335" s="79">
        <v>826</v>
      </c>
      <c r="C335" s="81">
        <v>24.53</v>
      </c>
      <c r="D335" s="81">
        <f t="shared" si="5"/>
        <v>20261.780000000002</v>
      </c>
      <c r="E335" s="53" t="s">
        <v>28</v>
      </c>
    </row>
    <row r="336" spans="1:5">
      <c r="A336" s="78">
        <v>0.64373842592592589</v>
      </c>
      <c r="B336" s="79">
        <v>358</v>
      </c>
      <c r="C336" s="81">
        <v>24.53</v>
      </c>
      <c r="D336" s="81">
        <f t="shared" si="5"/>
        <v>8781.74</v>
      </c>
      <c r="E336" s="53" t="s">
        <v>6</v>
      </c>
    </row>
    <row r="337" spans="1:5">
      <c r="A337" s="78">
        <v>0.64373842592592589</v>
      </c>
      <c r="B337" s="79">
        <v>673</v>
      </c>
      <c r="C337" s="81">
        <v>24.53</v>
      </c>
      <c r="D337" s="81">
        <f t="shared" si="5"/>
        <v>16508.690000000002</v>
      </c>
      <c r="E337" s="53" t="s">
        <v>6</v>
      </c>
    </row>
    <row r="338" spans="1:5">
      <c r="A338" s="78">
        <v>0.64584490740740741</v>
      </c>
      <c r="B338" s="79">
        <v>1575</v>
      </c>
      <c r="C338" s="81">
        <v>24.5</v>
      </c>
      <c r="D338" s="81">
        <f t="shared" si="5"/>
        <v>38587.5</v>
      </c>
      <c r="E338" s="53" t="s">
        <v>6</v>
      </c>
    </row>
    <row r="339" spans="1:5">
      <c r="A339" s="78">
        <v>0.64679398148148148</v>
      </c>
      <c r="B339" s="79">
        <v>738</v>
      </c>
      <c r="C339" s="81">
        <v>24.48</v>
      </c>
      <c r="D339" s="81">
        <f t="shared" si="5"/>
        <v>18066.240000000002</v>
      </c>
      <c r="E339" s="53" t="s">
        <v>28</v>
      </c>
    </row>
    <row r="340" spans="1:5">
      <c r="A340" s="78">
        <v>0.64679398148148148</v>
      </c>
      <c r="B340" s="79">
        <v>455</v>
      </c>
      <c r="C340" s="81">
        <v>24.48</v>
      </c>
      <c r="D340" s="81">
        <f t="shared" si="5"/>
        <v>11138.4</v>
      </c>
      <c r="E340" s="53" t="s">
        <v>6</v>
      </c>
    </row>
    <row r="341" spans="1:5">
      <c r="A341" s="78">
        <v>0.64679398148148148</v>
      </c>
      <c r="B341" s="79">
        <v>467</v>
      </c>
      <c r="C341" s="81">
        <v>24.48</v>
      </c>
      <c r="D341" s="81">
        <f t="shared" si="5"/>
        <v>11432.16</v>
      </c>
      <c r="E341" s="53" t="s">
        <v>6</v>
      </c>
    </row>
    <row r="342" spans="1:5">
      <c r="A342" s="78">
        <v>0.64760416666666665</v>
      </c>
      <c r="B342" s="79">
        <v>1422</v>
      </c>
      <c r="C342" s="81">
        <v>24.47</v>
      </c>
      <c r="D342" s="81">
        <f t="shared" si="5"/>
        <v>34796.339999999997</v>
      </c>
      <c r="E342" s="53" t="s">
        <v>6</v>
      </c>
    </row>
    <row r="343" spans="1:5">
      <c r="A343" s="78">
        <v>0.64760416666666665</v>
      </c>
      <c r="B343" s="79">
        <v>1369</v>
      </c>
      <c r="C343" s="81">
        <v>24.47</v>
      </c>
      <c r="D343" s="81">
        <f t="shared" si="5"/>
        <v>33499.43</v>
      </c>
      <c r="E343" s="53" t="s">
        <v>28</v>
      </c>
    </row>
    <row r="344" spans="1:5">
      <c r="A344" s="78">
        <v>0.64760416666666665</v>
      </c>
      <c r="B344" s="79">
        <v>1408</v>
      </c>
      <c r="C344" s="81">
        <v>24.47</v>
      </c>
      <c r="D344" s="81">
        <f t="shared" si="5"/>
        <v>34453.759999999995</v>
      </c>
      <c r="E344" s="53" t="s">
        <v>28</v>
      </c>
    </row>
    <row r="345" spans="1:5">
      <c r="A345" s="78">
        <v>0.64760416666666665</v>
      </c>
      <c r="B345" s="79">
        <v>179</v>
      </c>
      <c r="C345" s="81">
        <v>24.47</v>
      </c>
      <c r="D345" s="81">
        <f t="shared" si="5"/>
        <v>4380.13</v>
      </c>
      <c r="E345" s="53" t="s">
        <v>28</v>
      </c>
    </row>
    <row r="346" spans="1:5">
      <c r="A346" s="78">
        <v>0.6546643518518519</v>
      </c>
      <c r="B346" s="79">
        <v>894</v>
      </c>
      <c r="C346" s="81">
        <v>24.53</v>
      </c>
      <c r="D346" s="81">
        <f t="shared" si="5"/>
        <v>21929.82</v>
      </c>
      <c r="E346" s="53" t="s">
        <v>6</v>
      </c>
    </row>
    <row r="347" spans="1:5">
      <c r="A347" s="78">
        <v>0.6546643518518519</v>
      </c>
      <c r="B347" s="79">
        <v>1097</v>
      </c>
      <c r="C347" s="81">
        <v>24.53</v>
      </c>
      <c r="D347" s="81">
        <f t="shared" si="5"/>
        <v>26909.41</v>
      </c>
      <c r="E347" s="53" t="s">
        <v>6</v>
      </c>
    </row>
    <row r="348" spans="1:5">
      <c r="A348" s="78">
        <v>0.6546643518518519</v>
      </c>
      <c r="B348" s="79">
        <v>1594</v>
      </c>
      <c r="C348" s="81">
        <v>24.53</v>
      </c>
      <c r="D348" s="81">
        <f t="shared" si="5"/>
        <v>39100.82</v>
      </c>
      <c r="E348" s="53" t="s">
        <v>28</v>
      </c>
    </row>
    <row r="349" spans="1:5">
      <c r="A349" s="78">
        <v>0.6546643518518519</v>
      </c>
      <c r="B349" s="79">
        <v>624</v>
      </c>
      <c r="C349" s="81">
        <v>24.53</v>
      </c>
      <c r="D349" s="81">
        <f t="shared" si="5"/>
        <v>15306.720000000001</v>
      </c>
      <c r="E349" s="53" t="s">
        <v>28</v>
      </c>
    </row>
    <row r="350" spans="1:5">
      <c r="A350" s="78">
        <v>0.65637731481481476</v>
      </c>
      <c r="B350" s="79">
        <v>761</v>
      </c>
      <c r="C350" s="81">
        <v>24.52</v>
      </c>
      <c r="D350" s="81">
        <f t="shared" si="5"/>
        <v>18659.72</v>
      </c>
      <c r="E350" s="53" t="s">
        <v>28</v>
      </c>
    </row>
    <row r="351" spans="1:5">
      <c r="A351" s="78">
        <v>0.65637731481481476</v>
      </c>
      <c r="B351" s="79">
        <v>949</v>
      </c>
      <c r="C351" s="81">
        <v>24.52</v>
      </c>
      <c r="D351" s="81">
        <f t="shared" si="5"/>
        <v>23269.48</v>
      </c>
      <c r="E351" s="53" t="s">
        <v>6</v>
      </c>
    </row>
    <row r="352" spans="1:5">
      <c r="A352" s="78">
        <v>0.65932870370370367</v>
      </c>
      <c r="B352" s="79">
        <v>922</v>
      </c>
      <c r="C352" s="81">
        <v>24.52</v>
      </c>
      <c r="D352" s="81">
        <f t="shared" si="5"/>
        <v>22607.439999999999</v>
      </c>
      <c r="E352" s="53" t="s">
        <v>6</v>
      </c>
    </row>
    <row r="353" spans="1:5">
      <c r="A353" s="78">
        <v>0.65932870370370367</v>
      </c>
      <c r="B353" s="79">
        <v>934</v>
      </c>
      <c r="C353" s="81">
        <v>24.52</v>
      </c>
      <c r="D353" s="81">
        <f t="shared" si="5"/>
        <v>22901.68</v>
      </c>
      <c r="E353" s="53" t="s">
        <v>6</v>
      </c>
    </row>
    <row r="354" spans="1:5">
      <c r="A354" s="78">
        <v>0.65932870370370367</v>
      </c>
      <c r="B354" s="79">
        <v>738</v>
      </c>
      <c r="C354" s="81">
        <v>24.52</v>
      </c>
      <c r="D354" s="81">
        <f t="shared" si="5"/>
        <v>18095.759999999998</v>
      </c>
      <c r="E354" s="53" t="s">
        <v>28</v>
      </c>
    </row>
    <row r="355" spans="1:5">
      <c r="A355" s="78">
        <v>0.65932870370370367</v>
      </c>
      <c r="B355" s="79">
        <v>748</v>
      </c>
      <c r="C355" s="81">
        <v>24.52</v>
      </c>
      <c r="D355" s="81">
        <f t="shared" si="5"/>
        <v>18340.96</v>
      </c>
      <c r="E355" s="53" t="s">
        <v>28</v>
      </c>
    </row>
    <row r="356" spans="1:5">
      <c r="A356" s="78">
        <v>0.65932870370370367</v>
      </c>
      <c r="B356" s="79">
        <v>777</v>
      </c>
      <c r="C356" s="81">
        <v>24.51</v>
      </c>
      <c r="D356" s="81">
        <f t="shared" si="5"/>
        <v>19044.27</v>
      </c>
      <c r="E356" s="53" t="s">
        <v>28</v>
      </c>
    </row>
    <row r="357" spans="1:5">
      <c r="A357" s="78">
        <v>0.66321759259259261</v>
      </c>
      <c r="B357" s="79">
        <v>2457</v>
      </c>
      <c r="C357" s="81">
        <v>24.53</v>
      </c>
      <c r="D357" s="81">
        <f t="shared" si="5"/>
        <v>60270.210000000006</v>
      </c>
      <c r="E357" s="53" t="s">
        <v>28</v>
      </c>
    </row>
    <row r="358" spans="1:5">
      <c r="A358" s="78">
        <v>0.66321759259259261</v>
      </c>
      <c r="B358" s="79">
        <v>3070</v>
      </c>
      <c r="C358" s="81">
        <v>24.53</v>
      </c>
      <c r="D358" s="81">
        <f t="shared" si="5"/>
        <v>75307.100000000006</v>
      </c>
      <c r="E358" s="53" t="s">
        <v>6</v>
      </c>
    </row>
    <row r="359" spans="1:5">
      <c r="A359" s="78">
        <v>0.66594907407407411</v>
      </c>
      <c r="B359" s="79">
        <v>824</v>
      </c>
      <c r="C359" s="81">
        <v>24.56</v>
      </c>
      <c r="D359" s="81">
        <f t="shared" si="5"/>
        <v>20237.439999999999</v>
      </c>
      <c r="E359" s="53" t="s">
        <v>28</v>
      </c>
    </row>
    <row r="360" spans="1:5">
      <c r="A360" s="78">
        <v>0.66594907407407411</v>
      </c>
      <c r="B360" s="79">
        <v>1028</v>
      </c>
      <c r="C360" s="81">
        <v>24.56</v>
      </c>
      <c r="D360" s="81">
        <f t="shared" si="5"/>
        <v>25247.68</v>
      </c>
      <c r="E360" s="53" t="s">
        <v>6</v>
      </c>
    </row>
    <row r="361" spans="1:5">
      <c r="A361" s="78">
        <v>0.66664351851851855</v>
      </c>
      <c r="B361" s="79">
        <v>1435</v>
      </c>
      <c r="C361" s="81">
        <v>24.57</v>
      </c>
      <c r="D361" s="81">
        <f t="shared" si="5"/>
        <v>35257.949999999997</v>
      </c>
      <c r="E361" s="53" t="s">
        <v>28</v>
      </c>
    </row>
    <row r="362" spans="1:5">
      <c r="A362" s="78">
        <v>0.66664351851851855</v>
      </c>
      <c r="B362" s="79">
        <v>1792</v>
      </c>
      <c r="C362" s="81">
        <v>24.57</v>
      </c>
      <c r="D362" s="81">
        <f t="shared" si="5"/>
        <v>44029.440000000002</v>
      </c>
      <c r="E362" s="53" t="s">
        <v>6</v>
      </c>
    </row>
    <row r="363" spans="1:5">
      <c r="A363" s="78">
        <v>0.67002314814814812</v>
      </c>
      <c r="B363" s="79">
        <v>330</v>
      </c>
      <c r="C363" s="81">
        <v>24.58</v>
      </c>
      <c r="D363" s="81">
        <f t="shared" si="5"/>
        <v>8111.4</v>
      </c>
      <c r="E363" s="53" t="s">
        <v>28</v>
      </c>
    </row>
    <row r="364" spans="1:5">
      <c r="A364" s="78">
        <v>0.67002314814814812</v>
      </c>
      <c r="B364" s="79">
        <v>915</v>
      </c>
      <c r="C364" s="81">
        <v>24.58</v>
      </c>
      <c r="D364" s="81">
        <f t="shared" si="5"/>
        <v>22490.699999999997</v>
      </c>
      <c r="E364" s="53" t="s">
        <v>28</v>
      </c>
    </row>
    <row r="365" spans="1:5">
      <c r="A365" s="78">
        <v>0.67002314814814812</v>
      </c>
      <c r="B365" s="79">
        <v>345</v>
      </c>
      <c r="C365" s="81">
        <v>24.58</v>
      </c>
      <c r="D365" s="81">
        <f t="shared" si="5"/>
        <v>8480.0999999999985</v>
      </c>
      <c r="E365" s="53" t="s">
        <v>28</v>
      </c>
    </row>
    <row r="366" spans="1:5">
      <c r="A366" s="78">
        <v>0.67002314814814812</v>
      </c>
      <c r="B366" s="79">
        <v>330</v>
      </c>
      <c r="C366" s="81">
        <v>24.58</v>
      </c>
      <c r="D366" s="81">
        <f t="shared" si="5"/>
        <v>8111.4</v>
      </c>
      <c r="E366" s="53" t="s">
        <v>28</v>
      </c>
    </row>
    <row r="367" spans="1:5">
      <c r="A367" s="78">
        <v>0.67002314814814812</v>
      </c>
      <c r="B367" s="79">
        <v>345</v>
      </c>
      <c r="C367" s="81">
        <v>24.58</v>
      </c>
      <c r="D367" s="81">
        <f t="shared" si="5"/>
        <v>8480.0999999999985</v>
      </c>
      <c r="E367" s="53" t="s">
        <v>28</v>
      </c>
    </row>
    <row r="368" spans="1:5">
      <c r="A368" s="78">
        <v>0.67002314814814812</v>
      </c>
      <c r="B368" s="79">
        <v>128</v>
      </c>
      <c r="C368" s="81">
        <v>24.58</v>
      </c>
      <c r="D368" s="81">
        <f t="shared" si="5"/>
        <v>3146.24</v>
      </c>
      <c r="E368" s="53" t="s">
        <v>28</v>
      </c>
    </row>
    <row r="369" spans="1:5">
      <c r="A369" s="78">
        <v>0.67002314814814812</v>
      </c>
      <c r="B369" s="79">
        <v>102</v>
      </c>
      <c r="C369" s="81">
        <v>24.58</v>
      </c>
      <c r="D369" s="81">
        <f t="shared" si="5"/>
        <v>2507.16</v>
      </c>
      <c r="E369" s="53" t="s">
        <v>28</v>
      </c>
    </row>
    <row r="370" spans="1:5">
      <c r="A370" s="78">
        <v>0.67002314814814812</v>
      </c>
      <c r="B370" s="79">
        <v>179</v>
      </c>
      <c r="C370" s="81">
        <v>24.58</v>
      </c>
      <c r="D370" s="81">
        <f t="shared" si="5"/>
        <v>4399.82</v>
      </c>
      <c r="E370" s="53" t="s">
        <v>28</v>
      </c>
    </row>
    <row r="371" spans="1:5">
      <c r="A371" s="78">
        <v>0.67002314814814812</v>
      </c>
      <c r="B371" s="79">
        <v>412</v>
      </c>
      <c r="C371" s="81">
        <v>24.58</v>
      </c>
      <c r="D371" s="81">
        <f t="shared" si="5"/>
        <v>10126.959999999999</v>
      </c>
      <c r="E371" s="53" t="s">
        <v>6</v>
      </c>
    </row>
    <row r="372" spans="1:5">
      <c r="A372" s="78">
        <v>0.67002314814814812</v>
      </c>
      <c r="B372" s="79">
        <v>1142</v>
      </c>
      <c r="C372" s="81">
        <v>24.58</v>
      </c>
      <c r="D372" s="81">
        <f t="shared" si="5"/>
        <v>28070.359999999997</v>
      </c>
      <c r="E372" s="53" t="s">
        <v>6</v>
      </c>
    </row>
    <row r="373" spans="1:5">
      <c r="A373" s="78">
        <v>0.67002314814814812</v>
      </c>
      <c r="B373" s="79">
        <v>429</v>
      </c>
      <c r="C373" s="81">
        <v>24.58</v>
      </c>
      <c r="D373" s="81">
        <f t="shared" si="5"/>
        <v>10544.82</v>
      </c>
      <c r="E373" s="53" t="s">
        <v>6</v>
      </c>
    </row>
    <row r="374" spans="1:5">
      <c r="A374" s="78">
        <v>0.67002314814814812</v>
      </c>
      <c r="B374" s="79">
        <v>394</v>
      </c>
      <c r="C374" s="81">
        <v>24.58</v>
      </c>
      <c r="D374" s="81">
        <f t="shared" si="5"/>
        <v>9684.5199999999986</v>
      </c>
      <c r="E374" s="53" t="s">
        <v>6</v>
      </c>
    </row>
    <row r="375" spans="1:5">
      <c r="A375" s="78">
        <v>0.67002314814814812</v>
      </c>
      <c r="B375" s="79">
        <v>18</v>
      </c>
      <c r="C375" s="81">
        <v>24.58</v>
      </c>
      <c r="D375" s="81">
        <f t="shared" si="5"/>
        <v>442.43999999999994</v>
      </c>
      <c r="E375" s="53" t="s">
        <v>6</v>
      </c>
    </row>
    <row r="376" spans="1:5">
      <c r="A376" s="78">
        <v>0.67002314814814812</v>
      </c>
      <c r="B376" s="79">
        <v>429</v>
      </c>
      <c r="C376" s="81">
        <v>24.58</v>
      </c>
      <c r="D376" s="81">
        <f t="shared" si="5"/>
        <v>10544.82</v>
      </c>
      <c r="E376" s="53" t="s">
        <v>6</v>
      </c>
    </row>
    <row r="377" spans="1:5">
      <c r="A377" s="78">
        <v>0.67002314814814812</v>
      </c>
      <c r="B377" s="79">
        <v>288</v>
      </c>
      <c r="C377" s="81">
        <v>24.58</v>
      </c>
      <c r="D377" s="81">
        <f t="shared" si="5"/>
        <v>7079.0399999999991</v>
      </c>
      <c r="E377" s="53" t="s">
        <v>6</v>
      </c>
    </row>
    <row r="378" spans="1:5">
      <c r="A378" s="78">
        <v>0.67002314814814812</v>
      </c>
      <c r="B378" s="79">
        <v>38</v>
      </c>
      <c r="C378" s="81">
        <v>24.58</v>
      </c>
      <c r="D378" s="81">
        <f t="shared" si="5"/>
        <v>934.04</v>
      </c>
      <c r="E378" s="53" t="s">
        <v>6</v>
      </c>
    </row>
    <row r="379" spans="1:5">
      <c r="A379" s="78">
        <v>0.67002314814814812</v>
      </c>
      <c r="B379" s="79">
        <v>189</v>
      </c>
      <c r="C379" s="81">
        <v>24.58</v>
      </c>
      <c r="D379" s="81">
        <f t="shared" si="5"/>
        <v>4645.62</v>
      </c>
      <c r="E379" s="53" t="s">
        <v>6</v>
      </c>
    </row>
    <row r="380" spans="1:5">
      <c r="A380" s="78">
        <v>0.67628472222222225</v>
      </c>
      <c r="B380" s="79">
        <v>393</v>
      </c>
      <c r="C380" s="81">
        <v>24.63</v>
      </c>
      <c r="D380" s="81">
        <f t="shared" si="5"/>
        <v>9679.59</v>
      </c>
      <c r="E380" s="53" t="s">
        <v>28</v>
      </c>
    </row>
    <row r="381" spans="1:5">
      <c r="A381" s="78">
        <v>0.67628472222222225</v>
      </c>
      <c r="B381" s="79">
        <v>226</v>
      </c>
      <c r="C381" s="81">
        <v>24.63</v>
      </c>
      <c r="D381" s="81">
        <f t="shared" si="5"/>
        <v>5566.38</v>
      </c>
      <c r="E381" s="53" t="s">
        <v>28</v>
      </c>
    </row>
    <row r="382" spans="1:5">
      <c r="A382" s="78">
        <v>0.67628472222222225</v>
      </c>
      <c r="B382" s="79">
        <v>393</v>
      </c>
      <c r="C382" s="81">
        <v>24.63</v>
      </c>
      <c r="D382" s="81">
        <f t="shared" si="5"/>
        <v>9679.59</v>
      </c>
      <c r="E382" s="53" t="s">
        <v>28</v>
      </c>
    </row>
    <row r="383" spans="1:5">
      <c r="A383" s="78">
        <v>0.67628472222222225</v>
      </c>
      <c r="B383" s="79">
        <v>773</v>
      </c>
      <c r="C383" s="81">
        <v>24.63</v>
      </c>
      <c r="D383" s="81">
        <f t="shared" si="5"/>
        <v>19038.989999999998</v>
      </c>
      <c r="E383" s="53" t="s">
        <v>6</v>
      </c>
    </row>
    <row r="384" spans="1:5">
      <c r="A384" s="78">
        <v>0.67628472222222225</v>
      </c>
      <c r="B384" s="79">
        <v>393</v>
      </c>
      <c r="C384" s="81">
        <v>24.63</v>
      </c>
      <c r="D384" s="81">
        <f t="shared" si="5"/>
        <v>9679.59</v>
      </c>
      <c r="E384" s="53" t="s">
        <v>28</v>
      </c>
    </row>
    <row r="385" spans="1:5">
      <c r="A385" s="78">
        <v>0.67628472222222225</v>
      </c>
      <c r="B385" s="79">
        <v>491</v>
      </c>
      <c r="C385" s="81">
        <v>24.63</v>
      </c>
      <c r="D385" s="81">
        <f t="shared" si="5"/>
        <v>12093.33</v>
      </c>
      <c r="E385" s="53" t="s">
        <v>6</v>
      </c>
    </row>
    <row r="386" spans="1:5">
      <c r="A386" s="78">
        <v>0.67628472222222225</v>
      </c>
      <c r="B386" s="79">
        <v>491</v>
      </c>
      <c r="C386" s="81">
        <v>24.63</v>
      </c>
      <c r="D386" s="81">
        <f t="shared" si="5"/>
        <v>12093.33</v>
      </c>
      <c r="E386" s="53" t="s">
        <v>6</v>
      </c>
    </row>
    <row r="387" spans="1:5">
      <c r="A387" s="78">
        <v>0.67628472222222225</v>
      </c>
      <c r="B387" s="79">
        <v>282</v>
      </c>
      <c r="C387" s="81">
        <v>24.63</v>
      </c>
      <c r="D387" s="81">
        <f t="shared" si="5"/>
        <v>6945.66</v>
      </c>
      <c r="E387" s="53" t="s">
        <v>6</v>
      </c>
    </row>
    <row r="388" spans="1:5">
      <c r="A388" s="78">
        <v>0.67628472222222225</v>
      </c>
      <c r="B388" s="79">
        <v>559</v>
      </c>
      <c r="C388" s="81">
        <v>24.63</v>
      </c>
      <c r="D388" s="81">
        <f t="shared" si="5"/>
        <v>13768.17</v>
      </c>
      <c r="E388" s="53" t="s">
        <v>28</v>
      </c>
    </row>
    <row r="389" spans="1:5">
      <c r="A389" s="78">
        <v>0.67628472222222225</v>
      </c>
      <c r="B389" s="79">
        <v>619</v>
      </c>
      <c r="C389" s="81">
        <v>24.63</v>
      </c>
      <c r="D389" s="81">
        <f t="shared" si="5"/>
        <v>15245.97</v>
      </c>
      <c r="E389" s="53" t="s">
        <v>28</v>
      </c>
    </row>
    <row r="390" spans="1:5">
      <c r="A390" s="78">
        <v>0.67628472222222225</v>
      </c>
      <c r="B390" s="79">
        <v>773</v>
      </c>
      <c r="C390" s="81">
        <v>24.63</v>
      </c>
      <c r="D390" s="81">
        <f t="shared" ref="D390:D415" si="6">B390*C390</f>
        <v>19038.989999999998</v>
      </c>
      <c r="E390" s="53" t="s">
        <v>6</v>
      </c>
    </row>
    <row r="391" spans="1:5">
      <c r="A391" s="78">
        <v>0.67644675925925923</v>
      </c>
      <c r="B391" s="79">
        <v>491</v>
      </c>
      <c r="C391" s="81">
        <v>24.63</v>
      </c>
      <c r="D391" s="81">
        <f t="shared" si="6"/>
        <v>12093.33</v>
      </c>
      <c r="E391" s="53" t="s">
        <v>6</v>
      </c>
    </row>
    <row r="392" spans="1:5">
      <c r="A392" s="78">
        <v>0.67644675925925923</v>
      </c>
      <c r="B392" s="79">
        <v>491</v>
      </c>
      <c r="C392" s="81">
        <v>24.63</v>
      </c>
      <c r="D392" s="81">
        <f t="shared" si="6"/>
        <v>12093.33</v>
      </c>
      <c r="E392" s="53" t="s">
        <v>6</v>
      </c>
    </row>
    <row r="393" spans="1:5">
      <c r="A393" s="78">
        <v>0.67644675925925923</v>
      </c>
      <c r="B393" s="79">
        <v>282</v>
      </c>
      <c r="C393" s="81">
        <v>24.63</v>
      </c>
      <c r="D393" s="81">
        <f t="shared" si="6"/>
        <v>6945.66</v>
      </c>
      <c r="E393" s="53" t="s">
        <v>6</v>
      </c>
    </row>
    <row r="394" spans="1:5">
      <c r="A394" s="78">
        <v>0.67644675925925923</v>
      </c>
      <c r="B394" s="79">
        <v>228</v>
      </c>
      <c r="C394" s="81">
        <v>24.63</v>
      </c>
      <c r="D394" s="81">
        <f t="shared" si="6"/>
        <v>5615.6399999999994</v>
      </c>
      <c r="E394" s="53" t="s">
        <v>6</v>
      </c>
    </row>
    <row r="395" spans="1:5">
      <c r="A395" s="78">
        <v>0.67644675925925923</v>
      </c>
      <c r="B395" s="79">
        <v>393</v>
      </c>
      <c r="C395" s="81">
        <v>24.63</v>
      </c>
      <c r="D395" s="81">
        <f t="shared" si="6"/>
        <v>9679.59</v>
      </c>
      <c r="E395" s="53" t="s">
        <v>28</v>
      </c>
    </row>
    <row r="396" spans="1:5">
      <c r="A396" s="78">
        <v>0.67644675925925923</v>
      </c>
      <c r="B396" s="79">
        <v>393</v>
      </c>
      <c r="C396" s="81">
        <v>24.63</v>
      </c>
      <c r="D396" s="81">
        <f t="shared" si="6"/>
        <v>9679.59</v>
      </c>
      <c r="E396" s="53" t="s">
        <v>28</v>
      </c>
    </row>
    <row r="397" spans="1:5">
      <c r="A397" s="78">
        <v>0.67644675925925923</v>
      </c>
      <c r="B397" s="79">
        <v>393</v>
      </c>
      <c r="C397" s="81">
        <v>24.63</v>
      </c>
      <c r="D397" s="81">
        <f t="shared" si="6"/>
        <v>9679.59</v>
      </c>
      <c r="E397" s="53" t="s">
        <v>28</v>
      </c>
    </row>
    <row r="398" spans="1:5">
      <c r="A398" s="78">
        <v>0.67644675925925923</v>
      </c>
      <c r="B398" s="79">
        <v>393</v>
      </c>
      <c r="C398" s="81">
        <v>24.63</v>
      </c>
      <c r="D398" s="81">
        <f t="shared" si="6"/>
        <v>9679.59</v>
      </c>
      <c r="E398" s="53" t="s">
        <v>28</v>
      </c>
    </row>
    <row r="399" spans="1:5">
      <c r="A399" s="78">
        <v>0.67644675925925923</v>
      </c>
      <c r="B399" s="79">
        <v>267</v>
      </c>
      <c r="C399" s="81">
        <v>24.63</v>
      </c>
      <c r="D399" s="81">
        <f t="shared" si="6"/>
        <v>6576.21</v>
      </c>
      <c r="E399" s="53" t="s">
        <v>28</v>
      </c>
    </row>
    <row r="400" spans="1:5">
      <c r="A400" s="78">
        <v>0.67644675925925923</v>
      </c>
      <c r="B400" s="79">
        <v>263</v>
      </c>
      <c r="C400" s="81">
        <v>24.63</v>
      </c>
      <c r="D400" s="81">
        <f t="shared" si="6"/>
        <v>6477.69</v>
      </c>
      <c r="E400" s="53" t="s">
        <v>6</v>
      </c>
    </row>
    <row r="401" spans="1:5">
      <c r="A401" s="78">
        <v>0.67644675925925923</v>
      </c>
      <c r="B401" s="79">
        <v>543</v>
      </c>
      <c r="C401" s="81">
        <v>24.63</v>
      </c>
      <c r="D401" s="81">
        <f t="shared" si="6"/>
        <v>13374.09</v>
      </c>
      <c r="E401" s="53" t="s">
        <v>6</v>
      </c>
    </row>
    <row r="402" spans="1:5">
      <c r="A402" s="78">
        <v>0.67829861111111112</v>
      </c>
      <c r="B402" s="79">
        <v>460</v>
      </c>
      <c r="C402" s="81">
        <v>24.66</v>
      </c>
      <c r="D402" s="81">
        <f t="shared" si="6"/>
        <v>11343.6</v>
      </c>
      <c r="E402" s="53" t="s">
        <v>6</v>
      </c>
    </row>
    <row r="403" spans="1:5">
      <c r="A403" s="78">
        <v>0.67829861111111112</v>
      </c>
      <c r="B403" s="79">
        <v>1022</v>
      </c>
      <c r="C403" s="81">
        <v>24.66</v>
      </c>
      <c r="D403" s="81">
        <f t="shared" si="6"/>
        <v>25202.52</v>
      </c>
      <c r="E403" s="53" t="s">
        <v>6</v>
      </c>
    </row>
    <row r="404" spans="1:5">
      <c r="A404" s="78">
        <v>0.67829861111111112</v>
      </c>
      <c r="B404" s="79">
        <v>1257</v>
      </c>
      <c r="C404" s="81">
        <v>24.66</v>
      </c>
      <c r="D404" s="81">
        <f t="shared" si="6"/>
        <v>30997.62</v>
      </c>
      <c r="E404" s="53" t="s">
        <v>6</v>
      </c>
    </row>
    <row r="405" spans="1:5">
      <c r="A405" s="78">
        <v>0.67829861111111112</v>
      </c>
      <c r="B405" s="79">
        <v>460</v>
      </c>
      <c r="C405" s="81">
        <v>24.66</v>
      </c>
      <c r="D405" s="81">
        <f t="shared" si="6"/>
        <v>11343.6</v>
      </c>
      <c r="E405" s="53" t="s">
        <v>6</v>
      </c>
    </row>
    <row r="406" spans="1:5">
      <c r="A406" s="78">
        <v>0.67829861111111112</v>
      </c>
      <c r="B406" s="79">
        <v>124</v>
      </c>
      <c r="C406" s="81">
        <v>24.66</v>
      </c>
      <c r="D406" s="81">
        <f t="shared" si="6"/>
        <v>3057.84</v>
      </c>
      <c r="E406" s="53" t="s">
        <v>6</v>
      </c>
    </row>
    <row r="407" spans="1:5">
      <c r="A407" s="78">
        <v>0.67829861111111112</v>
      </c>
      <c r="B407" s="79">
        <v>369</v>
      </c>
      <c r="C407" s="81">
        <v>24.66</v>
      </c>
      <c r="D407" s="81">
        <f t="shared" si="6"/>
        <v>9099.5400000000009</v>
      </c>
      <c r="E407" s="53" t="s">
        <v>28</v>
      </c>
    </row>
    <row r="408" spans="1:5">
      <c r="A408" s="78">
        <v>0.67829861111111112</v>
      </c>
      <c r="B408" s="79">
        <v>819</v>
      </c>
      <c r="C408" s="81">
        <v>24.66</v>
      </c>
      <c r="D408" s="81">
        <f t="shared" si="6"/>
        <v>20196.54</v>
      </c>
      <c r="E408" s="53" t="s">
        <v>28</v>
      </c>
    </row>
    <row r="409" spans="1:5">
      <c r="A409" s="78">
        <v>0.67829861111111112</v>
      </c>
      <c r="B409" s="79">
        <v>1041</v>
      </c>
      <c r="C409" s="81">
        <v>24.66</v>
      </c>
      <c r="D409" s="81">
        <f t="shared" si="6"/>
        <v>25671.06</v>
      </c>
      <c r="E409" s="53" t="s">
        <v>28</v>
      </c>
    </row>
    <row r="410" spans="1:5">
      <c r="A410" s="78">
        <v>0.67829861111111112</v>
      </c>
      <c r="B410" s="79">
        <v>369</v>
      </c>
      <c r="C410" s="81">
        <v>24.66</v>
      </c>
      <c r="D410" s="81">
        <f t="shared" si="6"/>
        <v>9099.5400000000009</v>
      </c>
      <c r="E410" s="53" t="s">
        <v>28</v>
      </c>
    </row>
    <row r="411" spans="1:5">
      <c r="A411" s="78">
        <v>0.67829861111111112</v>
      </c>
      <c r="B411" s="79">
        <v>99</v>
      </c>
      <c r="C411" s="81">
        <v>24.66</v>
      </c>
      <c r="D411" s="81">
        <f t="shared" si="6"/>
        <v>2441.34</v>
      </c>
      <c r="E411" s="53" t="s">
        <v>28</v>
      </c>
    </row>
    <row r="412" spans="1:5">
      <c r="A412" s="78">
        <v>0.67991898148148144</v>
      </c>
      <c r="B412" s="79">
        <v>1728</v>
      </c>
      <c r="C412" s="81">
        <v>24.66</v>
      </c>
      <c r="D412" s="81">
        <f t="shared" si="6"/>
        <v>42612.480000000003</v>
      </c>
      <c r="E412" s="53" t="s">
        <v>28</v>
      </c>
    </row>
    <row r="413" spans="1:5">
      <c r="A413" s="78">
        <v>0.67991898148148144</v>
      </c>
      <c r="B413" s="79">
        <v>2158</v>
      </c>
      <c r="C413" s="81">
        <v>24.66</v>
      </c>
      <c r="D413" s="81">
        <f t="shared" si="6"/>
        <v>53216.28</v>
      </c>
      <c r="E413" s="53" t="s">
        <v>6</v>
      </c>
    </row>
    <row r="414" spans="1:5">
      <c r="A414" s="78">
        <v>0.68040509259259263</v>
      </c>
      <c r="B414" s="79">
        <v>654</v>
      </c>
      <c r="C414" s="81">
        <v>24.64</v>
      </c>
      <c r="D414" s="81">
        <f t="shared" si="6"/>
        <v>16114.56</v>
      </c>
      <c r="E414" s="53" t="s">
        <v>6</v>
      </c>
    </row>
    <row r="415" spans="1:5">
      <c r="A415" s="78">
        <v>0.68218749999999995</v>
      </c>
      <c r="B415" s="79">
        <v>467</v>
      </c>
      <c r="C415" s="81">
        <v>24.61</v>
      </c>
      <c r="D415" s="81">
        <f t="shared" si="6"/>
        <v>11492.869999999999</v>
      </c>
      <c r="E415" s="53" t="s">
        <v>6</v>
      </c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1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0C69-30E6-4960-B502-44BA0B35A496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45895.333635925897</v>
      </c>
      <c r="B5" s="79">
        <v>1090</v>
      </c>
      <c r="C5" s="80">
        <v>25.42</v>
      </c>
      <c r="D5" s="81">
        <f>B5*C5</f>
        <v>27707.800000000003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45895.333635925897</v>
      </c>
      <c r="B6" s="79">
        <v>77</v>
      </c>
      <c r="C6" s="80">
        <v>25.42</v>
      </c>
      <c r="D6" s="81">
        <f t="shared" ref="D6:D69" si="0">B6*C6</f>
        <v>1957.3400000000001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45895.333635972202</v>
      </c>
      <c r="B7" s="79">
        <v>934</v>
      </c>
      <c r="C7" s="80">
        <v>25.42</v>
      </c>
      <c r="D7" s="81">
        <f t="shared" si="0"/>
        <v>23742.280000000002</v>
      </c>
      <c r="E7" s="53" t="s">
        <v>28</v>
      </c>
      <c r="F7" s="4"/>
      <c r="I7" s="66"/>
    </row>
    <row r="8" spans="1:9">
      <c r="A8" s="78">
        <v>45895.333636006901</v>
      </c>
      <c r="B8" s="79">
        <v>969</v>
      </c>
      <c r="C8" s="80">
        <v>25.41</v>
      </c>
      <c r="D8" s="81">
        <f t="shared" si="0"/>
        <v>24622.29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45895.333636041702</v>
      </c>
      <c r="B9" s="79">
        <v>1211</v>
      </c>
      <c r="C9" s="80">
        <v>25.41</v>
      </c>
      <c r="D9" s="81">
        <f t="shared" si="0"/>
        <v>30771.51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45895.3339099769</v>
      </c>
      <c r="B10" s="79">
        <v>330</v>
      </c>
      <c r="C10" s="80">
        <v>25.35</v>
      </c>
      <c r="D10" s="81">
        <f t="shared" si="0"/>
        <v>8365.5</v>
      </c>
      <c r="E10" s="53" t="s">
        <v>28</v>
      </c>
      <c r="F10" s="4"/>
      <c r="G10" s="25" t="s">
        <v>6</v>
      </c>
      <c r="H10" s="83">
        <f>SUMIF(E:E,"Euronext Amsterdam",B:B)</f>
        <v>152586</v>
      </c>
      <c r="I10" s="84">
        <f>SUMIF(E5:E19997,"Euronext Amsterdam",D5:D19997)</f>
        <v>3855303.15</v>
      </c>
    </row>
    <row r="11" spans="1:9">
      <c r="A11" s="78">
        <v>45895.3339099769</v>
      </c>
      <c r="B11" s="79">
        <v>11</v>
      </c>
      <c r="C11" s="80">
        <v>25.35</v>
      </c>
      <c r="D11" s="81">
        <f t="shared" si="0"/>
        <v>278.85000000000002</v>
      </c>
      <c r="E11" s="53" t="s">
        <v>28</v>
      </c>
      <c r="F11" s="4"/>
      <c r="G11" s="25" t="s">
        <v>28</v>
      </c>
      <c r="H11" s="83">
        <f>SUMIF(E:E,"Cboe DXE",B:B)</f>
        <v>125414</v>
      </c>
      <c r="I11" s="84">
        <f>SUMIF(E5:E19997,"Cboe DXE",D5:D19997)</f>
        <v>3170736.14</v>
      </c>
    </row>
    <row r="12" spans="1:9" ht="14.25" customHeight="1">
      <c r="A12" s="78">
        <v>45895.3339099769</v>
      </c>
      <c r="B12" s="79">
        <v>330</v>
      </c>
      <c r="C12" s="80">
        <v>25.35</v>
      </c>
      <c r="D12" s="81">
        <f t="shared" si="0"/>
        <v>8365.5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3083367</v>
      </c>
    </row>
    <row r="13" spans="1:9">
      <c r="A13" s="78">
        <v>45895.333909988403</v>
      </c>
      <c r="B13" s="79">
        <v>334</v>
      </c>
      <c r="C13" s="80">
        <v>25.35</v>
      </c>
      <c r="D13" s="81">
        <f t="shared" si="0"/>
        <v>8466.9</v>
      </c>
      <c r="E13" s="53" t="s">
        <v>28</v>
      </c>
      <c r="F13" s="4"/>
      <c r="G13" s="24" t="s">
        <v>11</v>
      </c>
      <c r="H13" s="86">
        <f>ROUND((I10+I11)/(H10+H11),4)</f>
        <v>25.273499999999999</v>
      </c>
      <c r="I13" s="36"/>
    </row>
    <row r="14" spans="1:9">
      <c r="A14" s="78">
        <v>45895.333909988403</v>
      </c>
      <c r="B14" s="79">
        <v>7</v>
      </c>
      <c r="C14" s="80">
        <v>25.35</v>
      </c>
      <c r="D14" s="81">
        <f t="shared" si="0"/>
        <v>177.45000000000002</v>
      </c>
      <c r="E14" s="53" t="s">
        <v>28</v>
      </c>
      <c r="F14" s="4"/>
      <c r="G14" s="16"/>
      <c r="H14" s="11"/>
      <c r="I14" s="23"/>
    </row>
    <row r="15" spans="1:9">
      <c r="A15" s="78">
        <v>45895.333909988403</v>
      </c>
      <c r="B15" s="79">
        <v>4</v>
      </c>
      <c r="C15" s="80">
        <v>25.35</v>
      </c>
      <c r="D15" s="81">
        <f t="shared" si="0"/>
        <v>101.4</v>
      </c>
      <c r="E15" s="53" t="s">
        <v>28</v>
      </c>
      <c r="F15" s="4"/>
      <c r="G15" s="17"/>
      <c r="H15" s="37"/>
      <c r="I15" s="37"/>
    </row>
    <row r="16" spans="1:9">
      <c r="A16" s="78">
        <v>45895.333909988403</v>
      </c>
      <c r="B16" s="79">
        <v>80</v>
      </c>
      <c r="C16" s="80">
        <v>25.35</v>
      </c>
      <c r="D16" s="81">
        <f t="shared" si="0"/>
        <v>2028</v>
      </c>
      <c r="E16" s="53" t="s">
        <v>28</v>
      </c>
      <c r="F16" s="4"/>
      <c r="G16" s="19"/>
      <c r="H16" s="20"/>
      <c r="I16" s="38"/>
    </row>
    <row r="17" spans="1:9">
      <c r="A17" s="78">
        <v>45895.333910057903</v>
      </c>
      <c r="B17" s="79">
        <v>426</v>
      </c>
      <c r="C17" s="80">
        <v>25.35</v>
      </c>
      <c r="D17" s="81">
        <f t="shared" si="0"/>
        <v>10799.1</v>
      </c>
      <c r="E17" s="53" t="s">
        <v>6</v>
      </c>
      <c r="F17" s="4"/>
      <c r="I17" s="21"/>
    </row>
    <row r="18" spans="1:9">
      <c r="A18" s="78">
        <v>45895.333910057903</v>
      </c>
      <c r="B18" s="79">
        <v>283</v>
      </c>
      <c r="C18" s="80">
        <v>25.35</v>
      </c>
      <c r="D18" s="81">
        <f t="shared" si="0"/>
        <v>7174.05</v>
      </c>
      <c r="E18" s="53" t="s">
        <v>6</v>
      </c>
      <c r="F18" s="4"/>
      <c r="G18" s="22"/>
      <c r="H18" s="23"/>
      <c r="I18" s="3"/>
    </row>
    <row r="19" spans="1:9">
      <c r="A19" s="78">
        <v>45895.333910057903</v>
      </c>
      <c r="B19" s="79">
        <v>143</v>
      </c>
      <c r="C19" s="80">
        <v>25.35</v>
      </c>
      <c r="D19" s="81">
        <f t="shared" si="0"/>
        <v>3625.05</v>
      </c>
      <c r="E19" s="53" t="s">
        <v>6</v>
      </c>
      <c r="F19" s="4"/>
      <c r="G19" s="16"/>
      <c r="H19" s="11"/>
      <c r="I19" s="23"/>
    </row>
    <row r="20" spans="1:9">
      <c r="A20" s="78">
        <v>45895.333910057903</v>
      </c>
      <c r="B20" s="79">
        <v>283</v>
      </c>
      <c r="C20" s="80">
        <v>25.35</v>
      </c>
      <c r="D20" s="81">
        <f t="shared" si="0"/>
        <v>7174.05</v>
      </c>
      <c r="E20" s="53" t="s">
        <v>6</v>
      </c>
      <c r="F20" s="4"/>
      <c r="G20" s="17"/>
      <c r="H20" s="12"/>
      <c r="I20" s="11"/>
    </row>
    <row r="21" spans="1:9">
      <c r="A21" s="78">
        <v>45895.333910057903</v>
      </c>
      <c r="B21" s="79">
        <v>234</v>
      </c>
      <c r="C21" s="80">
        <v>25.35</v>
      </c>
      <c r="D21" s="81">
        <f t="shared" si="0"/>
        <v>5931.9000000000005</v>
      </c>
      <c r="E21" s="53" t="s">
        <v>6</v>
      </c>
      <c r="F21" s="4"/>
      <c r="G21" s="19"/>
      <c r="H21" s="20"/>
      <c r="I21" s="18"/>
    </row>
    <row r="22" spans="1:9">
      <c r="A22" s="78">
        <v>45895.334254317102</v>
      </c>
      <c r="B22" s="79">
        <v>779</v>
      </c>
      <c r="C22" s="80">
        <v>25.25</v>
      </c>
      <c r="D22" s="81">
        <f t="shared" si="0"/>
        <v>19669.75</v>
      </c>
      <c r="E22" s="53" t="s">
        <v>6</v>
      </c>
      <c r="F22" s="4"/>
      <c r="I22" s="21"/>
    </row>
    <row r="23" spans="1:9">
      <c r="A23" s="78">
        <v>45895.334961168999</v>
      </c>
      <c r="B23" s="79">
        <v>664</v>
      </c>
      <c r="C23" s="80">
        <v>25.26</v>
      </c>
      <c r="D23" s="81">
        <f t="shared" si="0"/>
        <v>16772.64</v>
      </c>
      <c r="E23" s="53" t="s">
        <v>6</v>
      </c>
      <c r="F23" s="4"/>
      <c r="G23" s="14"/>
    </row>
    <row r="24" spans="1:9">
      <c r="A24" s="78">
        <v>45895.3378565046</v>
      </c>
      <c r="B24" s="79">
        <v>984</v>
      </c>
      <c r="C24" s="80">
        <v>25.17</v>
      </c>
      <c r="D24" s="81">
        <f t="shared" si="0"/>
        <v>24767.280000000002</v>
      </c>
      <c r="E24" s="53" t="s">
        <v>6</v>
      </c>
      <c r="F24" s="4"/>
      <c r="G24" s="14"/>
      <c r="I24" s="3"/>
    </row>
    <row r="25" spans="1:9">
      <c r="A25" s="78">
        <v>45895.3378565046</v>
      </c>
      <c r="B25" s="79">
        <v>959</v>
      </c>
      <c r="C25" s="80">
        <v>25.17</v>
      </c>
      <c r="D25" s="81">
        <f t="shared" si="0"/>
        <v>24138.030000000002</v>
      </c>
      <c r="E25" s="53" t="s">
        <v>6</v>
      </c>
      <c r="F25" s="4"/>
      <c r="I25" s="3"/>
    </row>
    <row r="26" spans="1:9">
      <c r="A26" s="78">
        <v>45895.3378565046</v>
      </c>
      <c r="B26" s="79">
        <v>694</v>
      </c>
      <c r="C26" s="80">
        <v>25.17</v>
      </c>
      <c r="D26" s="81">
        <f t="shared" si="0"/>
        <v>17467.98</v>
      </c>
      <c r="E26" s="53" t="s">
        <v>28</v>
      </c>
      <c r="F26" s="4"/>
      <c r="I26" s="3"/>
    </row>
    <row r="27" spans="1:9">
      <c r="A27" s="78">
        <v>45895.3378565046</v>
      </c>
      <c r="B27" s="79">
        <v>789</v>
      </c>
      <c r="C27" s="80">
        <v>25.17</v>
      </c>
      <c r="D27" s="81">
        <f t="shared" si="0"/>
        <v>19859.13</v>
      </c>
      <c r="E27" s="53" t="s">
        <v>28</v>
      </c>
      <c r="F27" s="4"/>
      <c r="I27" s="3"/>
    </row>
    <row r="28" spans="1:9">
      <c r="A28" s="78">
        <v>45895.3378565046</v>
      </c>
      <c r="B28" s="79">
        <v>768</v>
      </c>
      <c r="C28" s="80">
        <v>25.17</v>
      </c>
      <c r="D28" s="81">
        <f t="shared" si="0"/>
        <v>19330.560000000001</v>
      </c>
      <c r="E28" s="53" t="s">
        <v>28</v>
      </c>
      <c r="F28" s="4"/>
      <c r="I28" s="3"/>
    </row>
    <row r="29" spans="1:9">
      <c r="A29" s="78">
        <v>45895.342074699103</v>
      </c>
      <c r="B29" s="79">
        <v>657</v>
      </c>
      <c r="C29" s="80">
        <v>25.1</v>
      </c>
      <c r="D29" s="81">
        <f t="shared" si="0"/>
        <v>16490.7</v>
      </c>
      <c r="E29" s="53" t="s">
        <v>6</v>
      </c>
      <c r="I29" s="3"/>
    </row>
    <row r="30" spans="1:9">
      <c r="A30" s="78">
        <v>45895.3423353935</v>
      </c>
      <c r="B30" s="79">
        <v>423</v>
      </c>
      <c r="C30" s="80">
        <v>25.1</v>
      </c>
      <c r="D30" s="81">
        <f t="shared" si="0"/>
        <v>10617.300000000001</v>
      </c>
      <c r="E30" s="53" t="s">
        <v>6</v>
      </c>
      <c r="I30" s="3"/>
    </row>
    <row r="31" spans="1:9">
      <c r="A31" s="78">
        <v>45895.3423353935</v>
      </c>
      <c r="B31" s="79">
        <v>613</v>
      </c>
      <c r="C31" s="80">
        <v>25.1</v>
      </c>
      <c r="D31" s="81">
        <f t="shared" si="0"/>
        <v>15386.300000000001</v>
      </c>
      <c r="E31" s="53" t="s">
        <v>6</v>
      </c>
      <c r="I31" s="3"/>
    </row>
    <row r="32" spans="1:9">
      <c r="A32" s="78">
        <v>45895.3436022569</v>
      </c>
      <c r="B32" s="79">
        <v>348</v>
      </c>
      <c r="C32" s="80">
        <v>25.18</v>
      </c>
      <c r="D32" s="81">
        <f t="shared" si="0"/>
        <v>8762.64</v>
      </c>
      <c r="E32" s="53" t="s">
        <v>6</v>
      </c>
      <c r="I32" s="3"/>
    </row>
    <row r="33" spans="1:9">
      <c r="A33" s="78">
        <v>45895.343653830998</v>
      </c>
      <c r="B33" s="79">
        <v>641</v>
      </c>
      <c r="C33" s="80">
        <v>25.18</v>
      </c>
      <c r="D33" s="81">
        <f t="shared" si="0"/>
        <v>16140.38</v>
      </c>
      <c r="E33" s="53" t="s">
        <v>28</v>
      </c>
      <c r="I33" s="3"/>
    </row>
    <row r="34" spans="1:9">
      <c r="A34" s="78">
        <v>45895.344097731497</v>
      </c>
      <c r="B34" s="79">
        <v>183</v>
      </c>
      <c r="C34" s="80">
        <v>25.2</v>
      </c>
      <c r="D34" s="81">
        <f t="shared" si="0"/>
        <v>4611.5999999999995</v>
      </c>
      <c r="E34" s="53" t="s">
        <v>6</v>
      </c>
      <c r="H34" s="3"/>
      <c r="I34" s="3"/>
    </row>
    <row r="35" spans="1:9">
      <c r="A35" s="78">
        <v>45895.344098101901</v>
      </c>
      <c r="B35" s="79">
        <v>33</v>
      </c>
      <c r="C35" s="80">
        <v>25.2</v>
      </c>
      <c r="D35" s="81">
        <f t="shared" si="0"/>
        <v>831.6</v>
      </c>
      <c r="E35" s="53" t="s">
        <v>6</v>
      </c>
      <c r="H35" s="3"/>
      <c r="I35" s="3"/>
    </row>
    <row r="36" spans="1:9">
      <c r="A36" s="78">
        <v>45895.344462430599</v>
      </c>
      <c r="B36" s="79">
        <v>844</v>
      </c>
      <c r="C36" s="80">
        <v>25.2</v>
      </c>
      <c r="D36" s="81">
        <f t="shared" si="0"/>
        <v>21268.799999999999</v>
      </c>
      <c r="E36" s="53" t="s">
        <v>6</v>
      </c>
      <c r="I36" s="3"/>
    </row>
    <row r="37" spans="1:9">
      <c r="A37" s="78">
        <v>45895.344469942102</v>
      </c>
      <c r="B37" s="79">
        <v>35</v>
      </c>
      <c r="C37" s="80">
        <v>25.18</v>
      </c>
      <c r="D37" s="81">
        <f t="shared" si="0"/>
        <v>881.3</v>
      </c>
      <c r="E37" s="53" t="s">
        <v>6</v>
      </c>
    </row>
    <row r="38" spans="1:9">
      <c r="A38" s="78">
        <v>45895.344469976902</v>
      </c>
      <c r="B38" s="79">
        <v>896</v>
      </c>
      <c r="C38" s="80">
        <v>25.18</v>
      </c>
      <c r="D38" s="81">
        <f t="shared" si="0"/>
        <v>22561.279999999999</v>
      </c>
      <c r="E38" s="53" t="s">
        <v>28</v>
      </c>
    </row>
    <row r="39" spans="1:9">
      <c r="A39" s="78">
        <v>45895.344469999996</v>
      </c>
      <c r="B39" s="79">
        <v>833</v>
      </c>
      <c r="C39" s="80">
        <v>25.18</v>
      </c>
      <c r="D39" s="81">
        <f t="shared" si="0"/>
        <v>20974.94</v>
      </c>
      <c r="E39" s="53" t="s">
        <v>6</v>
      </c>
    </row>
    <row r="40" spans="1:9">
      <c r="A40" s="78">
        <v>45895.346797453698</v>
      </c>
      <c r="B40" s="79">
        <v>637</v>
      </c>
      <c r="C40" s="80">
        <v>25.15</v>
      </c>
      <c r="D40" s="81">
        <f t="shared" si="0"/>
        <v>16020.55</v>
      </c>
      <c r="E40" s="53" t="s">
        <v>6</v>
      </c>
    </row>
    <row r="41" spans="1:9">
      <c r="A41" s="78">
        <v>45895.347550729202</v>
      </c>
      <c r="B41" s="79">
        <v>805</v>
      </c>
      <c r="C41" s="80">
        <v>25.14</v>
      </c>
      <c r="D41" s="81">
        <f t="shared" si="0"/>
        <v>20237.7</v>
      </c>
      <c r="E41" s="53" t="s">
        <v>6</v>
      </c>
    </row>
    <row r="42" spans="1:9">
      <c r="A42" s="78">
        <v>45895.348208946802</v>
      </c>
      <c r="B42" s="79">
        <v>863</v>
      </c>
      <c r="C42" s="80">
        <v>25.13</v>
      </c>
      <c r="D42" s="81">
        <f t="shared" si="0"/>
        <v>21687.19</v>
      </c>
      <c r="E42" s="53" t="s">
        <v>28</v>
      </c>
    </row>
    <row r="43" spans="1:9">
      <c r="A43" s="78">
        <v>45895.349150937502</v>
      </c>
      <c r="B43" s="79">
        <v>897</v>
      </c>
      <c r="C43" s="80">
        <v>25.1</v>
      </c>
      <c r="D43" s="81">
        <f t="shared" si="0"/>
        <v>22514.7</v>
      </c>
      <c r="E43" s="53" t="s">
        <v>28</v>
      </c>
    </row>
    <row r="44" spans="1:9">
      <c r="A44" s="78">
        <v>45895.350069895801</v>
      </c>
      <c r="B44" s="79">
        <v>998</v>
      </c>
      <c r="C44" s="80">
        <v>25.05</v>
      </c>
      <c r="D44" s="81">
        <f t="shared" si="0"/>
        <v>24999.9</v>
      </c>
      <c r="E44" s="53" t="s">
        <v>6</v>
      </c>
    </row>
    <row r="45" spans="1:9">
      <c r="A45" s="78">
        <v>45895.350909490699</v>
      </c>
      <c r="B45" s="79">
        <v>226</v>
      </c>
      <c r="C45" s="80">
        <v>25.04</v>
      </c>
      <c r="D45" s="81">
        <f t="shared" si="0"/>
        <v>5659.04</v>
      </c>
      <c r="E45" s="53" t="s">
        <v>28</v>
      </c>
    </row>
    <row r="46" spans="1:9">
      <c r="A46" s="78">
        <v>45895.351623553201</v>
      </c>
      <c r="B46" s="79">
        <v>740</v>
      </c>
      <c r="C46" s="80">
        <v>25.01</v>
      </c>
      <c r="D46" s="81">
        <f t="shared" si="0"/>
        <v>18507.400000000001</v>
      </c>
      <c r="E46" s="53" t="s">
        <v>28</v>
      </c>
    </row>
    <row r="47" spans="1:9">
      <c r="A47" s="78">
        <v>45895.351623634298</v>
      </c>
      <c r="B47" s="79">
        <v>722</v>
      </c>
      <c r="C47" s="80">
        <v>25</v>
      </c>
      <c r="D47" s="81">
        <f t="shared" si="0"/>
        <v>18050</v>
      </c>
      <c r="E47" s="53" t="s">
        <v>6</v>
      </c>
    </row>
    <row r="48" spans="1:9">
      <c r="A48" s="78">
        <v>45895.351624328701</v>
      </c>
      <c r="B48" s="79">
        <v>222</v>
      </c>
      <c r="C48" s="80">
        <v>24.99</v>
      </c>
      <c r="D48" s="81">
        <f t="shared" si="0"/>
        <v>5547.78</v>
      </c>
      <c r="E48" s="53" t="s">
        <v>6</v>
      </c>
    </row>
    <row r="49" spans="1:5">
      <c r="A49" s="78">
        <v>45895.351624328701</v>
      </c>
      <c r="B49" s="79">
        <v>487</v>
      </c>
      <c r="C49" s="80">
        <v>24.99</v>
      </c>
      <c r="D49" s="81">
        <f t="shared" si="0"/>
        <v>12170.13</v>
      </c>
      <c r="E49" s="53" t="s">
        <v>6</v>
      </c>
    </row>
    <row r="50" spans="1:5">
      <c r="A50" s="78">
        <v>45895.353948333301</v>
      </c>
      <c r="B50" s="79">
        <v>627</v>
      </c>
      <c r="C50" s="80">
        <v>25.03</v>
      </c>
      <c r="D50" s="81">
        <f t="shared" si="0"/>
        <v>15693.810000000001</v>
      </c>
      <c r="E50" s="53" t="s">
        <v>28</v>
      </c>
    </row>
    <row r="51" spans="1:5">
      <c r="A51" s="78">
        <v>45895.353948946802</v>
      </c>
      <c r="B51" s="79">
        <v>637</v>
      </c>
      <c r="C51" s="80">
        <v>25.02</v>
      </c>
      <c r="D51" s="81">
        <f t="shared" si="0"/>
        <v>15937.74</v>
      </c>
      <c r="E51" s="53" t="s">
        <v>6</v>
      </c>
    </row>
    <row r="52" spans="1:5">
      <c r="A52" s="78">
        <v>45895.355518599499</v>
      </c>
      <c r="B52" s="79">
        <v>700</v>
      </c>
      <c r="C52" s="80">
        <v>25.1</v>
      </c>
      <c r="D52" s="81">
        <f t="shared" si="0"/>
        <v>17570</v>
      </c>
      <c r="E52" s="53" t="s">
        <v>28</v>
      </c>
    </row>
    <row r="53" spans="1:5">
      <c r="A53" s="78">
        <v>45895.356309467599</v>
      </c>
      <c r="B53" s="79">
        <v>730</v>
      </c>
      <c r="C53" s="80">
        <v>25.11</v>
      </c>
      <c r="D53" s="81">
        <f t="shared" si="0"/>
        <v>18330.3</v>
      </c>
      <c r="E53" s="53" t="s">
        <v>6</v>
      </c>
    </row>
    <row r="54" spans="1:5">
      <c r="A54" s="78">
        <v>45895.357237939803</v>
      </c>
      <c r="B54" s="79">
        <v>673</v>
      </c>
      <c r="C54" s="80">
        <v>25.13</v>
      </c>
      <c r="D54" s="81">
        <f t="shared" si="0"/>
        <v>16912.489999999998</v>
      </c>
      <c r="E54" s="53" t="s">
        <v>28</v>
      </c>
    </row>
    <row r="55" spans="1:5">
      <c r="A55" s="78">
        <v>45895.358343784697</v>
      </c>
      <c r="B55" s="79">
        <v>674</v>
      </c>
      <c r="C55" s="80">
        <v>25.19</v>
      </c>
      <c r="D55" s="81">
        <f t="shared" si="0"/>
        <v>16978.060000000001</v>
      </c>
      <c r="E55" s="53" t="s">
        <v>6</v>
      </c>
    </row>
    <row r="56" spans="1:5">
      <c r="A56" s="78">
        <v>45895.358964236097</v>
      </c>
      <c r="B56" s="79">
        <v>672</v>
      </c>
      <c r="C56" s="80">
        <v>25.18</v>
      </c>
      <c r="D56" s="81">
        <f t="shared" si="0"/>
        <v>16920.96</v>
      </c>
      <c r="E56" s="53" t="s">
        <v>28</v>
      </c>
    </row>
    <row r="57" spans="1:5">
      <c r="A57" s="78">
        <v>45895.359451041702</v>
      </c>
      <c r="B57" s="79">
        <v>655</v>
      </c>
      <c r="C57" s="80">
        <v>25.15</v>
      </c>
      <c r="D57" s="81">
        <f t="shared" si="0"/>
        <v>16473.25</v>
      </c>
      <c r="E57" s="53" t="s">
        <v>6</v>
      </c>
    </row>
    <row r="58" spans="1:5">
      <c r="A58" s="78">
        <v>45895.360770682899</v>
      </c>
      <c r="B58" s="79">
        <v>668</v>
      </c>
      <c r="C58" s="80">
        <v>25.14</v>
      </c>
      <c r="D58" s="81">
        <f t="shared" si="0"/>
        <v>16793.52</v>
      </c>
      <c r="E58" s="53" t="s">
        <v>28</v>
      </c>
    </row>
    <row r="59" spans="1:5">
      <c r="A59" s="78">
        <v>45895.361828530098</v>
      </c>
      <c r="B59" s="79">
        <v>705</v>
      </c>
      <c r="C59" s="80">
        <v>25.19</v>
      </c>
      <c r="D59" s="81">
        <f t="shared" si="0"/>
        <v>17758.95</v>
      </c>
      <c r="E59" s="53" t="s">
        <v>28</v>
      </c>
    </row>
    <row r="60" spans="1:5">
      <c r="A60" s="78">
        <v>45895.364391516203</v>
      </c>
      <c r="B60" s="79">
        <v>734</v>
      </c>
      <c r="C60" s="80">
        <v>25.23</v>
      </c>
      <c r="D60" s="81">
        <f t="shared" si="0"/>
        <v>18518.82</v>
      </c>
      <c r="E60" s="53" t="s">
        <v>6</v>
      </c>
    </row>
    <row r="61" spans="1:5">
      <c r="A61" s="78">
        <v>45895.364391516203</v>
      </c>
      <c r="B61" s="79">
        <v>480</v>
      </c>
      <c r="C61" s="80">
        <v>25.23</v>
      </c>
      <c r="D61" s="81">
        <f t="shared" si="0"/>
        <v>12110.4</v>
      </c>
      <c r="E61" s="53" t="s">
        <v>6</v>
      </c>
    </row>
    <row r="62" spans="1:5">
      <c r="A62" s="78">
        <v>45895.364391527801</v>
      </c>
      <c r="B62" s="79">
        <v>480</v>
      </c>
      <c r="C62" s="80">
        <v>25.23</v>
      </c>
      <c r="D62" s="81">
        <f t="shared" si="0"/>
        <v>12110.4</v>
      </c>
      <c r="E62" s="53" t="s">
        <v>6</v>
      </c>
    </row>
    <row r="63" spans="1:5">
      <c r="A63" s="78">
        <v>45895.364391527801</v>
      </c>
      <c r="B63" s="79">
        <v>189</v>
      </c>
      <c r="C63" s="80">
        <v>25.23</v>
      </c>
      <c r="D63" s="81">
        <f t="shared" si="0"/>
        <v>4768.47</v>
      </c>
      <c r="E63" s="53" t="s">
        <v>6</v>
      </c>
    </row>
    <row r="64" spans="1:5">
      <c r="A64" s="78">
        <v>45895.364391550902</v>
      </c>
      <c r="B64" s="79">
        <v>385</v>
      </c>
      <c r="C64" s="80">
        <v>25.23</v>
      </c>
      <c r="D64" s="81">
        <f t="shared" si="0"/>
        <v>9713.5499999999993</v>
      </c>
      <c r="E64" s="53" t="s">
        <v>28</v>
      </c>
    </row>
    <row r="65" spans="1:5">
      <c r="A65" s="78">
        <v>45895.3643915625</v>
      </c>
      <c r="B65" s="79">
        <v>385</v>
      </c>
      <c r="C65" s="80">
        <v>25.23</v>
      </c>
      <c r="D65" s="81">
        <f t="shared" si="0"/>
        <v>9713.5499999999993</v>
      </c>
      <c r="E65" s="53" t="s">
        <v>28</v>
      </c>
    </row>
    <row r="66" spans="1:5">
      <c r="A66" s="78">
        <v>45895.364391655101</v>
      </c>
      <c r="B66" s="79">
        <v>150</v>
      </c>
      <c r="C66" s="80">
        <v>25.23</v>
      </c>
      <c r="D66" s="81">
        <f t="shared" si="0"/>
        <v>3784.5</v>
      </c>
      <c r="E66" s="53" t="s">
        <v>6</v>
      </c>
    </row>
    <row r="67" spans="1:5">
      <c r="A67" s="78">
        <v>45895.366221655102</v>
      </c>
      <c r="B67" s="79">
        <v>318</v>
      </c>
      <c r="C67" s="80">
        <v>25.2</v>
      </c>
      <c r="D67" s="81">
        <f t="shared" si="0"/>
        <v>8013.5999999999995</v>
      </c>
      <c r="E67" s="53" t="s">
        <v>6</v>
      </c>
    </row>
    <row r="68" spans="1:5">
      <c r="A68" s="78">
        <v>45895.366221759301</v>
      </c>
      <c r="B68" s="79">
        <v>269</v>
      </c>
      <c r="C68" s="80">
        <v>25.2</v>
      </c>
      <c r="D68" s="81">
        <f t="shared" si="0"/>
        <v>6778.8</v>
      </c>
      <c r="E68" s="53" t="s">
        <v>6</v>
      </c>
    </row>
    <row r="69" spans="1:5">
      <c r="A69" s="78">
        <v>45895.366221759301</v>
      </c>
      <c r="B69" s="79">
        <v>96</v>
      </c>
      <c r="C69" s="80">
        <v>25.2</v>
      </c>
      <c r="D69" s="81">
        <f t="shared" si="0"/>
        <v>2419.1999999999998</v>
      </c>
      <c r="E69" s="53" t="s">
        <v>6</v>
      </c>
    </row>
    <row r="70" spans="1:5">
      <c r="A70" s="78">
        <v>45895.366221759301</v>
      </c>
      <c r="B70" s="79">
        <v>126</v>
      </c>
      <c r="C70" s="80">
        <v>25.2</v>
      </c>
      <c r="D70" s="81">
        <f t="shared" ref="D70:D133" si="1">B70*C70</f>
        <v>3175.2</v>
      </c>
      <c r="E70" s="53" t="s">
        <v>6</v>
      </c>
    </row>
    <row r="71" spans="1:5">
      <c r="A71" s="78">
        <v>45895.3670812731</v>
      </c>
      <c r="B71" s="79">
        <v>668</v>
      </c>
      <c r="C71" s="80">
        <v>25.18</v>
      </c>
      <c r="D71" s="81">
        <f t="shared" si="1"/>
        <v>16820.240000000002</v>
      </c>
      <c r="E71" s="53" t="s">
        <v>6</v>
      </c>
    </row>
    <row r="72" spans="1:5">
      <c r="A72" s="78">
        <v>45895.367133148102</v>
      </c>
      <c r="B72" s="79">
        <v>814</v>
      </c>
      <c r="C72" s="80">
        <v>25.18</v>
      </c>
      <c r="D72" s="81">
        <f t="shared" si="1"/>
        <v>20496.52</v>
      </c>
      <c r="E72" s="53" t="s">
        <v>6</v>
      </c>
    </row>
    <row r="73" spans="1:5">
      <c r="A73" s="78">
        <v>45895.369326794003</v>
      </c>
      <c r="B73" s="79">
        <v>904</v>
      </c>
      <c r="C73" s="80">
        <v>25.19</v>
      </c>
      <c r="D73" s="81">
        <f t="shared" si="1"/>
        <v>22771.760000000002</v>
      </c>
      <c r="E73" s="53" t="s">
        <v>28</v>
      </c>
    </row>
    <row r="74" spans="1:5">
      <c r="A74" s="78">
        <v>45895.369326794003</v>
      </c>
      <c r="B74" s="79">
        <v>289</v>
      </c>
      <c r="C74" s="80">
        <v>25.19</v>
      </c>
      <c r="D74" s="81">
        <f t="shared" si="1"/>
        <v>7279.9100000000008</v>
      </c>
      <c r="E74" s="53" t="s">
        <v>28</v>
      </c>
    </row>
    <row r="75" spans="1:5">
      <c r="A75" s="78">
        <v>45895.371794143502</v>
      </c>
      <c r="B75" s="79">
        <v>737</v>
      </c>
      <c r="C75" s="80">
        <v>25.1</v>
      </c>
      <c r="D75" s="81">
        <f t="shared" si="1"/>
        <v>18498.7</v>
      </c>
      <c r="E75" s="53" t="s">
        <v>6</v>
      </c>
    </row>
    <row r="76" spans="1:5">
      <c r="A76" s="78">
        <v>45895.372183877298</v>
      </c>
      <c r="B76" s="79">
        <v>731</v>
      </c>
      <c r="C76" s="80">
        <v>25.06</v>
      </c>
      <c r="D76" s="81">
        <f t="shared" si="1"/>
        <v>18318.86</v>
      </c>
      <c r="E76" s="53" t="s">
        <v>6</v>
      </c>
    </row>
    <row r="77" spans="1:5">
      <c r="A77" s="78">
        <v>45895.374004004603</v>
      </c>
      <c r="B77" s="79">
        <v>96</v>
      </c>
      <c r="C77" s="80">
        <v>25.05</v>
      </c>
      <c r="D77" s="81">
        <f t="shared" si="1"/>
        <v>2404.8000000000002</v>
      </c>
      <c r="E77" s="53" t="s">
        <v>28</v>
      </c>
    </row>
    <row r="78" spans="1:5">
      <c r="A78" s="78">
        <v>45895.374347580997</v>
      </c>
      <c r="B78" s="79">
        <v>398</v>
      </c>
      <c r="C78" s="80">
        <v>25.05</v>
      </c>
      <c r="D78" s="81">
        <f t="shared" si="1"/>
        <v>9969.9</v>
      </c>
      <c r="E78" s="53" t="s">
        <v>28</v>
      </c>
    </row>
    <row r="79" spans="1:5">
      <c r="A79" s="78">
        <v>45895.374347580997</v>
      </c>
      <c r="B79" s="79">
        <v>102</v>
      </c>
      <c r="C79" s="80">
        <v>25.05</v>
      </c>
      <c r="D79" s="81">
        <f t="shared" si="1"/>
        <v>2555.1</v>
      </c>
      <c r="E79" s="53" t="s">
        <v>28</v>
      </c>
    </row>
    <row r="80" spans="1:5">
      <c r="A80" s="78">
        <v>45895.374401585701</v>
      </c>
      <c r="B80" s="79">
        <v>633</v>
      </c>
      <c r="C80" s="80">
        <v>25.04</v>
      </c>
      <c r="D80" s="81">
        <f t="shared" si="1"/>
        <v>15850.32</v>
      </c>
      <c r="E80" s="53" t="s">
        <v>28</v>
      </c>
    </row>
    <row r="81" spans="1:5">
      <c r="A81" s="78">
        <v>45895.374401631903</v>
      </c>
      <c r="B81" s="79">
        <v>790</v>
      </c>
      <c r="C81" s="80">
        <v>25.04</v>
      </c>
      <c r="D81" s="81">
        <f t="shared" si="1"/>
        <v>19781.599999999999</v>
      </c>
      <c r="E81" s="53" t="s">
        <v>6</v>
      </c>
    </row>
    <row r="82" spans="1:5">
      <c r="A82" s="78">
        <v>45895.374401631903</v>
      </c>
      <c r="B82" s="79">
        <v>202</v>
      </c>
      <c r="C82" s="80">
        <v>25.04</v>
      </c>
      <c r="D82" s="81">
        <f t="shared" si="1"/>
        <v>5058.08</v>
      </c>
      <c r="E82" s="53" t="s">
        <v>6</v>
      </c>
    </row>
    <row r="83" spans="1:5">
      <c r="A83" s="78">
        <v>45895.374427071802</v>
      </c>
      <c r="B83" s="79">
        <v>263</v>
      </c>
      <c r="C83" s="80">
        <v>25.03</v>
      </c>
      <c r="D83" s="81">
        <f t="shared" si="1"/>
        <v>6582.89</v>
      </c>
      <c r="E83" s="53" t="s">
        <v>6</v>
      </c>
    </row>
    <row r="84" spans="1:5">
      <c r="A84" s="78">
        <v>45895.374427071802</v>
      </c>
      <c r="B84" s="79">
        <v>418</v>
      </c>
      <c r="C84" s="80">
        <v>25.03</v>
      </c>
      <c r="D84" s="81">
        <f t="shared" si="1"/>
        <v>10462.540000000001</v>
      </c>
      <c r="E84" s="53" t="s">
        <v>6</v>
      </c>
    </row>
    <row r="85" spans="1:5">
      <c r="A85" s="78">
        <v>45895.379736990697</v>
      </c>
      <c r="B85" s="79">
        <v>924</v>
      </c>
      <c r="C85" s="80">
        <v>25.05</v>
      </c>
      <c r="D85" s="81">
        <f t="shared" si="1"/>
        <v>23146.2</v>
      </c>
      <c r="E85" s="53" t="s">
        <v>6</v>
      </c>
    </row>
    <row r="86" spans="1:5">
      <c r="A86" s="78">
        <v>45895.379737083298</v>
      </c>
      <c r="B86" s="79">
        <v>740</v>
      </c>
      <c r="C86" s="80">
        <v>25.05</v>
      </c>
      <c r="D86" s="81">
        <f t="shared" si="1"/>
        <v>18537</v>
      </c>
      <c r="E86" s="53" t="s">
        <v>28</v>
      </c>
    </row>
    <row r="87" spans="1:5">
      <c r="A87" s="78">
        <v>45895.379746203696</v>
      </c>
      <c r="B87" s="79">
        <v>842</v>
      </c>
      <c r="C87" s="80">
        <v>25.03</v>
      </c>
      <c r="D87" s="81">
        <f t="shared" si="1"/>
        <v>21075.260000000002</v>
      </c>
      <c r="E87" s="53" t="s">
        <v>28</v>
      </c>
    </row>
    <row r="88" spans="1:5">
      <c r="A88" s="78">
        <v>45895.379746250001</v>
      </c>
      <c r="B88" s="79">
        <v>781</v>
      </c>
      <c r="C88" s="80">
        <v>25.03</v>
      </c>
      <c r="D88" s="81">
        <f t="shared" si="1"/>
        <v>19548.43</v>
      </c>
      <c r="E88" s="53" t="s">
        <v>6</v>
      </c>
    </row>
    <row r="89" spans="1:5">
      <c r="A89" s="78">
        <v>45895.3829259954</v>
      </c>
      <c r="B89" s="79">
        <v>198</v>
      </c>
      <c r="C89" s="80">
        <v>25.02</v>
      </c>
      <c r="D89" s="81">
        <f t="shared" si="1"/>
        <v>4953.96</v>
      </c>
      <c r="E89" s="53" t="s">
        <v>6</v>
      </c>
    </row>
    <row r="90" spans="1:5">
      <c r="A90" s="78">
        <v>45895.3829259954</v>
      </c>
      <c r="B90" s="79">
        <v>666</v>
      </c>
      <c r="C90" s="80">
        <v>25.02</v>
      </c>
      <c r="D90" s="81">
        <f t="shared" si="1"/>
        <v>16663.32</v>
      </c>
      <c r="E90" s="53" t="s">
        <v>6</v>
      </c>
    </row>
    <row r="91" spans="1:5">
      <c r="A91" s="78">
        <v>45895.383937523096</v>
      </c>
      <c r="B91" s="79">
        <v>865</v>
      </c>
      <c r="C91" s="80">
        <v>25.02</v>
      </c>
      <c r="D91" s="81">
        <f t="shared" si="1"/>
        <v>21642.3</v>
      </c>
      <c r="E91" s="53" t="s">
        <v>28</v>
      </c>
    </row>
    <row r="92" spans="1:5">
      <c r="A92" s="78">
        <v>45895.386869907401</v>
      </c>
      <c r="B92" s="79">
        <v>884</v>
      </c>
      <c r="C92" s="80">
        <v>25.05</v>
      </c>
      <c r="D92" s="81">
        <f t="shared" si="1"/>
        <v>22144.2</v>
      </c>
      <c r="E92" s="53" t="s">
        <v>6</v>
      </c>
    </row>
    <row r="93" spans="1:5">
      <c r="A93" s="78">
        <v>45895.386883900501</v>
      </c>
      <c r="B93" s="79">
        <v>844</v>
      </c>
      <c r="C93" s="80">
        <v>25.04</v>
      </c>
      <c r="D93" s="81">
        <f t="shared" si="1"/>
        <v>21133.759999999998</v>
      </c>
      <c r="E93" s="53" t="s">
        <v>6</v>
      </c>
    </row>
    <row r="94" spans="1:5">
      <c r="A94" s="78">
        <v>45895.386883946798</v>
      </c>
      <c r="B94" s="79">
        <v>851</v>
      </c>
      <c r="C94" s="80">
        <v>25.04</v>
      </c>
      <c r="D94" s="81">
        <f t="shared" si="1"/>
        <v>21309.040000000001</v>
      </c>
      <c r="E94" s="53" t="s">
        <v>28</v>
      </c>
    </row>
    <row r="95" spans="1:5">
      <c r="A95" s="78">
        <v>45895.391039236099</v>
      </c>
      <c r="B95" s="79">
        <v>759</v>
      </c>
      <c r="C95" s="80">
        <v>25.02</v>
      </c>
      <c r="D95" s="81">
        <f t="shared" si="1"/>
        <v>18990.18</v>
      </c>
      <c r="E95" s="53" t="s">
        <v>28</v>
      </c>
    </row>
    <row r="96" spans="1:5">
      <c r="A96" s="78">
        <v>45895.391039282396</v>
      </c>
      <c r="B96" s="79">
        <v>947</v>
      </c>
      <c r="C96" s="80">
        <v>25.02</v>
      </c>
      <c r="D96" s="81">
        <f t="shared" si="1"/>
        <v>23693.94</v>
      </c>
      <c r="E96" s="53" t="s">
        <v>6</v>
      </c>
    </row>
    <row r="97" spans="1:5">
      <c r="A97" s="78">
        <v>45895.393734525504</v>
      </c>
      <c r="B97" s="79">
        <v>717</v>
      </c>
      <c r="C97" s="80">
        <v>25.1</v>
      </c>
      <c r="D97" s="81">
        <f t="shared" si="1"/>
        <v>17996.7</v>
      </c>
      <c r="E97" s="53" t="s">
        <v>6</v>
      </c>
    </row>
    <row r="98" spans="1:5">
      <c r="A98" s="78">
        <v>45895.395262523103</v>
      </c>
      <c r="B98" s="79">
        <v>785</v>
      </c>
      <c r="C98" s="80">
        <v>25.12</v>
      </c>
      <c r="D98" s="81">
        <f t="shared" si="1"/>
        <v>19719.2</v>
      </c>
      <c r="E98" s="53" t="s">
        <v>28</v>
      </c>
    </row>
    <row r="99" spans="1:5">
      <c r="A99" s="78">
        <v>45895.396652731499</v>
      </c>
      <c r="B99" s="79">
        <v>772</v>
      </c>
      <c r="C99" s="80">
        <v>25.14</v>
      </c>
      <c r="D99" s="81">
        <f t="shared" si="1"/>
        <v>19408.080000000002</v>
      </c>
      <c r="E99" s="53" t="s">
        <v>28</v>
      </c>
    </row>
    <row r="100" spans="1:5">
      <c r="A100" s="78">
        <v>45895.396652766198</v>
      </c>
      <c r="B100" s="79">
        <v>742</v>
      </c>
      <c r="C100" s="80">
        <v>25.14</v>
      </c>
      <c r="D100" s="81">
        <f t="shared" si="1"/>
        <v>18653.88</v>
      </c>
      <c r="E100" s="53" t="s">
        <v>6</v>
      </c>
    </row>
    <row r="101" spans="1:5">
      <c r="A101" s="78">
        <v>45895.396652858799</v>
      </c>
      <c r="B101" s="79">
        <v>93</v>
      </c>
      <c r="C101" s="80">
        <v>25.13</v>
      </c>
      <c r="D101" s="81">
        <f t="shared" si="1"/>
        <v>2337.0899999999997</v>
      </c>
      <c r="E101" s="53" t="s">
        <v>6</v>
      </c>
    </row>
    <row r="102" spans="1:5">
      <c r="A102" s="78">
        <v>45895.396652858799</v>
      </c>
      <c r="B102" s="79">
        <v>659</v>
      </c>
      <c r="C102" s="80">
        <v>25.13</v>
      </c>
      <c r="D102" s="81">
        <f t="shared" si="1"/>
        <v>16560.669999999998</v>
      </c>
      <c r="E102" s="53" t="s">
        <v>6</v>
      </c>
    </row>
    <row r="103" spans="1:5">
      <c r="A103" s="78">
        <v>45895.399540856502</v>
      </c>
      <c r="B103" s="79">
        <v>771</v>
      </c>
      <c r="C103" s="80">
        <v>25.16</v>
      </c>
      <c r="D103" s="81">
        <f t="shared" si="1"/>
        <v>19398.36</v>
      </c>
      <c r="E103" s="53" t="s">
        <v>28</v>
      </c>
    </row>
    <row r="104" spans="1:5">
      <c r="A104" s="78">
        <v>45895.400152118098</v>
      </c>
      <c r="B104" s="79">
        <v>808</v>
      </c>
      <c r="C104" s="80">
        <v>25.14</v>
      </c>
      <c r="D104" s="81">
        <f t="shared" si="1"/>
        <v>20313.12</v>
      </c>
      <c r="E104" s="53" t="s">
        <v>6</v>
      </c>
    </row>
    <row r="105" spans="1:5">
      <c r="A105" s="78">
        <v>45895.401575474498</v>
      </c>
      <c r="B105" s="79">
        <v>814</v>
      </c>
      <c r="C105" s="80">
        <v>25.13</v>
      </c>
      <c r="D105" s="81">
        <f t="shared" si="1"/>
        <v>20455.82</v>
      </c>
      <c r="E105" s="53" t="s">
        <v>6</v>
      </c>
    </row>
    <row r="106" spans="1:5">
      <c r="A106" s="78">
        <v>45895.402374583296</v>
      </c>
      <c r="B106" s="79">
        <v>239</v>
      </c>
      <c r="C106" s="80">
        <v>25.14</v>
      </c>
      <c r="D106" s="81">
        <f t="shared" si="1"/>
        <v>6008.46</v>
      </c>
      <c r="E106" s="53" t="s">
        <v>6</v>
      </c>
    </row>
    <row r="107" spans="1:5">
      <c r="A107" s="78">
        <v>45895.402374583296</v>
      </c>
      <c r="B107" s="79">
        <v>437</v>
      </c>
      <c r="C107" s="80">
        <v>25.14</v>
      </c>
      <c r="D107" s="81">
        <f t="shared" si="1"/>
        <v>10986.18</v>
      </c>
      <c r="E107" s="53" t="s">
        <v>6</v>
      </c>
    </row>
    <row r="108" spans="1:5">
      <c r="A108" s="78">
        <v>45895.4034593287</v>
      </c>
      <c r="B108" s="79">
        <v>13</v>
      </c>
      <c r="C108" s="80">
        <v>25.14</v>
      </c>
      <c r="D108" s="81">
        <f t="shared" si="1"/>
        <v>326.82</v>
      </c>
      <c r="E108" s="53" t="s">
        <v>6</v>
      </c>
    </row>
    <row r="109" spans="1:5">
      <c r="A109" s="78">
        <v>45895.4034593287</v>
      </c>
      <c r="B109" s="79">
        <v>1135</v>
      </c>
      <c r="C109" s="80">
        <v>25.14</v>
      </c>
      <c r="D109" s="81">
        <f t="shared" si="1"/>
        <v>28533.9</v>
      </c>
      <c r="E109" s="53" t="s">
        <v>6</v>
      </c>
    </row>
    <row r="110" spans="1:5">
      <c r="A110" s="78">
        <v>45895.403459374997</v>
      </c>
      <c r="B110" s="79">
        <v>919</v>
      </c>
      <c r="C110" s="80">
        <v>25.14</v>
      </c>
      <c r="D110" s="81">
        <f t="shared" si="1"/>
        <v>23103.66</v>
      </c>
      <c r="E110" s="53" t="s">
        <v>28</v>
      </c>
    </row>
    <row r="111" spans="1:5">
      <c r="A111" s="78">
        <v>45895.407724213001</v>
      </c>
      <c r="B111" s="79">
        <v>799</v>
      </c>
      <c r="C111" s="80">
        <v>25.16</v>
      </c>
      <c r="D111" s="81">
        <f t="shared" si="1"/>
        <v>20102.84</v>
      </c>
      <c r="E111" s="53" t="s">
        <v>28</v>
      </c>
    </row>
    <row r="112" spans="1:5">
      <c r="A112" s="78">
        <v>45895.408798425902</v>
      </c>
      <c r="B112" s="79">
        <v>735</v>
      </c>
      <c r="C112" s="80">
        <v>25.17</v>
      </c>
      <c r="D112" s="81">
        <f t="shared" si="1"/>
        <v>18499.95</v>
      </c>
      <c r="E112" s="53" t="s">
        <v>6</v>
      </c>
    </row>
    <row r="113" spans="1:5">
      <c r="A113" s="78">
        <v>45895.408798425902</v>
      </c>
      <c r="B113" s="79">
        <v>105</v>
      </c>
      <c r="C113" s="80">
        <v>25.17</v>
      </c>
      <c r="D113" s="81">
        <f t="shared" si="1"/>
        <v>2642.8500000000004</v>
      </c>
      <c r="E113" s="53" t="s">
        <v>6</v>
      </c>
    </row>
    <row r="114" spans="1:5">
      <c r="A114" s="78">
        <v>45895.4088060301</v>
      </c>
      <c r="B114" s="79">
        <v>802</v>
      </c>
      <c r="C114" s="80">
        <v>25.16</v>
      </c>
      <c r="D114" s="81">
        <f t="shared" si="1"/>
        <v>20178.32</v>
      </c>
      <c r="E114" s="53" t="s">
        <v>28</v>
      </c>
    </row>
    <row r="115" spans="1:5">
      <c r="A115" s="78">
        <v>45895.411095080999</v>
      </c>
      <c r="B115" s="79">
        <v>826</v>
      </c>
      <c r="C115" s="80">
        <v>25.17</v>
      </c>
      <c r="D115" s="81">
        <f t="shared" si="1"/>
        <v>20790.420000000002</v>
      </c>
      <c r="E115" s="53" t="s">
        <v>6</v>
      </c>
    </row>
    <row r="116" spans="1:5">
      <c r="A116" s="78">
        <v>45895.411126794002</v>
      </c>
      <c r="B116" s="79">
        <v>776</v>
      </c>
      <c r="C116" s="80">
        <v>25.16</v>
      </c>
      <c r="D116" s="81">
        <f t="shared" si="1"/>
        <v>19524.16</v>
      </c>
      <c r="E116" s="53" t="s">
        <v>6</v>
      </c>
    </row>
    <row r="117" spans="1:5">
      <c r="A117" s="78">
        <v>45895.411126794002</v>
      </c>
      <c r="B117" s="79">
        <v>770</v>
      </c>
      <c r="C117" s="80">
        <v>25.16</v>
      </c>
      <c r="D117" s="81">
        <f t="shared" si="1"/>
        <v>19373.2</v>
      </c>
      <c r="E117" s="53" t="s">
        <v>6</v>
      </c>
    </row>
    <row r="118" spans="1:5">
      <c r="A118" s="78">
        <v>45895.414721863403</v>
      </c>
      <c r="B118" s="79">
        <v>1044</v>
      </c>
      <c r="C118" s="80">
        <v>25.19</v>
      </c>
      <c r="D118" s="81">
        <f t="shared" si="1"/>
        <v>26298.36</v>
      </c>
      <c r="E118" s="53" t="s">
        <v>6</v>
      </c>
    </row>
    <row r="119" spans="1:5">
      <c r="A119" s="78">
        <v>45895.418843518499</v>
      </c>
      <c r="B119" s="79">
        <v>1308</v>
      </c>
      <c r="C119" s="80">
        <v>25.2</v>
      </c>
      <c r="D119" s="81">
        <f t="shared" si="1"/>
        <v>32961.599999999999</v>
      </c>
      <c r="E119" s="53" t="s">
        <v>6</v>
      </c>
    </row>
    <row r="120" spans="1:5">
      <c r="A120" s="78">
        <v>45895.418843518499</v>
      </c>
      <c r="B120" s="79">
        <v>1047</v>
      </c>
      <c r="C120" s="80">
        <v>25.2</v>
      </c>
      <c r="D120" s="81">
        <f t="shared" si="1"/>
        <v>26384.399999999998</v>
      </c>
      <c r="E120" s="53" t="s">
        <v>28</v>
      </c>
    </row>
    <row r="121" spans="1:5">
      <c r="A121" s="78">
        <v>45895.4231242245</v>
      </c>
      <c r="B121" s="79">
        <v>731</v>
      </c>
      <c r="C121" s="80">
        <v>25.2</v>
      </c>
      <c r="D121" s="81">
        <f t="shared" si="1"/>
        <v>18421.2</v>
      </c>
      <c r="E121" s="53" t="s">
        <v>28</v>
      </c>
    </row>
    <row r="122" spans="1:5">
      <c r="A122" s="78">
        <v>45895.423440243103</v>
      </c>
      <c r="B122" s="79">
        <v>694</v>
      </c>
      <c r="C122" s="80">
        <v>25.18</v>
      </c>
      <c r="D122" s="81">
        <f t="shared" si="1"/>
        <v>17474.919999999998</v>
      </c>
      <c r="E122" s="53" t="s">
        <v>6</v>
      </c>
    </row>
    <row r="123" spans="1:5">
      <c r="A123" s="78">
        <v>45895.423440243103</v>
      </c>
      <c r="B123" s="79">
        <v>707</v>
      </c>
      <c r="C123" s="80">
        <v>25.18</v>
      </c>
      <c r="D123" s="81">
        <f t="shared" si="1"/>
        <v>17802.259999999998</v>
      </c>
      <c r="E123" s="53" t="s">
        <v>6</v>
      </c>
    </row>
    <row r="124" spans="1:5">
      <c r="A124" s="78">
        <v>45895.423440243103</v>
      </c>
      <c r="B124" s="79">
        <v>1</v>
      </c>
      <c r="C124" s="80">
        <v>25.18</v>
      </c>
      <c r="D124" s="81">
        <f t="shared" si="1"/>
        <v>25.18</v>
      </c>
      <c r="E124" s="53" t="s">
        <v>6</v>
      </c>
    </row>
    <row r="125" spans="1:5">
      <c r="A125" s="78">
        <v>45895.425966446797</v>
      </c>
      <c r="B125" s="79">
        <v>1500</v>
      </c>
      <c r="C125" s="80">
        <v>25.2</v>
      </c>
      <c r="D125" s="81">
        <f t="shared" si="1"/>
        <v>37800</v>
      </c>
      <c r="E125" s="53" t="s">
        <v>28</v>
      </c>
    </row>
    <row r="126" spans="1:5">
      <c r="A126" s="78">
        <v>45895.425968113399</v>
      </c>
      <c r="B126" s="79">
        <v>866</v>
      </c>
      <c r="C126" s="80">
        <v>25.19</v>
      </c>
      <c r="D126" s="81">
        <f t="shared" si="1"/>
        <v>21814.54</v>
      </c>
      <c r="E126" s="53" t="s">
        <v>28</v>
      </c>
    </row>
    <row r="127" spans="1:5">
      <c r="A127" s="78">
        <v>45895.430342986103</v>
      </c>
      <c r="B127" s="79">
        <v>1</v>
      </c>
      <c r="C127" s="80">
        <v>25.23</v>
      </c>
      <c r="D127" s="81">
        <f t="shared" si="1"/>
        <v>25.23</v>
      </c>
      <c r="E127" s="53" t="s">
        <v>28</v>
      </c>
    </row>
    <row r="128" spans="1:5">
      <c r="A128" s="78">
        <v>45895.430342986103</v>
      </c>
      <c r="B128" s="79">
        <v>564</v>
      </c>
      <c r="C128" s="80">
        <v>25.23</v>
      </c>
      <c r="D128" s="81">
        <f t="shared" si="1"/>
        <v>14229.72</v>
      </c>
      <c r="E128" s="53" t="s">
        <v>28</v>
      </c>
    </row>
    <row r="129" spans="1:5">
      <c r="A129" s="78">
        <v>45895.430343148197</v>
      </c>
      <c r="B129" s="79">
        <v>380</v>
      </c>
      <c r="C129" s="80">
        <v>25.23</v>
      </c>
      <c r="D129" s="81">
        <f t="shared" si="1"/>
        <v>9587.4</v>
      </c>
      <c r="E129" s="53" t="s">
        <v>6</v>
      </c>
    </row>
    <row r="130" spans="1:5">
      <c r="A130" s="78">
        <v>45895.433669803198</v>
      </c>
      <c r="B130" s="79">
        <v>161</v>
      </c>
      <c r="C130" s="80">
        <v>25.22</v>
      </c>
      <c r="D130" s="81">
        <f t="shared" si="1"/>
        <v>4060.4199999999996</v>
      </c>
      <c r="E130" s="53" t="s">
        <v>6</v>
      </c>
    </row>
    <row r="131" spans="1:5">
      <c r="A131" s="78">
        <v>45895.433669803198</v>
      </c>
      <c r="B131" s="79">
        <v>293</v>
      </c>
      <c r="C131" s="80">
        <v>25.22</v>
      </c>
      <c r="D131" s="81">
        <f t="shared" si="1"/>
        <v>7389.46</v>
      </c>
      <c r="E131" s="53" t="s">
        <v>6</v>
      </c>
    </row>
    <row r="132" spans="1:5">
      <c r="A132" s="78">
        <v>45895.433669803198</v>
      </c>
      <c r="B132" s="79">
        <v>454</v>
      </c>
      <c r="C132" s="80">
        <v>25.22</v>
      </c>
      <c r="D132" s="81">
        <f t="shared" si="1"/>
        <v>11449.88</v>
      </c>
      <c r="E132" s="53" t="s">
        <v>6</v>
      </c>
    </row>
    <row r="133" spans="1:5">
      <c r="A133" s="78">
        <v>45895.433669803198</v>
      </c>
      <c r="B133" s="79">
        <v>445</v>
      </c>
      <c r="C133" s="80">
        <v>25.22</v>
      </c>
      <c r="D133" s="81">
        <f t="shared" si="1"/>
        <v>11222.9</v>
      </c>
      <c r="E133" s="53" t="s">
        <v>6</v>
      </c>
    </row>
    <row r="134" spans="1:5">
      <c r="A134" s="78">
        <v>45895.436647083297</v>
      </c>
      <c r="B134" s="79">
        <v>444</v>
      </c>
      <c r="C134" s="80">
        <v>25.25</v>
      </c>
      <c r="D134" s="81">
        <f t="shared" ref="D134:D197" si="2">B134*C134</f>
        <v>11211</v>
      </c>
      <c r="E134" s="53" t="s">
        <v>6</v>
      </c>
    </row>
    <row r="135" spans="1:5">
      <c r="A135" s="78">
        <v>45895.436647083297</v>
      </c>
      <c r="B135" s="79">
        <v>444</v>
      </c>
      <c r="C135" s="80">
        <v>25.25</v>
      </c>
      <c r="D135" s="81">
        <f t="shared" si="2"/>
        <v>11211</v>
      </c>
      <c r="E135" s="53" t="s">
        <v>6</v>
      </c>
    </row>
    <row r="136" spans="1:5">
      <c r="A136" s="78">
        <v>45895.436647083297</v>
      </c>
      <c r="B136" s="79">
        <v>65</v>
      </c>
      <c r="C136" s="80">
        <v>25.25</v>
      </c>
      <c r="D136" s="81">
        <f t="shared" si="2"/>
        <v>1641.25</v>
      </c>
      <c r="E136" s="53" t="s">
        <v>6</v>
      </c>
    </row>
    <row r="137" spans="1:5">
      <c r="A137" s="78">
        <v>45895.436647118098</v>
      </c>
      <c r="B137" s="79">
        <v>356</v>
      </c>
      <c r="C137" s="80">
        <v>25.25</v>
      </c>
      <c r="D137" s="81">
        <f t="shared" si="2"/>
        <v>8989</v>
      </c>
      <c r="E137" s="53" t="s">
        <v>28</v>
      </c>
    </row>
    <row r="138" spans="1:5">
      <c r="A138" s="78">
        <v>45895.436647118098</v>
      </c>
      <c r="B138" s="79">
        <v>356</v>
      </c>
      <c r="C138" s="80">
        <v>25.25</v>
      </c>
      <c r="D138" s="81">
        <f t="shared" si="2"/>
        <v>8989</v>
      </c>
      <c r="E138" s="53" t="s">
        <v>28</v>
      </c>
    </row>
    <row r="139" spans="1:5">
      <c r="A139" s="78">
        <v>45895.436647118098</v>
      </c>
      <c r="B139" s="79">
        <v>52</v>
      </c>
      <c r="C139" s="80">
        <v>25.25</v>
      </c>
      <c r="D139" s="81">
        <f t="shared" si="2"/>
        <v>1313</v>
      </c>
      <c r="E139" s="53" t="s">
        <v>28</v>
      </c>
    </row>
    <row r="140" spans="1:5">
      <c r="A140" s="78">
        <v>45895.436662743101</v>
      </c>
      <c r="B140" s="79">
        <v>802</v>
      </c>
      <c r="C140" s="80">
        <v>25.24</v>
      </c>
      <c r="D140" s="81">
        <f t="shared" si="2"/>
        <v>20242.48</v>
      </c>
      <c r="E140" s="53" t="s">
        <v>6</v>
      </c>
    </row>
    <row r="141" spans="1:5">
      <c r="A141" s="78">
        <v>45895.436663900502</v>
      </c>
      <c r="B141" s="79">
        <v>670</v>
      </c>
      <c r="C141" s="80">
        <v>25.24</v>
      </c>
      <c r="D141" s="81">
        <f t="shared" si="2"/>
        <v>16910.8</v>
      </c>
      <c r="E141" s="53" t="s">
        <v>28</v>
      </c>
    </row>
    <row r="142" spans="1:5">
      <c r="A142" s="78">
        <v>45895.436663900502</v>
      </c>
      <c r="B142" s="79">
        <v>185</v>
      </c>
      <c r="C142" s="80">
        <v>25.24</v>
      </c>
      <c r="D142" s="81">
        <f t="shared" si="2"/>
        <v>4669.3999999999996</v>
      </c>
      <c r="E142" s="53" t="s">
        <v>28</v>
      </c>
    </row>
    <row r="143" spans="1:5">
      <c r="A143" s="78">
        <v>45895.441106747698</v>
      </c>
      <c r="B143" s="79">
        <v>358</v>
      </c>
      <c r="C143" s="80">
        <v>25.27</v>
      </c>
      <c r="D143" s="81">
        <f t="shared" si="2"/>
        <v>9046.66</v>
      </c>
      <c r="E143" s="53" t="s">
        <v>6</v>
      </c>
    </row>
    <row r="144" spans="1:5">
      <c r="A144" s="78">
        <v>45895.441106747698</v>
      </c>
      <c r="B144" s="79">
        <v>1233</v>
      </c>
      <c r="C144" s="80">
        <v>25.27</v>
      </c>
      <c r="D144" s="81">
        <f t="shared" si="2"/>
        <v>31157.91</v>
      </c>
      <c r="E144" s="53" t="s">
        <v>6</v>
      </c>
    </row>
    <row r="145" spans="1:5">
      <c r="A145" s="78">
        <v>45895.443820509303</v>
      </c>
      <c r="B145" s="79">
        <v>954</v>
      </c>
      <c r="C145" s="80">
        <v>25.27</v>
      </c>
      <c r="D145" s="81">
        <f t="shared" si="2"/>
        <v>24107.579999999998</v>
      </c>
      <c r="E145" s="53" t="s">
        <v>28</v>
      </c>
    </row>
    <row r="146" spans="1:5">
      <c r="A146" s="78">
        <v>45895.4459003472</v>
      </c>
      <c r="B146" s="79">
        <v>931</v>
      </c>
      <c r="C146" s="80">
        <v>25.24</v>
      </c>
      <c r="D146" s="81">
        <f t="shared" si="2"/>
        <v>23498.44</v>
      </c>
      <c r="E146" s="53" t="s">
        <v>6</v>
      </c>
    </row>
    <row r="147" spans="1:5">
      <c r="A147" s="78">
        <v>45895.4459003472</v>
      </c>
      <c r="B147" s="79">
        <v>825</v>
      </c>
      <c r="C147" s="80">
        <v>25.24</v>
      </c>
      <c r="D147" s="81">
        <f t="shared" si="2"/>
        <v>20823</v>
      </c>
      <c r="E147" s="53" t="s">
        <v>6</v>
      </c>
    </row>
    <row r="148" spans="1:5">
      <c r="A148" s="78">
        <v>45895.445903495398</v>
      </c>
      <c r="B148" s="79">
        <v>745</v>
      </c>
      <c r="C148" s="80">
        <v>25.24</v>
      </c>
      <c r="D148" s="81">
        <f t="shared" si="2"/>
        <v>18803.8</v>
      </c>
      <c r="E148" s="53" t="s">
        <v>28</v>
      </c>
    </row>
    <row r="149" spans="1:5">
      <c r="A149" s="78">
        <v>45895.452949976898</v>
      </c>
      <c r="B149" s="79">
        <v>774</v>
      </c>
      <c r="C149" s="80">
        <v>25.28</v>
      </c>
      <c r="D149" s="81">
        <f t="shared" si="2"/>
        <v>19566.72</v>
      </c>
      <c r="E149" s="53" t="s">
        <v>28</v>
      </c>
    </row>
    <row r="150" spans="1:5">
      <c r="A150" s="78">
        <v>45895.452949976898</v>
      </c>
      <c r="B150" s="79">
        <v>863</v>
      </c>
      <c r="C150" s="80">
        <v>25.28</v>
      </c>
      <c r="D150" s="81">
        <f t="shared" si="2"/>
        <v>21816.639999999999</v>
      </c>
      <c r="E150" s="53" t="s">
        <v>28</v>
      </c>
    </row>
    <row r="151" spans="1:5">
      <c r="A151" s="78">
        <v>45895.452950011597</v>
      </c>
      <c r="B151" s="79">
        <v>1309</v>
      </c>
      <c r="C151" s="80">
        <v>25.28</v>
      </c>
      <c r="D151" s="81">
        <f t="shared" si="2"/>
        <v>33091.520000000004</v>
      </c>
      <c r="E151" s="53" t="s">
        <v>6</v>
      </c>
    </row>
    <row r="152" spans="1:5">
      <c r="A152" s="78">
        <v>45895.452950011597</v>
      </c>
      <c r="B152" s="79">
        <v>737</v>
      </c>
      <c r="C152" s="80">
        <v>25.28</v>
      </c>
      <c r="D152" s="81">
        <f t="shared" si="2"/>
        <v>18631.36</v>
      </c>
      <c r="E152" s="53" t="s">
        <v>6</v>
      </c>
    </row>
    <row r="153" spans="1:5">
      <c r="A153" s="78">
        <v>45895.457194120398</v>
      </c>
      <c r="B153" s="79">
        <v>308</v>
      </c>
      <c r="C153" s="80">
        <v>25.31</v>
      </c>
      <c r="D153" s="81">
        <f t="shared" si="2"/>
        <v>7795.48</v>
      </c>
      <c r="E153" s="53" t="s">
        <v>6</v>
      </c>
    </row>
    <row r="154" spans="1:5">
      <c r="A154" s="78">
        <v>45895.457216782401</v>
      </c>
      <c r="B154" s="79">
        <v>482</v>
      </c>
      <c r="C154" s="80">
        <v>25.31</v>
      </c>
      <c r="D154" s="81">
        <f t="shared" si="2"/>
        <v>12199.42</v>
      </c>
      <c r="E154" s="53" t="s">
        <v>6</v>
      </c>
    </row>
    <row r="155" spans="1:5">
      <c r="A155" s="78">
        <v>45895.4586841204</v>
      </c>
      <c r="B155" s="79">
        <v>928</v>
      </c>
      <c r="C155" s="80">
        <v>25.31</v>
      </c>
      <c r="D155" s="81">
        <f t="shared" si="2"/>
        <v>23487.68</v>
      </c>
      <c r="E155" s="53" t="s">
        <v>6</v>
      </c>
    </row>
    <row r="156" spans="1:5">
      <c r="A156" s="78">
        <v>45895.458684155099</v>
      </c>
      <c r="B156" s="79">
        <v>744</v>
      </c>
      <c r="C156" s="80">
        <v>25.31</v>
      </c>
      <c r="D156" s="81">
        <f t="shared" si="2"/>
        <v>18830.64</v>
      </c>
      <c r="E156" s="53" t="s">
        <v>28</v>
      </c>
    </row>
    <row r="157" spans="1:5">
      <c r="A157" s="78">
        <v>45895.459110972202</v>
      </c>
      <c r="B157" s="79">
        <v>723</v>
      </c>
      <c r="C157" s="80">
        <v>25.31</v>
      </c>
      <c r="D157" s="81">
        <f t="shared" si="2"/>
        <v>18299.129999999997</v>
      </c>
      <c r="E157" s="53" t="s">
        <v>28</v>
      </c>
    </row>
    <row r="158" spans="1:5">
      <c r="A158" s="78">
        <v>45895.4644215394</v>
      </c>
      <c r="B158" s="79">
        <v>71</v>
      </c>
      <c r="C158" s="80">
        <v>25.34</v>
      </c>
      <c r="D158" s="81">
        <f t="shared" si="2"/>
        <v>1799.14</v>
      </c>
      <c r="E158" s="53" t="s">
        <v>28</v>
      </c>
    </row>
    <row r="159" spans="1:5">
      <c r="A159" s="78">
        <v>45895.4644215394</v>
      </c>
      <c r="B159" s="79">
        <v>595</v>
      </c>
      <c r="C159" s="80">
        <v>25.34</v>
      </c>
      <c r="D159" s="81">
        <f t="shared" si="2"/>
        <v>15077.3</v>
      </c>
      <c r="E159" s="53" t="s">
        <v>28</v>
      </c>
    </row>
    <row r="160" spans="1:5">
      <c r="A160" s="78">
        <v>45895.465210914401</v>
      </c>
      <c r="B160" s="79">
        <v>649</v>
      </c>
      <c r="C160" s="80">
        <v>25.33</v>
      </c>
      <c r="D160" s="81">
        <f t="shared" si="2"/>
        <v>16439.169999999998</v>
      </c>
      <c r="E160" s="53" t="s">
        <v>28</v>
      </c>
    </row>
    <row r="161" spans="1:5">
      <c r="A161" s="78">
        <v>45895.469159004599</v>
      </c>
      <c r="B161" s="79">
        <v>1515</v>
      </c>
      <c r="C161" s="80">
        <v>25.37</v>
      </c>
      <c r="D161" s="81">
        <f t="shared" si="2"/>
        <v>38435.550000000003</v>
      </c>
      <c r="E161" s="53" t="s">
        <v>6</v>
      </c>
    </row>
    <row r="162" spans="1:5">
      <c r="A162" s="78">
        <v>45895.4691590394</v>
      </c>
      <c r="B162" s="79">
        <v>1453</v>
      </c>
      <c r="C162" s="80">
        <v>25.37</v>
      </c>
      <c r="D162" s="81">
        <f t="shared" si="2"/>
        <v>36862.61</v>
      </c>
      <c r="E162" s="53" t="s">
        <v>28</v>
      </c>
    </row>
    <row r="163" spans="1:5">
      <c r="A163" s="78">
        <v>45895.469769409698</v>
      </c>
      <c r="B163" s="79">
        <v>943</v>
      </c>
      <c r="C163" s="80">
        <v>25.35</v>
      </c>
      <c r="D163" s="81">
        <f t="shared" si="2"/>
        <v>23905.050000000003</v>
      </c>
      <c r="E163" s="53" t="s">
        <v>28</v>
      </c>
    </row>
    <row r="164" spans="1:5">
      <c r="A164" s="78">
        <v>45895.474861539296</v>
      </c>
      <c r="B164" s="79">
        <v>223</v>
      </c>
      <c r="C164" s="80">
        <v>25.36</v>
      </c>
      <c r="D164" s="81">
        <f t="shared" si="2"/>
        <v>5655.28</v>
      </c>
      <c r="E164" s="53" t="s">
        <v>28</v>
      </c>
    </row>
    <row r="165" spans="1:5">
      <c r="A165" s="78">
        <v>45895.474861539296</v>
      </c>
      <c r="B165" s="79">
        <v>3</v>
      </c>
      <c r="C165" s="80">
        <v>25.36</v>
      </c>
      <c r="D165" s="81">
        <f t="shared" si="2"/>
        <v>76.08</v>
      </c>
      <c r="E165" s="53" t="s">
        <v>28</v>
      </c>
    </row>
    <row r="166" spans="1:5">
      <c r="A166" s="78">
        <v>45895.474899456</v>
      </c>
      <c r="B166" s="79">
        <v>643</v>
      </c>
      <c r="C166" s="80">
        <v>25.36</v>
      </c>
      <c r="D166" s="81">
        <f t="shared" si="2"/>
        <v>16306.48</v>
      </c>
      <c r="E166" s="53" t="s">
        <v>28</v>
      </c>
    </row>
    <row r="167" spans="1:5">
      <c r="A167" s="78">
        <v>45895.478181689803</v>
      </c>
      <c r="B167" s="79">
        <v>1539</v>
      </c>
      <c r="C167" s="80">
        <v>25.35</v>
      </c>
      <c r="D167" s="81">
        <f t="shared" si="2"/>
        <v>39013.65</v>
      </c>
      <c r="E167" s="53" t="s">
        <v>28</v>
      </c>
    </row>
    <row r="168" spans="1:5">
      <c r="A168" s="78">
        <v>45895.4787384144</v>
      </c>
      <c r="B168" s="79">
        <v>804</v>
      </c>
      <c r="C168" s="80">
        <v>25.33</v>
      </c>
      <c r="D168" s="81">
        <f t="shared" si="2"/>
        <v>20365.32</v>
      </c>
      <c r="E168" s="53" t="s">
        <v>6</v>
      </c>
    </row>
    <row r="169" spans="1:5">
      <c r="A169" s="78">
        <v>45895.478738460697</v>
      </c>
      <c r="B169" s="79">
        <v>860</v>
      </c>
      <c r="C169" s="80">
        <v>25.33</v>
      </c>
      <c r="D169" s="81">
        <f t="shared" si="2"/>
        <v>21783.8</v>
      </c>
      <c r="E169" s="53" t="s">
        <v>28</v>
      </c>
    </row>
    <row r="170" spans="1:5">
      <c r="A170" s="78">
        <v>45895.478738460697</v>
      </c>
      <c r="B170" s="79">
        <v>631</v>
      </c>
      <c r="C170" s="80">
        <v>25.33</v>
      </c>
      <c r="D170" s="81">
        <f t="shared" si="2"/>
        <v>15983.23</v>
      </c>
      <c r="E170" s="53" t="s">
        <v>28</v>
      </c>
    </row>
    <row r="171" spans="1:5">
      <c r="A171" s="78">
        <v>45895.478738460697</v>
      </c>
      <c r="B171" s="79">
        <v>141</v>
      </c>
      <c r="C171" s="80">
        <v>25.33</v>
      </c>
      <c r="D171" s="81">
        <f t="shared" si="2"/>
        <v>3571.5299999999997</v>
      </c>
      <c r="E171" s="53" t="s">
        <v>28</v>
      </c>
    </row>
    <row r="172" spans="1:5">
      <c r="A172" s="78">
        <v>45895.483076006902</v>
      </c>
      <c r="B172" s="79">
        <v>633</v>
      </c>
      <c r="C172" s="80">
        <v>25.3</v>
      </c>
      <c r="D172" s="81">
        <f t="shared" si="2"/>
        <v>16014.9</v>
      </c>
      <c r="E172" s="53" t="s">
        <v>6</v>
      </c>
    </row>
    <row r="173" spans="1:5">
      <c r="A173" s="78">
        <v>45895.483076006902</v>
      </c>
      <c r="B173" s="79">
        <v>656</v>
      </c>
      <c r="C173" s="80">
        <v>25.3</v>
      </c>
      <c r="D173" s="81">
        <f t="shared" si="2"/>
        <v>16596.8</v>
      </c>
      <c r="E173" s="53" t="s">
        <v>6</v>
      </c>
    </row>
    <row r="174" spans="1:5">
      <c r="A174" s="78">
        <v>45895.48953875</v>
      </c>
      <c r="B174" s="79">
        <v>825</v>
      </c>
      <c r="C174" s="80">
        <v>25.23</v>
      </c>
      <c r="D174" s="81">
        <f t="shared" si="2"/>
        <v>20814.75</v>
      </c>
      <c r="E174" s="53" t="s">
        <v>6</v>
      </c>
    </row>
    <row r="175" spans="1:5">
      <c r="A175" s="78">
        <v>45895.490546169</v>
      </c>
      <c r="B175" s="79">
        <v>746</v>
      </c>
      <c r="C175" s="80">
        <v>25.2</v>
      </c>
      <c r="D175" s="81">
        <f t="shared" si="2"/>
        <v>18799.2</v>
      </c>
      <c r="E175" s="53" t="s">
        <v>6</v>
      </c>
    </row>
    <row r="176" spans="1:5">
      <c r="A176" s="78">
        <v>45895.490546169</v>
      </c>
      <c r="B176" s="79">
        <v>769</v>
      </c>
      <c r="C176" s="80">
        <v>25.2</v>
      </c>
      <c r="D176" s="81">
        <f t="shared" si="2"/>
        <v>19378.8</v>
      </c>
      <c r="E176" s="53" t="s">
        <v>6</v>
      </c>
    </row>
    <row r="177" spans="1:5">
      <c r="A177" s="78">
        <v>45895.490546169</v>
      </c>
      <c r="B177" s="79">
        <v>756</v>
      </c>
      <c r="C177" s="80">
        <v>25.21</v>
      </c>
      <c r="D177" s="81">
        <f t="shared" si="2"/>
        <v>19058.760000000002</v>
      </c>
      <c r="E177" s="53" t="s">
        <v>6</v>
      </c>
    </row>
    <row r="178" spans="1:5">
      <c r="A178" s="78">
        <v>45895.491672476899</v>
      </c>
      <c r="B178" s="79">
        <v>669</v>
      </c>
      <c r="C178" s="80">
        <v>25.16</v>
      </c>
      <c r="D178" s="81">
        <f t="shared" si="2"/>
        <v>16832.04</v>
      </c>
      <c r="E178" s="53" t="s">
        <v>6</v>
      </c>
    </row>
    <row r="179" spans="1:5">
      <c r="A179" s="78">
        <v>45895.496053946801</v>
      </c>
      <c r="B179" s="79">
        <v>115</v>
      </c>
      <c r="C179" s="80">
        <v>25.16</v>
      </c>
      <c r="D179" s="81">
        <f t="shared" si="2"/>
        <v>2893.4</v>
      </c>
      <c r="E179" s="53" t="s">
        <v>6</v>
      </c>
    </row>
    <row r="180" spans="1:5">
      <c r="A180" s="78">
        <v>45895.496053946801</v>
      </c>
      <c r="B180" s="79">
        <v>1217</v>
      </c>
      <c r="C180" s="80">
        <v>25.16</v>
      </c>
      <c r="D180" s="81">
        <f t="shared" si="2"/>
        <v>30619.72</v>
      </c>
      <c r="E180" s="53" t="s">
        <v>6</v>
      </c>
    </row>
    <row r="181" spans="1:5">
      <c r="A181" s="78">
        <v>45895.496053993098</v>
      </c>
      <c r="B181" s="79">
        <v>660</v>
      </c>
      <c r="C181" s="80">
        <v>25.16</v>
      </c>
      <c r="D181" s="81">
        <f t="shared" si="2"/>
        <v>16605.599999999999</v>
      </c>
      <c r="E181" s="53" t="s">
        <v>28</v>
      </c>
    </row>
    <row r="182" spans="1:5">
      <c r="A182" s="78">
        <v>45895.5017385764</v>
      </c>
      <c r="B182" s="79">
        <v>826</v>
      </c>
      <c r="C182" s="80">
        <v>25.17</v>
      </c>
      <c r="D182" s="81">
        <f t="shared" si="2"/>
        <v>20790.420000000002</v>
      </c>
      <c r="E182" s="53" t="s">
        <v>28</v>
      </c>
    </row>
    <row r="183" spans="1:5">
      <c r="A183" s="78">
        <v>45895.502395520802</v>
      </c>
      <c r="B183" s="79">
        <v>261</v>
      </c>
      <c r="C183" s="80">
        <v>25.17</v>
      </c>
      <c r="D183" s="81">
        <f t="shared" si="2"/>
        <v>6569.3700000000008</v>
      </c>
      <c r="E183" s="53" t="s">
        <v>6</v>
      </c>
    </row>
    <row r="184" spans="1:5">
      <c r="A184" s="78">
        <v>45895.502395520802</v>
      </c>
      <c r="B184" s="79">
        <v>257</v>
      </c>
      <c r="C184" s="80">
        <v>25.17</v>
      </c>
      <c r="D184" s="81">
        <f t="shared" si="2"/>
        <v>6468.6900000000005</v>
      </c>
      <c r="E184" s="53" t="s">
        <v>6</v>
      </c>
    </row>
    <row r="185" spans="1:5">
      <c r="A185" s="78">
        <v>45895.502395520802</v>
      </c>
      <c r="B185" s="79">
        <v>261</v>
      </c>
      <c r="C185" s="80">
        <v>25.17</v>
      </c>
      <c r="D185" s="81">
        <f t="shared" si="2"/>
        <v>6569.3700000000008</v>
      </c>
      <c r="E185" s="53" t="s">
        <v>6</v>
      </c>
    </row>
    <row r="186" spans="1:5">
      <c r="A186" s="78">
        <v>45895.506491666703</v>
      </c>
      <c r="B186" s="79">
        <v>1359</v>
      </c>
      <c r="C186" s="80">
        <v>25.21</v>
      </c>
      <c r="D186" s="81">
        <f t="shared" si="2"/>
        <v>34260.39</v>
      </c>
      <c r="E186" s="53" t="s">
        <v>28</v>
      </c>
    </row>
    <row r="187" spans="1:5">
      <c r="A187" s="78">
        <v>45895.506491736101</v>
      </c>
      <c r="B187" s="79">
        <v>600</v>
      </c>
      <c r="C187" s="80">
        <v>25.21</v>
      </c>
      <c r="D187" s="81">
        <f t="shared" si="2"/>
        <v>15126</v>
      </c>
      <c r="E187" s="53" t="s">
        <v>6</v>
      </c>
    </row>
    <row r="188" spans="1:5">
      <c r="A188" s="78">
        <v>45895.506491736101</v>
      </c>
      <c r="B188" s="79">
        <v>273</v>
      </c>
      <c r="C188" s="80">
        <v>25.21</v>
      </c>
      <c r="D188" s="81">
        <f t="shared" si="2"/>
        <v>6882.33</v>
      </c>
      <c r="E188" s="53" t="s">
        <v>6</v>
      </c>
    </row>
    <row r="189" spans="1:5">
      <c r="A189" s="78">
        <v>45895.506491736101</v>
      </c>
      <c r="B189" s="79">
        <v>825</v>
      </c>
      <c r="C189" s="80">
        <v>25.21</v>
      </c>
      <c r="D189" s="81">
        <f t="shared" si="2"/>
        <v>20798.25</v>
      </c>
      <c r="E189" s="53" t="s">
        <v>6</v>
      </c>
    </row>
    <row r="190" spans="1:5">
      <c r="A190" s="78">
        <v>45895.506537118097</v>
      </c>
      <c r="B190" s="79">
        <v>645</v>
      </c>
      <c r="C190" s="80">
        <v>25.2</v>
      </c>
      <c r="D190" s="81">
        <f t="shared" si="2"/>
        <v>16254</v>
      </c>
      <c r="E190" s="53" t="s">
        <v>6</v>
      </c>
    </row>
    <row r="191" spans="1:5">
      <c r="A191" s="78">
        <v>45895.510534756897</v>
      </c>
      <c r="B191" s="79">
        <v>631</v>
      </c>
      <c r="C191" s="80">
        <v>25.19</v>
      </c>
      <c r="D191" s="81">
        <f t="shared" si="2"/>
        <v>15894.890000000001</v>
      </c>
      <c r="E191" s="53" t="s">
        <v>6</v>
      </c>
    </row>
    <row r="192" spans="1:5">
      <c r="A192" s="78">
        <v>45895.515309594899</v>
      </c>
      <c r="B192" s="79">
        <v>899</v>
      </c>
      <c r="C192" s="80">
        <v>25.24</v>
      </c>
      <c r="D192" s="81">
        <f t="shared" si="2"/>
        <v>22690.76</v>
      </c>
      <c r="E192" s="53" t="s">
        <v>6</v>
      </c>
    </row>
    <row r="193" spans="1:5">
      <c r="A193" s="78">
        <v>45895.515309594899</v>
      </c>
      <c r="B193" s="79">
        <v>637</v>
      </c>
      <c r="C193" s="80">
        <v>25.24</v>
      </c>
      <c r="D193" s="81">
        <f t="shared" si="2"/>
        <v>16077.88</v>
      </c>
      <c r="E193" s="53" t="s">
        <v>6</v>
      </c>
    </row>
    <row r="194" spans="1:5">
      <c r="A194" s="78">
        <v>45895.515309594899</v>
      </c>
      <c r="B194" s="79">
        <v>721</v>
      </c>
      <c r="C194" s="80">
        <v>25.24</v>
      </c>
      <c r="D194" s="81">
        <f t="shared" si="2"/>
        <v>18198.039999999997</v>
      </c>
      <c r="E194" s="53" t="s">
        <v>28</v>
      </c>
    </row>
    <row r="195" spans="1:5">
      <c r="A195" s="78">
        <v>45895.519464733799</v>
      </c>
      <c r="B195" s="79">
        <v>738</v>
      </c>
      <c r="C195" s="80">
        <v>25.24</v>
      </c>
      <c r="D195" s="81">
        <f t="shared" si="2"/>
        <v>18627.12</v>
      </c>
      <c r="E195" s="53" t="s">
        <v>6</v>
      </c>
    </row>
    <row r="196" spans="1:5">
      <c r="A196" s="78">
        <v>45895.519464733799</v>
      </c>
      <c r="B196" s="79">
        <v>585</v>
      </c>
      <c r="C196" s="80">
        <v>25.24</v>
      </c>
      <c r="D196" s="81">
        <f t="shared" si="2"/>
        <v>14765.4</v>
      </c>
      <c r="E196" s="53" t="s">
        <v>6</v>
      </c>
    </row>
    <row r="197" spans="1:5">
      <c r="A197" s="78">
        <v>45895.519464745397</v>
      </c>
      <c r="B197" s="79">
        <v>373</v>
      </c>
      <c r="C197" s="80">
        <v>25.24</v>
      </c>
      <c r="D197" s="81">
        <f t="shared" si="2"/>
        <v>9414.5199999999986</v>
      </c>
      <c r="E197" s="53" t="s">
        <v>6</v>
      </c>
    </row>
    <row r="198" spans="1:5">
      <c r="A198" s="78">
        <v>45895.519464780104</v>
      </c>
      <c r="B198" s="79">
        <v>768</v>
      </c>
      <c r="C198" s="80">
        <v>25.24</v>
      </c>
      <c r="D198" s="81">
        <f t="shared" ref="D198:D261" si="3">B198*C198</f>
        <v>19384.32</v>
      </c>
      <c r="E198" s="53" t="s">
        <v>28</v>
      </c>
    </row>
    <row r="199" spans="1:5">
      <c r="A199" s="78">
        <v>45895.522876851901</v>
      </c>
      <c r="B199" s="79">
        <v>1149</v>
      </c>
      <c r="C199" s="80">
        <v>25.24</v>
      </c>
      <c r="D199" s="81">
        <f t="shared" si="3"/>
        <v>29000.76</v>
      </c>
      <c r="E199" s="53" t="s">
        <v>6</v>
      </c>
    </row>
    <row r="200" spans="1:5">
      <c r="A200" s="78">
        <v>45895.522877106501</v>
      </c>
      <c r="B200" s="79">
        <v>200</v>
      </c>
      <c r="C200" s="80">
        <v>25.24</v>
      </c>
      <c r="D200" s="81">
        <f t="shared" si="3"/>
        <v>5048</v>
      </c>
      <c r="E200" s="53" t="s">
        <v>6</v>
      </c>
    </row>
    <row r="201" spans="1:5">
      <c r="A201" s="78">
        <v>45895.522877106501</v>
      </c>
      <c r="B201" s="79">
        <v>363</v>
      </c>
      <c r="C201" s="80">
        <v>25.24</v>
      </c>
      <c r="D201" s="81">
        <f t="shared" si="3"/>
        <v>9162.119999999999</v>
      </c>
      <c r="E201" s="53" t="s">
        <v>6</v>
      </c>
    </row>
    <row r="202" spans="1:5">
      <c r="A202" s="78">
        <v>45895.522877106501</v>
      </c>
      <c r="B202" s="79">
        <v>160</v>
      </c>
      <c r="C202" s="80">
        <v>25.24</v>
      </c>
      <c r="D202" s="81">
        <f t="shared" si="3"/>
        <v>4038.3999999999996</v>
      </c>
      <c r="E202" s="53" t="s">
        <v>6</v>
      </c>
    </row>
    <row r="203" spans="1:5">
      <c r="A203" s="78">
        <v>45895.522877106501</v>
      </c>
      <c r="B203" s="79">
        <v>197</v>
      </c>
      <c r="C203" s="80">
        <v>25.24</v>
      </c>
      <c r="D203" s="81">
        <f t="shared" si="3"/>
        <v>4972.28</v>
      </c>
      <c r="E203" s="53" t="s">
        <v>6</v>
      </c>
    </row>
    <row r="204" spans="1:5">
      <c r="A204" s="78">
        <v>45895.527130034701</v>
      </c>
      <c r="B204" s="79">
        <v>686</v>
      </c>
      <c r="C204" s="80">
        <v>25.21</v>
      </c>
      <c r="D204" s="81">
        <f t="shared" si="3"/>
        <v>17294.060000000001</v>
      </c>
      <c r="E204" s="53" t="s">
        <v>6</v>
      </c>
    </row>
    <row r="205" spans="1:5">
      <c r="A205" s="78">
        <v>45895.533159270803</v>
      </c>
      <c r="B205" s="79">
        <v>637</v>
      </c>
      <c r="C205" s="80">
        <v>25.25</v>
      </c>
      <c r="D205" s="81">
        <f t="shared" si="3"/>
        <v>16084.25</v>
      </c>
      <c r="E205" s="53" t="s">
        <v>28</v>
      </c>
    </row>
    <row r="206" spans="1:5">
      <c r="A206" s="78">
        <v>45895.533866261598</v>
      </c>
      <c r="B206" s="79">
        <v>943</v>
      </c>
      <c r="C206" s="80">
        <v>25.24</v>
      </c>
      <c r="D206" s="81">
        <f t="shared" si="3"/>
        <v>23801.32</v>
      </c>
      <c r="E206" s="53" t="s">
        <v>6</v>
      </c>
    </row>
    <row r="207" spans="1:5">
      <c r="A207" s="78">
        <v>45895.533939085697</v>
      </c>
      <c r="B207" s="79">
        <v>1396</v>
      </c>
      <c r="C207" s="80">
        <v>25.24</v>
      </c>
      <c r="D207" s="81">
        <f t="shared" si="3"/>
        <v>35235.040000000001</v>
      </c>
      <c r="E207" s="53" t="s">
        <v>28</v>
      </c>
    </row>
    <row r="208" spans="1:5">
      <c r="A208" s="78">
        <v>45895.537026678197</v>
      </c>
      <c r="B208" s="79">
        <v>1460</v>
      </c>
      <c r="C208" s="80">
        <v>25.23</v>
      </c>
      <c r="D208" s="81">
        <f t="shared" si="3"/>
        <v>36835.800000000003</v>
      </c>
      <c r="E208" s="53" t="s">
        <v>6</v>
      </c>
    </row>
    <row r="209" spans="1:5">
      <c r="A209" s="78">
        <v>45895.538781990697</v>
      </c>
      <c r="B209" s="79">
        <v>1558</v>
      </c>
      <c r="C209" s="80">
        <v>25.24</v>
      </c>
      <c r="D209" s="81">
        <f t="shared" si="3"/>
        <v>39323.919999999998</v>
      </c>
      <c r="E209" s="53" t="s">
        <v>6</v>
      </c>
    </row>
    <row r="210" spans="1:5">
      <c r="A210" s="78">
        <v>45895.542951099502</v>
      </c>
      <c r="B210" s="79">
        <v>79</v>
      </c>
      <c r="C210" s="80">
        <v>25.23</v>
      </c>
      <c r="D210" s="81">
        <f t="shared" si="3"/>
        <v>1993.17</v>
      </c>
      <c r="E210" s="53" t="s">
        <v>28</v>
      </c>
    </row>
    <row r="211" spans="1:5">
      <c r="A211" s="78">
        <v>45895.5429622917</v>
      </c>
      <c r="B211" s="79">
        <v>1152</v>
      </c>
      <c r="C211" s="80">
        <v>25.23</v>
      </c>
      <c r="D211" s="81">
        <f t="shared" si="3"/>
        <v>29064.959999999999</v>
      </c>
      <c r="E211" s="53" t="s">
        <v>6</v>
      </c>
    </row>
    <row r="212" spans="1:5">
      <c r="A212" s="78">
        <v>45895.5429622917</v>
      </c>
      <c r="B212" s="79">
        <v>164</v>
      </c>
      <c r="C212" s="80">
        <v>25.23</v>
      </c>
      <c r="D212" s="81">
        <f t="shared" si="3"/>
        <v>4137.72</v>
      </c>
      <c r="E212" s="53" t="s">
        <v>6</v>
      </c>
    </row>
    <row r="213" spans="1:5">
      <c r="A213" s="78">
        <v>45895.542962314801</v>
      </c>
      <c r="B213" s="79">
        <v>974</v>
      </c>
      <c r="C213" s="80">
        <v>25.23</v>
      </c>
      <c r="D213" s="81">
        <f t="shared" si="3"/>
        <v>24574.02</v>
      </c>
      <c r="E213" s="53" t="s">
        <v>28</v>
      </c>
    </row>
    <row r="214" spans="1:5">
      <c r="A214" s="78">
        <v>45895.546688472197</v>
      </c>
      <c r="B214" s="79">
        <v>747</v>
      </c>
      <c r="C214" s="80">
        <v>25.22</v>
      </c>
      <c r="D214" s="81">
        <f t="shared" si="3"/>
        <v>18839.34</v>
      </c>
      <c r="E214" s="53" t="s">
        <v>28</v>
      </c>
    </row>
    <row r="215" spans="1:5">
      <c r="A215" s="78">
        <v>45895.550764039297</v>
      </c>
      <c r="B215" s="79">
        <v>767</v>
      </c>
      <c r="C215" s="80">
        <v>25.19</v>
      </c>
      <c r="D215" s="81">
        <f t="shared" si="3"/>
        <v>19320.73</v>
      </c>
      <c r="E215" s="53" t="s">
        <v>6</v>
      </c>
    </row>
    <row r="216" spans="1:5">
      <c r="A216" s="78">
        <v>45895.550764074098</v>
      </c>
      <c r="B216" s="79">
        <v>1442</v>
      </c>
      <c r="C216" s="80">
        <v>25.19</v>
      </c>
      <c r="D216" s="81">
        <f t="shared" si="3"/>
        <v>36323.980000000003</v>
      </c>
      <c r="E216" s="53" t="s">
        <v>28</v>
      </c>
    </row>
    <row r="217" spans="1:5">
      <c r="A217" s="78">
        <v>45895.5531981366</v>
      </c>
      <c r="B217" s="79">
        <v>916</v>
      </c>
      <c r="C217" s="80">
        <v>25.18</v>
      </c>
      <c r="D217" s="81">
        <f t="shared" si="3"/>
        <v>23064.880000000001</v>
      </c>
      <c r="E217" s="53" t="s">
        <v>28</v>
      </c>
    </row>
    <row r="218" spans="1:5">
      <c r="A218" s="78">
        <v>45895.558114455998</v>
      </c>
      <c r="B218" s="79">
        <v>421</v>
      </c>
      <c r="C218" s="80">
        <v>25.22</v>
      </c>
      <c r="D218" s="81">
        <f t="shared" si="3"/>
        <v>10617.619999999999</v>
      </c>
      <c r="E218" s="53" t="s">
        <v>28</v>
      </c>
    </row>
    <row r="219" spans="1:5">
      <c r="A219" s="78">
        <v>45895.558114455998</v>
      </c>
      <c r="B219" s="79">
        <v>421</v>
      </c>
      <c r="C219" s="80">
        <v>25.22</v>
      </c>
      <c r="D219" s="81">
        <f t="shared" si="3"/>
        <v>10617.619999999999</v>
      </c>
      <c r="E219" s="53" t="s">
        <v>28</v>
      </c>
    </row>
    <row r="220" spans="1:5">
      <c r="A220" s="78">
        <v>45895.558114455998</v>
      </c>
      <c r="B220" s="79">
        <v>175</v>
      </c>
      <c r="C220" s="80">
        <v>25.22</v>
      </c>
      <c r="D220" s="81">
        <f t="shared" si="3"/>
        <v>4413.5</v>
      </c>
      <c r="E220" s="53" t="s">
        <v>28</v>
      </c>
    </row>
    <row r="221" spans="1:5">
      <c r="A221" s="78">
        <v>45895.558114502302</v>
      </c>
      <c r="B221" s="79">
        <v>526</v>
      </c>
      <c r="C221" s="80">
        <v>25.22</v>
      </c>
      <c r="D221" s="81">
        <f t="shared" si="3"/>
        <v>13265.72</v>
      </c>
      <c r="E221" s="53" t="s">
        <v>6</v>
      </c>
    </row>
    <row r="222" spans="1:5">
      <c r="A222" s="78">
        <v>45895.558114502302</v>
      </c>
      <c r="B222" s="79">
        <v>526</v>
      </c>
      <c r="C222" s="80">
        <v>25.22</v>
      </c>
      <c r="D222" s="81">
        <f t="shared" si="3"/>
        <v>13265.72</v>
      </c>
      <c r="E222" s="53" t="s">
        <v>6</v>
      </c>
    </row>
    <row r="223" spans="1:5">
      <c r="A223" s="78">
        <v>45895.558114502302</v>
      </c>
      <c r="B223" s="79">
        <v>217</v>
      </c>
      <c r="C223" s="80">
        <v>25.22</v>
      </c>
      <c r="D223" s="81">
        <f t="shared" si="3"/>
        <v>5472.74</v>
      </c>
      <c r="E223" s="53" t="s">
        <v>6</v>
      </c>
    </row>
    <row r="224" spans="1:5">
      <c r="A224" s="78">
        <v>45895.561530520798</v>
      </c>
      <c r="B224" s="79">
        <v>1100</v>
      </c>
      <c r="C224" s="80">
        <v>25.25</v>
      </c>
      <c r="D224" s="81">
        <f t="shared" si="3"/>
        <v>27775</v>
      </c>
      <c r="E224" s="53" t="s">
        <v>28</v>
      </c>
    </row>
    <row r="225" spans="1:5">
      <c r="A225" s="78">
        <v>45895.5640073264</v>
      </c>
      <c r="B225" s="79">
        <v>1148</v>
      </c>
      <c r="C225" s="80">
        <v>25.29</v>
      </c>
      <c r="D225" s="81">
        <f t="shared" si="3"/>
        <v>29032.92</v>
      </c>
      <c r="E225" s="53" t="s">
        <v>6</v>
      </c>
    </row>
    <row r="226" spans="1:5">
      <c r="A226" s="78">
        <v>45895.564007372697</v>
      </c>
      <c r="B226" s="79">
        <v>919</v>
      </c>
      <c r="C226" s="80">
        <v>25.29</v>
      </c>
      <c r="D226" s="81">
        <f t="shared" si="3"/>
        <v>23241.51</v>
      </c>
      <c r="E226" s="53" t="s">
        <v>28</v>
      </c>
    </row>
    <row r="227" spans="1:5">
      <c r="A227" s="78">
        <v>45895.566497754597</v>
      </c>
      <c r="B227" s="79">
        <v>893</v>
      </c>
      <c r="C227" s="80">
        <v>25.32</v>
      </c>
      <c r="D227" s="81">
        <f t="shared" si="3"/>
        <v>22610.760000000002</v>
      </c>
      <c r="E227" s="53" t="s">
        <v>28</v>
      </c>
    </row>
    <row r="228" spans="1:5">
      <c r="A228" s="78">
        <v>45895.566497789303</v>
      </c>
      <c r="B228" s="79">
        <v>1116</v>
      </c>
      <c r="C228" s="80">
        <v>25.32</v>
      </c>
      <c r="D228" s="81">
        <f t="shared" si="3"/>
        <v>28257.119999999999</v>
      </c>
      <c r="E228" s="53" t="s">
        <v>6</v>
      </c>
    </row>
    <row r="229" spans="1:5">
      <c r="A229" s="78">
        <v>45895.569827419</v>
      </c>
      <c r="B229" s="79">
        <v>1061</v>
      </c>
      <c r="C229" s="80">
        <v>25.33</v>
      </c>
      <c r="D229" s="81">
        <f t="shared" si="3"/>
        <v>26875.129999999997</v>
      </c>
      <c r="E229" s="53" t="s">
        <v>6</v>
      </c>
    </row>
    <row r="230" spans="1:5">
      <c r="A230" s="78">
        <v>45895.569827442101</v>
      </c>
      <c r="B230" s="79">
        <v>850</v>
      </c>
      <c r="C230" s="80">
        <v>25.33</v>
      </c>
      <c r="D230" s="81">
        <f t="shared" si="3"/>
        <v>21530.5</v>
      </c>
      <c r="E230" s="53" t="s">
        <v>28</v>
      </c>
    </row>
    <row r="231" spans="1:5">
      <c r="A231" s="78">
        <v>45895.569827638901</v>
      </c>
      <c r="B231" s="79">
        <v>977</v>
      </c>
      <c r="C231" s="80">
        <v>25.32</v>
      </c>
      <c r="D231" s="81">
        <f t="shared" si="3"/>
        <v>24737.64</v>
      </c>
      <c r="E231" s="53" t="s">
        <v>6</v>
      </c>
    </row>
    <row r="232" spans="1:5">
      <c r="A232" s="78">
        <v>45895.574609212999</v>
      </c>
      <c r="B232" s="79">
        <v>1209</v>
      </c>
      <c r="C232" s="80">
        <v>25.29</v>
      </c>
      <c r="D232" s="81">
        <f t="shared" si="3"/>
        <v>30575.61</v>
      </c>
      <c r="E232" s="53" t="s">
        <v>28</v>
      </c>
    </row>
    <row r="233" spans="1:5">
      <c r="A233" s="78">
        <v>45895.575413171297</v>
      </c>
      <c r="B233" s="79">
        <v>1056</v>
      </c>
      <c r="C233" s="80">
        <v>25.28</v>
      </c>
      <c r="D233" s="81">
        <f t="shared" si="3"/>
        <v>26695.68</v>
      </c>
      <c r="E233" s="53" t="s">
        <v>6</v>
      </c>
    </row>
    <row r="234" spans="1:5">
      <c r="A234" s="78">
        <v>45895.575413206003</v>
      </c>
      <c r="B234" s="79">
        <v>846</v>
      </c>
      <c r="C234" s="80">
        <v>25.28</v>
      </c>
      <c r="D234" s="81">
        <f t="shared" si="3"/>
        <v>21386.880000000001</v>
      </c>
      <c r="E234" s="53" t="s">
        <v>28</v>
      </c>
    </row>
    <row r="235" spans="1:5">
      <c r="A235" s="78">
        <v>45895.575413541701</v>
      </c>
      <c r="B235" s="79">
        <v>542</v>
      </c>
      <c r="C235" s="80">
        <v>25.27</v>
      </c>
      <c r="D235" s="81">
        <f t="shared" si="3"/>
        <v>13696.34</v>
      </c>
      <c r="E235" s="53" t="s">
        <v>28</v>
      </c>
    </row>
    <row r="236" spans="1:5">
      <c r="A236" s="78">
        <v>45895.575413541701</v>
      </c>
      <c r="B236" s="79">
        <v>511</v>
      </c>
      <c r="C236" s="80">
        <v>25.27</v>
      </c>
      <c r="D236" s="81">
        <f t="shared" si="3"/>
        <v>12912.97</v>
      </c>
      <c r="E236" s="53" t="s">
        <v>28</v>
      </c>
    </row>
    <row r="237" spans="1:5">
      <c r="A237" s="78">
        <v>45895.578358530103</v>
      </c>
      <c r="B237" s="79">
        <v>263</v>
      </c>
      <c r="C237" s="80">
        <v>25.28</v>
      </c>
      <c r="D237" s="81">
        <f t="shared" si="3"/>
        <v>6648.64</v>
      </c>
      <c r="E237" s="53" t="s">
        <v>28</v>
      </c>
    </row>
    <row r="238" spans="1:5">
      <c r="A238" s="78">
        <v>45895.578362986103</v>
      </c>
      <c r="B238" s="79">
        <v>956</v>
      </c>
      <c r="C238" s="80">
        <v>25.28</v>
      </c>
      <c r="D238" s="81">
        <f t="shared" si="3"/>
        <v>24167.68</v>
      </c>
      <c r="E238" s="53" t="s">
        <v>6</v>
      </c>
    </row>
    <row r="239" spans="1:5">
      <c r="A239" s="78">
        <v>45895.578363009299</v>
      </c>
      <c r="B239" s="79">
        <v>503</v>
      </c>
      <c r="C239" s="80">
        <v>25.28</v>
      </c>
      <c r="D239" s="81">
        <f t="shared" si="3"/>
        <v>12715.84</v>
      </c>
      <c r="E239" s="53" t="s">
        <v>28</v>
      </c>
    </row>
    <row r="240" spans="1:5">
      <c r="A240" s="78">
        <v>45895.584808472202</v>
      </c>
      <c r="B240" s="79">
        <v>1056</v>
      </c>
      <c r="C240" s="80">
        <v>25.3</v>
      </c>
      <c r="D240" s="81">
        <f t="shared" si="3"/>
        <v>26716.799999999999</v>
      </c>
      <c r="E240" s="53" t="s">
        <v>28</v>
      </c>
    </row>
    <row r="241" spans="1:5">
      <c r="A241" s="78">
        <v>45895.586487060202</v>
      </c>
      <c r="B241" s="79">
        <v>729</v>
      </c>
      <c r="C241" s="80">
        <v>25.31</v>
      </c>
      <c r="D241" s="81">
        <f t="shared" si="3"/>
        <v>18450.989999999998</v>
      </c>
      <c r="E241" s="53" t="s">
        <v>28</v>
      </c>
    </row>
    <row r="242" spans="1:5">
      <c r="A242" s="78">
        <v>45895.586487106499</v>
      </c>
      <c r="B242" s="79">
        <v>230</v>
      </c>
      <c r="C242" s="80">
        <v>25.31</v>
      </c>
      <c r="D242" s="81">
        <f t="shared" si="3"/>
        <v>5821.2999999999993</v>
      </c>
      <c r="E242" s="53" t="s">
        <v>6</v>
      </c>
    </row>
    <row r="243" spans="1:5">
      <c r="A243" s="78">
        <v>45895.586487106499</v>
      </c>
      <c r="B243" s="79">
        <v>853</v>
      </c>
      <c r="C243" s="80">
        <v>25.31</v>
      </c>
      <c r="D243" s="81">
        <f t="shared" si="3"/>
        <v>21589.43</v>
      </c>
      <c r="E243" s="53" t="s">
        <v>6</v>
      </c>
    </row>
    <row r="244" spans="1:5">
      <c r="A244" s="78">
        <v>45895.587343437503</v>
      </c>
      <c r="B244" s="79">
        <v>1052</v>
      </c>
      <c r="C244" s="80">
        <v>25.31</v>
      </c>
      <c r="D244" s="81">
        <f t="shared" si="3"/>
        <v>26626.12</v>
      </c>
      <c r="E244" s="53" t="s">
        <v>28</v>
      </c>
    </row>
    <row r="245" spans="1:5">
      <c r="A245" s="78">
        <v>45895.587512488397</v>
      </c>
      <c r="B245" s="79">
        <v>1080</v>
      </c>
      <c r="C245" s="80">
        <v>25.3</v>
      </c>
      <c r="D245" s="81">
        <f t="shared" si="3"/>
        <v>27324</v>
      </c>
      <c r="E245" s="53" t="s">
        <v>28</v>
      </c>
    </row>
    <row r="246" spans="1:5">
      <c r="A246" s="78">
        <v>45895.5919674537</v>
      </c>
      <c r="B246" s="79">
        <v>1064</v>
      </c>
      <c r="C246" s="80">
        <v>25.3</v>
      </c>
      <c r="D246" s="81">
        <f t="shared" si="3"/>
        <v>26919.200000000001</v>
      </c>
      <c r="E246" s="53" t="s">
        <v>28</v>
      </c>
    </row>
    <row r="247" spans="1:5">
      <c r="A247" s="78">
        <v>45895.591967488399</v>
      </c>
      <c r="B247" s="79">
        <v>657</v>
      </c>
      <c r="C247" s="80">
        <v>25.3</v>
      </c>
      <c r="D247" s="81">
        <f t="shared" si="3"/>
        <v>16622.100000000002</v>
      </c>
      <c r="E247" s="53" t="s">
        <v>6</v>
      </c>
    </row>
    <row r="248" spans="1:5">
      <c r="A248" s="78">
        <v>45895.594828182897</v>
      </c>
      <c r="B248" s="79">
        <v>1003</v>
      </c>
      <c r="C248" s="80">
        <v>25.33</v>
      </c>
      <c r="D248" s="81">
        <f t="shared" si="3"/>
        <v>25405.989999999998</v>
      </c>
      <c r="E248" s="53" t="s">
        <v>28</v>
      </c>
    </row>
    <row r="249" spans="1:5">
      <c r="A249" s="78">
        <v>45895.5948282639</v>
      </c>
      <c r="B249" s="79">
        <v>159</v>
      </c>
      <c r="C249" s="80">
        <v>25.33</v>
      </c>
      <c r="D249" s="81">
        <f t="shared" si="3"/>
        <v>4027.47</v>
      </c>
      <c r="E249" s="53" t="s">
        <v>6</v>
      </c>
    </row>
    <row r="250" spans="1:5">
      <c r="A250" s="78">
        <v>45895.5948282639</v>
      </c>
      <c r="B250" s="79">
        <v>179</v>
      </c>
      <c r="C250" s="80">
        <v>25.33</v>
      </c>
      <c r="D250" s="81">
        <f t="shared" si="3"/>
        <v>4534.07</v>
      </c>
      <c r="E250" s="53" t="s">
        <v>6</v>
      </c>
    </row>
    <row r="251" spans="1:5">
      <c r="A251" s="78">
        <v>45895.5948282639</v>
      </c>
      <c r="B251" s="79">
        <v>914</v>
      </c>
      <c r="C251" s="80">
        <v>25.33</v>
      </c>
      <c r="D251" s="81">
        <f t="shared" si="3"/>
        <v>23151.62</v>
      </c>
      <c r="E251" s="53" t="s">
        <v>6</v>
      </c>
    </row>
    <row r="252" spans="1:5">
      <c r="A252" s="78">
        <v>45895.6004438194</v>
      </c>
      <c r="B252" s="79">
        <v>526</v>
      </c>
      <c r="C252" s="80">
        <v>25.33</v>
      </c>
      <c r="D252" s="81">
        <f t="shared" si="3"/>
        <v>13323.58</v>
      </c>
      <c r="E252" s="53" t="s">
        <v>28</v>
      </c>
    </row>
    <row r="253" spans="1:5">
      <c r="A253" s="78">
        <v>45895.6004438194</v>
      </c>
      <c r="B253" s="79">
        <v>1</v>
      </c>
      <c r="C253" s="80">
        <v>25.33</v>
      </c>
      <c r="D253" s="81">
        <f t="shared" si="3"/>
        <v>25.33</v>
      </c>
      <c r="E253" s="53" t="s">
        <v>28</v>
      </c>
    </row>
    <row r="254" spans="1:5">
      <c r="A254" s="78">
        <v>45895.6004438194</v>
      </c>
      <c r="B254" s="79">
        <v>110</v>
      </c>
      <c r="C254" s="80">
        <v>25.33</v>
      </c>
      <c r="D254" s="81">
        <f t="shared" si="3"/>
        <v>2786.2999999999997</v>
      </c>
      <c r="E254" s="53" t="s">
        <v>28</v>
      </c>
    </row>
    <row r="255" spans="1:5">
      <c r="A255" s="78">
        <v>45895.602859166698</v>
      </c>
      <c r="B255" s="79">
        <v>1649</v>
      </c>
      <c r="C255" s="80">
        <v>25.33</v>
      </c>
      <c r="D255" s="81">
        <f t="shared" si="3"/>
        <v>41769.17</v>
      </c>
      <c r="E255" s="53" t="s">
        <v>28</v>
      </c>
    </row>
    <row r="256" spans="1:5">
      <c r="A256" s="78">
        <v>45895.602859201397</v>
      </c>
      <c r="B256" s="79">
        <v>2059</v>
      </c>
      <c r="C256" s="80">
        <v>25.33</v>
      </c>
      <c r="D256" s="81">
        <f t="shared" si="3"/>
        <v>52154.469999999994</v>
      </c>
      <c r="E256" s="53" t="s">
        <v>6</v>
      </c>
    </row>
    <row r="257" spans="1:5">
      <c r="A257" s="78">
        <v>45895.602859201397</v>
      </c>
      <c r="B257" s="79">
        <v>1258</v>
      </c>
      <c r="C257" s="80">
        <v>25.33</v>
      </c>
      <c r="D257" s="81">
        <f t="shared" si="3"/>
        <v>31865.14</v>
      </c>
      <c r="E257" s="53" t="s">
        <v>6</v>
      </c>
    </row>
    <row r="258" spans="1:5">
      <c r="A258" s="78">
        <v>45895.602859247701</v>
      </c>
      <c r="B258" s="79">
        <v>664</v>
      </c>
      <c r="C258" s="80">
        <v>25.32</v>
      </c>
      <c r="D258" s="81">
        <f t="shared" si="3"/>
        <v>16812.48</v>
      </c>
      <c r="E258" s="53" t="s">
        <v>6</v>
      </c>
    </row>
    <row r="259" spans="1:5">
      <c r="A259" s="78">
        <v>45895.602859247701</v>
      </c>
      <c r="B259" s="79">
        <v>58</v>
      </c>
      <c r="C259" s="80">
        <v>25.32</v>
      </c>
      <c r="D259" s="81">
        <f t="shared" si="3"/>
        <v>1468.56</v>
      </c>
      <c r="E259" s="53" t="s">
        <v>6</v>
      </c>
    </row>
    <row r="260" spans="1:5">
      <c r="A260" s="78">
        <v>45895.602859247701</v>
      </c>
      <c r="B260" s="79">
        <v>593</v>
      </c>
      <c r="C260" s="80">
        <v>25.32</v>
      </c>
      <c r="D260" s="81">
        <f t="shared" si="3"/>
        <v>15014.76</v>
      </c>
      <c r="E260" s="53" t="s">
        <v>6</v>
      </c>
    </row>
    <row r="261" spans="1:5">
      <c r="A261" s="78">
        <v>45895.602859247701</v>
      </c>
      <c r="B261" s="79">
        <v>1529</v>
      </c>
      <c r="C261" s="80">
        <v>25.32</v>
      </c>
      <c r="D261" s="81">
        <f t="shared" si="3"/>
        <v>38714.28</v>
      </c>
      <c r="E261" s="53" t="s">
        <v>6</v>
      </c>
    </row>
    <row r="262" spans="1:5">
      <c r="A262" s="78">
        <v>45895.6028592824</v>
      </c>
      <c r="B262" s="79">
        <v>1244</v>
      </c>
      <c r="C262" s="80">
        <v>25.32</v>
      </c>
      <c r="D262" s="81">
        <f t="shared" ref="D262:D325" si="4">B262*C262</f>
        <v>31498.080000000002</v>
      </c>
      <c r="E262" s="53" t="s">
        <v>28</v>
      </c>
    </row>
    <row r="263" spans="1:5">
      <c r="A263" s="78">
        <v>45895.607604259298</v>
      </c>
      <c r="B263" s="79">
        <v>457</v>
      </c>
      <c r="C263" s="80">
        <v>25.29</v>
      </c>
      <c r="D263" s="81">
        <f t="shared" si="4"/>
        <v>11557.529999999999</v>
      </c>
      <c r="E263" s="53" t="s">
        <v>6</v>
      </c>
    </row>
    <row r="264" spans="1:5">
      <c r="A264" s="78">
        <v>45895.607604259298</v>
      </c>
      <c r="B264" s="79">
        <v>457</v>
      </c>
      <c r="C264" s="80">
        <v>25.29</v>
      </c>
      <c r="D264" s="81">
        <f t="shared" si="4"/>
        <v>11557.529999999999</v>
      </c>
      <c r="E264" s="53" t="s">
        <v>6</v>
      </c>
    </row>
    <row r="265" spans="1:5">
      <c r="A265" s="78">
        <v>45895.607604259298</v>
      </c>
      <c r="B265" s="79">
        <v>105</v>
      </c>
      <c r="C265" s="80">
        <v>25.29</v>
      </c>
      <c r="D265" s="81">
        <f t="shared" si="4"/>
        <v>2655.45</v>
      </c>
      <c r="E265" s="53" t="s">
        <v>6</v>
      </c>
    </row>
    <row r="266" spans="1:5">
      <c r="A266" s="78">
        <v>45895.607604259298</v>
      </c>
      <c r="B266" s="79">
        <v>328</v>
      </c>
      <c r="C266" s="80">
        <v>25.29</v>
      </c>
      <c r="D266" s="81">
        <f t="shared" si="4"/>
        <v>8295.119999999999</v>
      </c>
      <c r="E266" s="53" t="s">
        <v>6</v>
      </c>
    </row>
    <row r="267" spans="1:5">
      <c r="A267" s="78">
        <v>45895.607604259298</v>
      </c>
      <c r="B267" s="79">
        <v>129</v>
      </c>
      <c r="C267" s="80">
        <v>25.29</v>
      </c>
      <c r="D267" s="81">
        <f t="shared" si="4"/>
        <v>3262.41</v>
      </c>
      <c r="E267" s="53" t="s">
        <v>6</v>
      </c>
    </row>
    <row r="268" spans="1:5">
      <c r="A268" s="78">
        <v>45895.607604259298</v>
      </c>
      <c r="B268" s="79">
        <v>45</v>
      </c>
      <c r="C268" s="80">
        <v>25.29</v>
      </c>
      <c r="D268" s="81">
        <f t="shared" si="4"/>
        <v>1138.05</v>
      </c>
      <c r="E268" s="53" t="s">
        <v>6</v>
      </c>
    </row>
    <row r="269" spans="1:5">
      <c r="A269" s="78">
        <v>45895.607604293997</v>
      </c>
      <c r="B269" s="79">
        <v>1475</v>
      </c>
      <c r="C269" s="80">
        <v>25.29</v>
      </c>
      <c r="D269" s="81">
        <f t="shared" si="4"/>
        <v>37302.75</v>
      </c>
      <c r="E269" s="53" t="s">
        <v>28</v>
      </c>
    </row>
    <row r="270" spans="1:5">
      <c r="A270" s="78">
        <v>45895.607604293997</v>
      </c>
      <c r="B270" s="79">
        <v>367</v>
      </c>
      <c r="C270" s="80">
        <v>25.29</v>
      </c>
      <c r="D270" s="81">
        <f t="shared" si="4"/>
        <v>9281.43</v>
      </c>
      <c r="E270" s="53" t="s">
        <v>28</v>
      </c>
    </row>
    <row r="271" spans="1:5">
      <c r="A271" s="78">
        <v>45895.607604293997</v>
      </c>
      <c r="B271" s="79">
        <v>367</v>
      </c>
      <c r="C271" s="80">
        <v>25.29</v>
      </c>
      <c r="D271" s="81">
        <f t="shared" si="4"/>
        <v>9281.43</v>
      </c>
      <c r="E271" s="53" t="s">
        <v>28</v>
      </c>
    </row>
    <row r="272" spans="1:5">
      <c r="A272" s="78">
        <v>45895.607604293997</v>
      </c>
      <c r="B272" s="79">
        <v>367</v>
      </c>
      <c r="C272" s="80">
        <v>25.29</v>
      </c>
      <c r="D272" s="81">
        <f t="shared" si="4"/>
        <v>9281.43</v>
      </c>
      <c r="E272" s="53" t="s">
        <v>28</v>
      </c>
    </row>
    <row r="273" spans="1:5">
      <c r="A273" s="78">
        <v>45895.607604293997</v>
      </c>
      <c r="B273" s="79">
        <v>117</v>
      </c>
      <c r="C273" s="80">
        <v>25.29</v>
      </c>
      <c r="D273" s="81">
        <f t="shared" si="4"/>
        <v>2958.93</v>
      </c>
      <c r="E273" s="53" t="s">
        <v>28</v>
      </c>
    </row>
    <row r="274" spans="1:5">
      <c r="A274" s="78">
        <v>45895.609555034702</v>
      </c>
      <c r="B274" s="79">
        <v>534</v>
      </c>
      <c r="C274" s="80">
        <v>25.25</v>
      </c>
      <c r="D274" s="81">
        <f t="shared" si="4"/>
        <v>13483.5</v>
      </c>
      <c r="E274" s="53" t="s">
        <v>28</v>
      </c>
    </row>
    <row r="275" spans="1:5">
      <c r="A275" s="78">
        <v>45895.609606203703</v>
      </c>
      <c r="B275" s="79">
        <v>510</v>
      </c>
      <c r="C275" s="80">
        <v>25.25</v>
      </c>
      <c r="D275" s="81">
        <f t="shared" si="4"/>
        <v>12877.5</v>
      </c>
      <c r="E275" s="53" t="s">
        <v>28</v>
      </c>
    </row>
    <row r="276" spans="1:5">
      <c r="A276" s="78">
        <v>45895.610057268503</v>
      </c>
      <c r="B276" s="79">
        <v>837</v>
      </c>
      <c r="C276" s="80">
        <v>25.22</v>
      </c>
      <c r="D276" s="81">
        <f t="shared" si="4"/>
        <v>21109.14</v>
      </c>
      <c r="E276" s="53" t="s">
        <v>28</v>
      </c>
    </row>
    <row r="277" spans="1:5">
      <c r="A277" s="78">
        <v>45895.610081099498</v>
      </c>
      <c r="B277" s="79">
        <v>1045</v>
      </c>
      <c r="C277" s="80">
        <v>25.22</v>
      </c>
      <c r="D277" s="81">
        <f t="shared" si="4"/>
        <v>26354.899999999998</v>
      </c>
      <c r="E277" s="53" t="s">
        <v>6</v>
      </c>
    </row>
    <row r="278" spans="1:5">
      <c r="A278" s="78">
        <v>45895.616083437497</v>
      </c>
      <c r="B278" s="79">
        <v>982</v>
      </c>
      <c r="C278" s="80">
        <v>25.23</v>
      </c>
      <c r="D278" s="81">
        <f t="shared" si="4"/>
        <v>24775.86</v>
      </c>
      <c r="E278" s="53" t="s">
        <v>28</v>
      </c>
    </row>
    <row r="279" spans="1:5">
      <c r="A279" s="78">
        <v>45895.6164032292</v>
      </c>
      <c r="B279" s="79">
        <v>391</v>
      </c>
      <c r="C279" s="80">
        <v>25.23</v>
      </c>
      <c r="D279" s="81">
        <f t="shared" si="4"/>
        <v>9864.93</v>
      </c>
      <c r="E279" s="53" t="s">
        <v>28</v>
      </c>
    </row>
    <row r="280" spans="1:5">
      <c r="A280" s="78">
        <v>45895.6164032292</v>
      </c>
      <c r="B280" s="79">
        <v>168</v>
      </c>
      <c r="C280" s="80">
        <v>25.23</v>
      </c>
      <c r="D280" s="81">
        <f t="shared" si="4"/>
        <v>4238.6400000000003</v>
      </c>
      <c r="E280" s="53" t="s">
        <v>28</v>
      </c>
    </row>
    <row r="281" spans="1:5">
      <c r="A281" s="78">
        <v>45895.6164032292</v>
      </c>
      <c r="B281" s="79">
        <v>391</v>
      </c>
      <c r="C281" s="80">
        <v>25.23</v>
      </c>
      <c r="D281" s="81">
        <f t="shared" si="4"/>
        <v>9864.93</v>
      </c>
      <c r="E281" s="53" t="s">
        <v>28</v>
      </c>
    </row>
    <row r="282" spans="1:5">
      <c r="A282" s="78">
        <v>45895.6164032292</v>
      </c>
      <c r="B282" s="79">
        <v>85</v>
      </c>
      <c r="C282" s="80">
        <v>25.23</v>
      </c>
      <c r="D282" s="81">
        <f t="shared" si="4"/>
        <v>2144.5500000000002</v>
      </c>
      <c r="E282" s="53" t="s">
        <v>28</v>
      </c>
    </row>
    <row r="283" spans="1:5">
      <c r="A283" s="78">
        <v>45895.616403263899</v>
      </c>
      <c r="B283" s="79">
        <v>843</v>
      </c>
      <c r="C283" s="80">
        <v>25.23</v>
      </c>
      <c r="D283" s="81">
        <f t="shared" si="4"/>
        <v>21268.89</v>
      </c>
      <c r="E283" s="53" t="s">
        <v>6</v>
      </c>
    </row>
    <row r="284" spans="1:5">
      <c r="A284" s="78">
        <v>45895.616403263899</v>
      </c>
      <c r="B284" s="79">
        <v>1227</v>
      </c>
      <c r="C284" s="80">
        <v>25.23</v>
      </c>
      <c r="D284" s="81">
        <f t="shared" si="4"/>
        <v>30957.21</v>
      </c>
      <c r="E284" s="53" t="s">
        <v>6</v>
      </c>
    </row>
    <row r="285" spans="1:5">
      <c r="A285" s="78">
        <v>45895.616403263899</v>
      </c>
      <c r="B285" s="79">
        <v>488</v>
      </c>
      <c r="C285" s="80">
        <v>25.23</v>
      </c>
      <c r="D285" s="81">
        <f t="shared" si="4"/>
        <v>12312.24</v>
      </c>
      <c r="E285" s="53" t="s">
        <v>6</v>
      </c>
    </row>
    <row r="286" spans="1:5">
      <c r="A286" s="78">
        <v>45895.616403263899</v>
      </c>
      <c r="B286" s="79">
        <v>488</v>
      </c>
      <c r="C286" s="80">
        <v>25.23</v>
      </c>
      <c r="D286" s="81">
        <f t="shared" si="4"/>
        <v>12312.24</v>
      </c>
      <c r="E286" s="53" t="s">
        <v>6</v>
      </c>
    </row>
    <row r="287" spans="1:5">
      <c r="A287" s="78">
        <v>45895.616403263899</v>
      </c>
      <c r="B287" s="79">
        <v>215</v>
      </c>
      <c r="C287" s="80">
        <v>25.23</v>
      </c>
      <c r="D287" s="81">
        <f t="shared" si="4"/>
        <v>5424.45</v>
      </c>
      <c r="E287" s="53" t="s">
        <v>6</v>
      </c>
    </row>
    <row r="288" spans="1:5">
      <c r="A288" s="78">
        <v>45895.616403263899</v>
      </c>
      <c r="B288" s="79">
        <v>101</v>
      </c>
      <c r="C288" s="80">
        <v>25.23</v>
      </c>
      <c r="D288" s="81">
        <f t="shared" si="4"/>
        <v>2548.23</v>
      </c>
      <c r="E288" s="53" t="s">
        <v>6</v>
      </c>
    </row>
    <row r="289" spans="1:5">
      <c r="A289" s="78">
        <v>45895.617609120403</v>
      </c>
      <c r="B289" s="79">
        <v>1247</v>
      </c>
      <c r="C289" s="80">
        <v>25.2</v>
      </c>
      <c r="D289" s="81">
        <f t="shared" si="4"/>
        <v>31424.399999999998</v>
      </c>
      <c r="E289" s="53" t="s">
        <v>6</v>
      </c>
    </row>
    <row r="290" spans="1:5">
      <c r="A290" s="78">
        <v>45895.617609155102</v>
      </c>
      <c r="B290" s="79">
        <v>999</v>
      </c>
      <c r="C290" s="80">
        <v>25.2</v>
      </c>
      <c r="D290" s="81">
        <f t="shared" si="4"/>
        <v>25174.799999999999</v>
      </c>
      <c r="E290" s="53" t="s">
        <v>28</v>
      </c>
    </row>
    <row r="291" spans="1:5">
      <c r="A291" s="78">
        <v>45895.621829213</v>
      </c>
      <c r="B291" s="79">
        <v>981</v>
      </c>
      <c r="C291" s="80">
        <v>25.25</v>
      </c>
      <c r="D291" s="81">
        <f t="shared" si="4"/>
        <v>24770.25</v>
      </c>
      <c r="E291" s="53" t="s">
        <v>28</v>
      </c>
    </row>
    <row r="292" spans="1:5">
      <c r="A292" s="78">
        <v>45895.621829247699</v>
      </c>
      <c r="B292" s="79">
        <v>1224</v>
      </c>
      <c r="C292" s="80">
        <v>25.25</v>
      </c>
      <c r="D292" s="81">
        <f t="shared" si="4"/>
        <v>30906</v>
      </c>
      <c r="E292" s="53" t="s">
        <v>6</v>
      </c>
    </row>
    <row r="293" spans="1:5">
      <c r="A293" s="78">
        <v>45895.621841330998</v>
      </c>
      <c r="B293" s="79">
        <v>360</v>
      </c>
      <c r="C293" s="80">
        <v>25.24</v>
      </c>
      <c r="D293" s="81">
        <f t="shared" si="4"/>
        <v>9086.4</v>
      </c>
      <c r="E293" s="53" t="s">
        <v>28</v>
      </c>
    </row>
    <row r="294" spans="1:5">
      <c r="A294" s="78">
        <v>45895.623600277802</v>
      </c>
      <c r="B294" s="79">
        <v>366</v>
      </c>
      <c r="C294" s="80">
        <v>25.25</v>
      </c>
      <c r="D294" s="81">
        <f t="shared" si="4"/>
        <v>9241.5</v>
      </c>
      <c r="E294" s="53" t="s">
        <v>28</v>
      </c>
    </row>
    <row r="295" spans="1:5">
      <c r="A295" s="78">
        <v>45895.623600277802</v>
      </c>
      <c r="B295" s="79">
        <v>300</v>
      </c>
      <c r="C295" s="80">
        <v>25.25</v>
      </c>
      <c r="D295" s="81">
        <f t="shared" si="4"/>
        <v>7575</v>
      </c>
      <c r="E295" s="53" t="s">
        <v>28</v>
      </c>
    </row>
    <row r="296" spans="1:5">
      <c r="A296" s="78">
        <v>45895.623600277802</v>
      </c>
      <c r="B296" s="79">
        <v>66</v>
      </c>
      <c r="C296" s="80">
        <v>25.25</v>
      </c>
      <c r="D296" s="81">
        <f t="shared" si="4"/>
        <v>1666.5</v>
      </c>
      <c r="E296" s="53" t="s">
        <v>28</v>
      </c>
    </row>
    <row r="297" spans="1:5">
      <c r="A297" s="78">
        <v>45895.623600277802</v>
      </c>
      <c r="B297" s="79">
        <v>300</v>
      </c>
      <c r="C297" s="80">
        <v>25.25</v>
      </c>
      <c r="D297" s="81">
        <f t="shared" si="4"/>
        <v>7575</v>
      </c>
      <c r="E297" s="53" t="s">
        <v>28</v>
      </c>
    </row>
    <row r="298" spans="1:5">
      <c r="A298" s="78">
        <v>45895.623600312501</v>
      </c>
      <c r="B298" s="79">
        <v>457</v>
      </c>
      <c r="C298" s="80">
        <v>25.25</v>
      </c>
      <c r="D298" s="81">
        <f t="shared" si="4"/>
        <v>11539.25</v>
      </c>
      <c r="E298" s="53" t="s">
        <v>6</v>
      </c>
    </row>
    <row r="299" spans="1:5">
      <c r="A299" s="78">
        <v>45895.623600312501</v>
      </c>
      <c r="B299" s="79">
        <v>457</v>
      </c>
      <c r="C299" s="80">
        <v>25.25</v>
      </c>
      <c r="D299" s="81">
        <f t="shared" si="4"/>
        <v>11539.25</v>
      </c>
      <c r="E299" s="53" t="s">
        <v>6</v>
      </c>
    </row>
    <row r="300" spans="1:5">
      <c r="A300" s="78">
        <v>45895.623600312501</v>
      </c>
      <c r="B300" s="79">
        <v>246</v>
      </c>
      <c r="C300" s="80">
        <v>25.25</v>
      </c>
      <c r="D300" s="81">
        <f t="shared" si="4"/>
        <v>6211.5</v>
      </c>
      <c r="E300" s="53" t="s">
        <v>6</v>
      </c>
    </row>
    <row r="301" spans="1:5">
      <c r="A301" s="78">
        <v>45895.623600312501</v>
      </c>
      <c r="B301" s="79">
        <v>457</v>
      </c>
      <c r="C301" s="80">
        <v>25.25</v>
      </c>
      <c r="D301" s="81">
        <f t="shared" si="4"/>
        <v>11539.25</v>
      </c>
      <c r="E301" s="53" t="s">
        <v>6</v>
      </c>
    </row>
    <row r="302" spans="1:5">
      <c r="A302" s="78">
        <v>45895.623600312501</v>
      </c>
      <c r="B302" s="79">
        <v>100</v>
      </c>
      <c r="C302" s="80">
        <v>25.25</v>
      </c>
      <c r="D302" s="81">
        <f t="shared" si="4"/>
        <v>2525</v>
      </c>
      <c r="E302" s="53" t="s">
        <v>6</v>
      </c>
    </row>
    <row r="303" spans="1:5">
      <c r="A303" s="78">
        <v>45895.623600312501</v>
      </c>
      <c r="B303" s="79">
        <v>357</v>
      </c>
      <c r="C303" s="80">
        <v>25.25</v>
      </c>
      <c r="D303" s="81">
        <f t="shared" si="4"/>
        <v>9014.25</v>
      </c>
      <c r="E303" s="53" t="s">
        <v>6</v>
      </c>
    </row>
    <row r="304" spans="1:5">
      <c r="A304" s="78">
        <v>45895.623600324099</v>
      </c>
      <c r="B304" s="79">
        <v>59</v>
      </c>
      <c r="C304" s="80">
        <v>25.25</v>
      </c>
      <c r="D304" s="81">
        <f t="shared" si="4"/>
        <v>1489.75</v>
      </c>
      <c r="E304" s="53" t="s">
        <v>6</v>
      </c>
    </row>
    <row r="305" spans="1:5">
      <c r="A305" s="78">
        <v>45895.623600358798</v>
      </c>
      <c r="B305" s="79">
        <v>366</v>
      </c>
      <c r="C305" s="80">
        <v>25.25</v>
      </c>
      <c r="D305" s="81">
        <f t="shared" si="4"/>
        <v>9241.5</v>
      </c>
      <c r="E305" s="53" t="s">
        <v>28</v>
      </c>
    </row>
    <row r="306" spans="1:5">
      <c r="A306" s="78">
        <v>45895.623600486098</v>
      </c>
      <c r="B306" s="79">
        <v>309</v>
      </c>
      <c r="C306" s="80">
        <v>25.25</v>
      </c>
      <c r="D306" s="81">
        <f t="shared" si="4"/>
        <v>7802.25</v>
      </c>
      <c r="E306" s="53" t="s">
        <v>6</v>
      </c>
    </row>
    <row r="307" spans="1:5">
      <c r="A307" s="78">
        <v>45895.623600520797</v>
      </c>
      <c r="B307" s="79">
        <v>647</v>
      </c>
      <c r="C307" s="80">
        <v>25.24</v>
      </c>
      <c r="D307" s="81">
        <f t="shared" si="4"/>
        <v>16330.279999999999</v>
      </c>
      <c r="E307" s="53" t="s">
        <v>28</v>
      </c>
    </row>
    <row r="308" spans="1:5">
      <c r="A308" s="78">
        <v>45895.623600520797</v>
      </c>
      <c r="B308" s="79">
        <v>823</v>
      </c>
      <c r="C308" s="80">
        <v>25.24</v>
      </c>
      <c r="D308" s="81">
        <f t="shared" si="4"/>
        <v>20772.52</v>
      </c>
      <c r="E308" s="53" t="s">
        <v>28</v>
      </c>
    </row>
    <row r="309" spans="1:5">
      <c r="A309" s="78">
        <v>45895.627742557903</v>
      </c>
      <c r="B309" s="79">
        <v>999</v>
      </c>
      <c r="C309" s="80">
        <v>25.29</v>
      </c>
      <c r="D309" s="81">
        <f t="shared" si="4"/>
        <v>25264.71</v>
      </c>
      <c r="E309" s="53" t="s">
        <v>6</v>
      </c>
    </row>
    <row r="310" spans="1:5">
      <c r="A310" s="78">
        <v>45895.627742557903</v>
      </c>
      <c r="B310" s="79">
        <v>703</v>
      </c>
      <c r="C310" s="80">
        <v>25.29</v>
      </c>
      <c r="D310" s="81">
        <f t="shared" si="4"/>
        <v>17778.87</v>
      </c>
      <c r="E310" s="53" t="s">
        <v>6</v>
      </c>
    </row>
    <row r="311" spans="1:5">
      <c r="A311" s="78">
        <v>45895.627742557903</v>
      </c>
      <c r="B311" s="79">
        <v>296</v>
      </c>
      <c r="C311" s="80">
        <v>25.29</v>
      </c>
      <c r="D311" s="81">
        <f t="shared" si="4"/>
        <v>7485.84</v>
      </c>
      <c r="E311" s="53" t="s">
        <v>6</v>
      </c>
    </row>
    <row r="312" spans="1:5">
      <c r="A312" s="78">
        <v>45895.627742557903</v>
      </c>
      <c r="B312" s="79">
        <v>703</v>
      </c>
      <c r="C312" s="80">
        <v>25.29</v>
      </c>
      <c r="D312" s="81">
        <f t="shared" si="4"/>
        <v>17778.87</v>
      </c>
      <c r="E312" s="53" t="s">
        <v>6</v>
      </c>
    </row>
    <row r="313" spans="1:5">
      <c r="A313" s="78">
        <v>45895.627742557903</v>
      </c>
      <c r="B313" s="79">
        <v>35</v>
      </c>
      <c r="C313" s="80">
        <v>25.29</v>
      </c>
      <c r="D313" s="81">
        <f t="shared" si="4"/>
        <v>885.15</v>
      </c>
      <c r="E313" s="53" t="s">
        <v>6</v>
      </c>
    </row>
    <row r="314" spans="1:5">
      <c r="A314" s="78">
        <v>45895.627742592602</v>
      </c>
      <c r="B314" s="79">
        <v>800</v>
      </c>
      <c r="C314" s="80">
        <v>25.29</v>
      </c>
      <c r="D314" s="81">
        <f t="shared" si="4"/>
        <v>20232</v>
      </c>
      <c r="E314" s="53" t="s">
        <v>28</v>
      </c>
    </row>
    <row r="315" spans="1:5">
      <c r="A315" s="78">
        <v>45895.627742592602</v>
      </c>
      <c r="B315" s="79">
        <v>800</v>
      </c>
      <c r="C315" s="80">
        <v>25.29</v>
      </c>
      <c r="D315" s="81">
        <f t="shared" si="4"/>
        <v>20232</v>
      </c>
      <c r="E315" s="53" t="s">
        <v>28</v>
      </c>
    </row>
    <row r="316" spans="1:5">
      <c r="A316" s="78">
        <v>45895.627742592602</v>
      </c>
      <c r="B316" s="79">
        <v>589</v>
      </c>
      <c r="C316" s="80">
        <v>25.29</v>
      </c>
      <c r="D316" s="81">
        <f t="shared" si="4"/>
        <v>14895.81</v>
      </c>
      <c r="E316" s="53" t="s">
        <v>28</v>
      </c>
    </row>
    <row r="317" spans="1:5">
      <c r="A317" s="78">
        <v>45895.6319014931</v>
      </c>
      <c r="B317" s="79">
        <v>1366</v>
      </c>
      <c r="C317" s="80">
        <v>25.32</v>
      </c>
      <c r="D317" s="81">
        <f t="shared" si="4"/>
        <v>34587.120000000003</v>
      </c>
      <c r="E317" s="53" t="s">
        <v>28</v>
      </c>
    </row>
    <row r="318" spans="1:5">
      <c r="A318" s="78">
        <v>45895.632827847199</v>
      </c>
      <c r="B318" s="79">
        <v>669</v>
      </c>
      <c r="C318" s="80">
        <v>25.31</v>
      </c>
      <c r="D318" s="81">
        <f t="shared" si="4"/>
        <v>16932.39</v>
      </c>
      <c r="E318" s="53" t="s">
        <v>6</v>
      </c>
    </row>
    <row r="319" spans="1:5">
      <c r="A319" s="78">
        <v>45895.632827847199</v>
      </c>
      <c r="B319" s="79">
        <v>90</v>
      </c>
      <c r="C319" s="80">
        <v>25.31</v>
      </c>
      <c r="D319" s="81">
        <f t="shared" si="4"/>
        <v>2277.9</v>
      </c>
      <c r="E319" s="53" t="s">
        <v>6</v>
      </c>
    </row>
    <row r="320" spans="1:5">
      <c r="A320" s="78">
        <v>45895.632827847199</v>
      </c>
      <c r="B320" s="79">
        <v>692</v>
      </c>
      <c r="C320" s="80">
        <v>25.31</v>
      </c>
      <c r="D320" s="81">
        <f t="shared" si="4"/>
        <v>17514.52</v>
      </c>
      <c r="E320" s="53" t="s">
        <v>6</v>
      </c>
    </row>
    <row r="321" spans="1:5">
      <c r="A321" s="78">
        <v>45895.634131504601</v>
      </c>
      <c r="B321" s="79">
        <v>1584</v>
      </c>
      <c r="C321" s="80">
        <v>25.31</v>
      </c>
      <c r="D321" s="81">
        <f t="shared" si="4"/>
        <v>40091.040000000001</v>
      </c>
      <c r="E321" s="53" t="s">
        <v>6</v>
      </c>
    </row>
    <row r="322" spans="1:5">
      <c r="A322" s="78">
        <v>45895.636055185198</v>
      </c>
      <c r="B322" s="79">
        <v>1151</v>
      </c>
      <c r="C322" s="80">
        <v>25.31</v>
      </c>
      <c r="D322" s="81">
        <f t="shared" si="4"/>
        <v>29131.809999999998</v>
      </c>
      <c r="E322" s="53" t="s">
        <v>6</v>
      </c>
    </row>
    <row r="323" spans="1:5">
      <c r="A323" s="78">
        <v>45895.636055231502</v>
      </c>
      <c r="B323" s="79">
        <v>921</v>
      </c>
      <c r="C323" s="80">
        <v>25.31</v>
      </c>
      <c r="D323" s="81">
        <f t="shared" si="4"/>
        <v>23310.51</v>
      </c>
      <c r="E323" s="53" t="s">
        <v>28</v>
      </c>
    </row>
    <row r="324" spans="1:5">
      <c r="A324" s="78">
        <v>45895.640305312503</v>
      </c>
      <c r="B324" s="79">
        <v>742</v>
      </c>
      <c r="C324" s="80">
        <v>25.41</v>
      </c>
      <c r="D324" s="81">
        <f t="shared" si="4"/>
        <v>18854.22</v>
      </c>
      <c r="E324" s="53" t="s">
        <v>28</v>
      </c>
    </row>
    <row r="325" spans="1:5">
      <c r="A325" s="78">
        <v>45895.6408083102</v>
      </c>
      <c r="B325" s="79">
        <v>925</v>
      </c>
      <c r="C325" s="80">
        <v>25.41</v>
      </c>
      <c r="D325" s="81">
        <f t="shared" si="4"/>
        <v>23504.25</v>
      </c>
      <c r="E325" s="53" t="s">
        <v>6</v>
      </c>
    </row>
    <row r="326" spans="1:5">
      <c r="A326" s="78">
        <v>45895.6408083102</v>
      </c>
      <c r="B326" s="79">
        <v>703</v>
      </c>
      <c r="C326" s="80">
        <v>25.41</v>
      </c>
      <c r="D326" s="81">
        <f t="shared" ref="D326:D389" si="5">B326*C326</f>
        <v>17863.23</v>
      </c>
      <c r="E326" s="53" t="s">
        <v>6</v>
      </c>
    </row>
    <row r="327" spans="1:5">
      <c r="A327" s="78">
        <v>45895.6408083102</v>
      </c>
      <c r="B327" s="79">
        <v>222</v>
      </c>
      <c r="C327" s="80">
        <v>25.41</v>
      </c>
      <c r="D327" s="81">
        <f t="shared" si="5"/>
        <v>5641.02</v>
      </c>
      <c r="E327" s="53" t="s">
        <v>6</v>
      </c>
    </row>
    <row r="328" spans="1:5">
      <c r="A328" s="78">
        <v>45895.6408083102</v>
      </c>
      <c r="B328" s="79">
        <v>703</v>
      </c>
      <c r="C328" s="80">
        <v>25.41</v>
      </c>
      <c r="D328" s="81">
        <f t="shared" si="5"/>
        <v>17863.23</v>
      </c>
      <c r="E328" s="53" t="s">
        <v>6</v>
      </c>
    </row>
    <row r="329" spans="1:5">
      <c r="A329" s="78">
        <v>45895.6408083102</v>
      </c>
      <c r="B329" s="79">
        <v>915</v>
      </c>
      <c r="C329" s="80">
        <v>25.41</v>
      </c>
      <c r="D329" s="81">
        <f t="shared" si="5"/>
        <v>23250.15</v>
      </c>
      <c r="E329" s="53" t="s">
        <v>6</v>
      </c>
    </row>
    <row r="330" spans="1:5">
      <c r="A330" s="78">
        <v>45895.640808344899</v>
      </c>
      <c r="B330" s="79">
        <v>741</v>
      </c>
      <c r="C330" s="80">
        <v>25.41</v>
      </c>
      <c r="D330" s="81">
        <f t="shared" si="5"/>
        <v>18828.810000000001</v>
      </c>
      <c r="E330" s="53" t="s">
        <v>28</v>
      </c>
    </row>
    <row r="331" spans="1:5">
      <c r="A331" s="78">
        <v>45895.640808344899</v>
      </c>
      <c r="B331" s="79">
        <v>691</v>
      </c>
      <c r="C331" s="80">
        <v>25.41</v>
      </c>
      <c r="D331" s="81">
        <f t="shared" si="5"/>
        <v>17558.310000000001</v>
      </c>
      <c r="E331" s="53" t="s">
        <v>28</v>
      </c>
    </row>
    <row r="332" spans="1:5">
      <c r="A332" s="78">
        <v>45895.640808344899</v>
      </c>
      <c r="B332" s="79">
        <v>741</v>
      </c>
      <c r="C332" s="80">
        <v>25.41</v>
      </c>
      <c r="D332" s="81">
        <f t="shared" si="5"/>
        <v>18828.810000000001</v>
      </c>
      <c r="E332" s="53" t="s">
        <v>28</v>
      </c>
    </row>
    <row r="333" spans="1:5">
      <c r="A333" s="78">
        <v>45895.640808344899</v>
      </c>
      <c r="B333" s="79">
        <v>741</v>
      </c>
      <c r="C333" s="80">
        <v>25.41</v>
      </c>
      <c r="D333" s="81">
        <f t="shared" si="5"/>
        <v>18828.810000000001</v>
      </c>
      <c r="E333" s="53" t="s">
        <v>28</v>
      </c>
    </row>
    <row r="334" spans="1:5">
      <c r="A334" s="78">
        <v>45895.640808344899</v>
      </c>
      <c r="B334" s="79">
        <v>553</v>
      </c>
      <c r="C334" s="80">
        <v>25.41</v>
      </c>
      <c r="D334" s="81">
        <f t="shared" si="5"/>
        <v>14051.73</v>
      </c>
      <c r="E334" s="53" t="s">
        <v>28</v>
      </c>
    </row>
    <row r="335" spans="1:5">
      <c r="A335" s="78">
        <v>45895.644355497701</v>
      </c>
      <c r="B335" s="79">
        <v>660</v>
      </c>
      <c r="C335" s="80">
        <v>25.38</v>
      </c>
      <c r="D335" s="81">
        <f t="shared" si="5"/>
        <v>16750.8</v>
      </c>
      <c r="E335" s="53" t="s">
        <v>28</v>
      </c>
    </row>
    <row r="336" spans="1:5">
      <c r="A336" s="78">
        <v>45895.644355509299</v>
      </c>
      <c r="B336" s="79">
        <v>43</v>
      </c>
      <c r="C336" s="80">
        <v>25.38</v>
      </c>
      <c r="D336" s="81">
        <f t="shared" si="5"/>
        <v>1091.3399999999999</v>
      </c>
      <c r="E336" s="53" t="s">
        <v>28</v>
      </c>
    </row>
    <row r="337" spans="1:5">
      <c r="A337" s="78">
        <v>45895.644355509299</v>
      </c>
      <c r="B337" s="79">
        <v>133</v>
      </c>
      <c r="C337" s="80">
        <v>25.38</v>
      </c>
      <c r="D337" s="81">
        <f t="shared" si="5"/>
        <v>3375.54</v>
      </c>
      <c r="E337" s="53" t="s">
        <v>28</v>
      </c>
    </row>
    <row r="338" spans="1:5">
      <c r="A338" s="78">
        <v>45895.6443555324</v>
      </c>
      <c r="B338" s="79">
        <v>1178</v>
      </c>
      <c r="C338" s="80">
        <v>25.38</v>
      </c>
      <c r="D338" s="81">
        <f t="shared" si="5"/>
        <v>29897.64</v>
      </c>
      <c r="E338" s="53" t="s">
        <v>6</v>
      </c>
    </row>
    <row r="339" spans="1:5">
      <c r="A339" s="78">
        <v>45895.644355578697</v>
      </c>
      <c r="B339" s="79">
        <v>811</v>
      </c>
      <c r="C339" s="80">
        <v>25.38</v>
      </c>
      <c r="D339" s="81">
        <f t="shared" si="5"/>
        <v>20583.18</v>
      </c>
      <c r="E339" s="53" t="s">
        <v>28</v>
      </c>
    </row>
    <row r="340" spans="1:5">
      <c r="A340" s="78">
        <v>45895.645913425898</v>
      </c>
      <c r="B340" s="79">
        <v>1017</v>
      </c>
      <c r="C340" s="80">
        <v>25.37</v>
      </c>
      <c r="D340" s="81">
        <f t="shared" si="5"/>
        <v>25801.29</v>
      </c>
      <c r="E340" s="53" t="s">
        <v>6</v>
      </c>
    </row>
    <row r="341" spans="1:5">
      <c r="A341" s="78">
        <v>45895.645913460699</v>
      </c>
      <c r="B341" s="79">
        <v>815</v>
      </c>
      <c r="C341" s="80">
        <v>25.37</v>
      </c>
      <c r="D341" s="81">
        <f t="shared" si="5"/>
        <v>20676.55</v>
      </c>
      <c r="E341" s="53" t="s">
        <v>28</v>
      </c>
    </row>
    <row r="342" spans="1:5">
      <c r="A342" s="78">
        <v>45895.648359537001</v>
      </c>
      <c r="B342" s="79">
        <v>1061</v>
      </c>
      <c r="C342" s="80">
        <v>25.36</v>
      </c>
      <c r="D342" s="81">
        <f t="shared" si="5"/>
        <v>26906.959999999999</v>
      </c>
      <c r="E342" s="53" t="s">
        <v>6</v>
      </c>
    </row>
    <row r="343" spans="1:5">
      <c r="A343" s="78">
        <v>45895.648359583298</v>
      </c>
      <c r="B343" s="79">
        <v>849</v>
      </c>
      <c r="C343" s="80">
        <v>25.36</v>
      </c>
      <c r="D343" s="81">
        <f t="shared" si="5"/>
        <v>21530.639999999999</v>
      </c>
      <c r="E343" s="53" t="s">
        <v>28</v>
      </c>
    </row>
    <row r="344" spans="1:5">
      <c r="A344" s="78">
        <v>45895.648604652801</v>
      </c>
      <c r="B344" s="79">
        <v>717</v>
      </c>
      <c r="C344" s="80">
        <v>25.35</v>
      </c>
      <c r="D344" s="81">
        <f t="shared" si="5"/>
        <v>18175.95</v>
      </c>
      <c r="E344" s="53" t="s">
        <v>28</v>
      </c>
    </row>
    <row r="345" spans="1:5">
      <c r="A345" s="78">
        <v>45895.648604664399</v>
      </c>
      <c r="B345" s="79">
        <v>124</v>
      </c>
      <c r="C345" s="80">
        <v>25.35</v>
      </c>
      <c r="D345" s="81">
        <f t="shared" si="5"/>
        <v>3143.4</v>
      </c>
      <c r="E345" s="53" t="s">
        <v>28</v>
      </c>
    </row>
    <row r="346" spans="1:5">
      <c r="A346" s="78">
        <v>45895.648604745402</v>
      </c>
      <c r="B346" s="79">
        <v>1049</v>
      </c>
      <c r="C346" s="80">
        <v>25.35</v>
      </c>
      <c r="D346" s="81">
        <f t="shared" si="5"/>
        <v>26592.15</v>
      </c>
      <c r="E346" s="53" t="s">
        <v>6</v>
      </c>
    </row>
    <row r="347" spans="1:5">
      <c r="A347" s="78">
        <v>45895.650329722201</v>
      </c>
      <c r="B347" s="79">
        <v>807</v>
      </c>
      <c r="C347" s="80">
        <v>25.4</v>
      </c>
      <c r="D347" s="81">
        <f t="shared" si="5"/>
        <v>20497.8</v>
      </c>
      <c r="E347" s="53" t="s">
        <v>28</v>
      </c>
    </row>
    <row r="348" spans="1:5">
      <c r="A348" s="78">
        <v>45895.650329722201</v>
      </c>
      <c r="B348" s="79">
        <v>175</v>
      </c>
      <c r="C348" s="80">
        <v>25.4</v>
      </c>
      <c r="D348" s="81">
        <f t="shared" si="5"/>
        <v>4445</v>
      </c>
      <c r="E348" s="53" t="s">
        <v>28</v>
      </c>
    </row>
    <row r="349" spans="1:5">
      <c r="A349" s="78">
        <v>45895.6519764931</v>
      </c>
      <c r="B349" s="79">
        <v>1424</v>
      </c>
      <c r="C349" s="80">
        <v>25.4</v>
      </c>
      <c r="D349" s="81">
        <f t="shared" si="5"/>
        <v>36169.599999999999</v>
      </c>
      <c r="E349" s="53" t="s">
        <v>28</v>
      </c>
    </row>
    <row r="350" spans="1:5">
      <c r="A350" s="78">
        <v>45895.652902384303</v>
      </c>
      <c r="B350" s="79">
        <v>1038</v>
      </c>
      <c r="C350" s="80">
        <v>25.38</v>
      </c>
      <c r="D350" s="81">
        <f t="shared" si="5"/>
        <v>26344.44</v>
      </c>
      <c r="E350" s="53" t="s">
        <v>6</v>
      </c>
    </row>
    <row r="351" spans="1:5">
      <c r="A351" s="78">
        <v>45895.652906087998</v>
      </c>
      <c r="B351" s="79">
        <v>834</v>
      </c>
      <c r="C351" s="80">
        <v>25.39</v>
      </c>
      <c r="D351" s="81">
        <f t="shared" si="5"/>
        <v>21175.260000000002</v>
      </c>
      <c r="E351" s="53" t="s">
        <v>28</v>
      </c>
    </row>
    <row r="352" spans="1:5">
      <c r="A352" s="78">
        <v>45895.654321701397</v>
      </c>
      <c r="B352" s="79">
        <v>152</v>
      </c>
      <c r="C352" s="80">
        <v>25.4</v>
      </c>
      <c r="D352" s="81">
        <f t="shared" si="5"/>
        <v>3860.7999999999997</v>
      </c>
      <c r="E352" s="53" t="s">
        <v>28</v>
      </c>
    </row>
    <row r="353" spans="1:5">
      <c r="A353" s="78">
        <v>45895.655223310197</v>
      </c>
      <c r="B353" s="79">
        <v>1376</v>
      </c>
      <c r="C353" s="80">
        <v>25.4</v>
      </c>
      <c r="D353" s="81">
        <f t="shared" si="5"/>
        <v>34950.400000000001</v>
      </c>
      <c r="E353" s="53" t="s">
        <v>28</v>
      </c>
    </row>
    <row r="354" spans="1:5">
      <c r="A354" s="78">
        <v>45895.6552450694</v>
      </c>
      <c r="B354" s="79">
        <v>310</v>
      </c>
      <c r="C354" s="80">
        <v>25.4</v>
      </c>
      <c r="D354" s="81">
        <f t="shared" si="5"/>
        <v>7874</v>
      </c>
      <c r="E354" s="53" t="s">
        <v>28</v>
      </c>
    </row>
    <row r="355" spans="1:5">
      <c r="A355" s="78">
        <v>45895.6552451389</v>
      </c>
      <c r="B355" s="79">
        <v>954</v>
      </c>
      <c r="C355" s="80">
        <v>25.4</v>
      </c>
      <c r="D355" s="81">
        <f t="shared" si="5"/>
        <v>24231.599999999999</v>
      </c>
      <c r="E355" s="53" t="s">
        <v>6</v>
      </c>
    </row>
    <row r="356" spans="1:5">
      <c r="A356" s="78">
        <v>45895.655263483801</v>
      </c>
      <c r="B356" s="79">
        <v>68</v>
      </c>
      <c r="C356" s="80">
        <v>25.4</v>
      </c>
      <c r="D356" s="81">
        <f t="shared" si="5"/>
        <v>1727.1999999999998</v>
      </c>
      <c r="E356" s="53" t="s">
        <v>6</v>
      </c>
    </row>
    <row r="357" spans="1:5">
      <c r="A357" s="78">
        <v>45895.655290162002</v>
      </c>
      <c r="B357" s="79">
        <v>43</v>
      </c>
      <c r="C357" s="80">
        <v>25.4</v>
      </c>
      <c r="D357" s="81">
        <f t="shared" si="5"/>
        <v>1092.2</v>
      </c>
      <c r="E357" s="53" t="s">
        <v>6</v>
      </c>
    </row>
    <row r="358" spans="1:5">
      <c r="A358" s="78">
        <v>45895.659008032402</v>
      </c>
      <c r="B358" s="79">
        <v>577</v>
      </c>
      <c r="C358" s="80">
        <v>25.41</v>
      </c>
      <c r="D358" s="81">
        <f t="shared" si="5"/>
        <v>14661.57</v>
      </c>
      <c r="E358" s="53" t="s">
        <v>6</v>
      </c>
    </row>
    <row r="359" spans="1:5">
      <c r="A359" s="78">
        <v>45895.659008032402</v>
      </c>
      <c r="B359" s="79">
        <v>497</v>
      </c>
      <c r="C359" s="80">
        <v>25.41</v>
      </c>
      <c r="D359" s="81">
        <f t="shared" si="5"/>
        <v>12628.77</v>
      </c>
      <c r="E359" s="53" t="s">
        <v>6</v>
      </c>
    </row>
    <row r="360" spans="1:5">
      <c r="A360" s="78">
        <v>45895.659008032402</v>
      </c>
      <c r="B360" s="79">
        <v>481</v>
      </c>
      <c r="C360" s="80">
        <v>25.41</v>
      </c>
      <c r="D360" s="81">
        <f t="shared" si="5"/>
        <v>12222.210000000001</v>
      </c>
      <c r="E360" s="53" t="s">
        <v>6</v>
      </c>
    </row>
    <row r="361" spans="1:5">
      <c r="A361" s="78">
        <v>45895.659008032402</v>
      </c>
      <c r="B361" s="79">
        <v>575</v>
      </c>
      <c r="C361" s="80">
        <v>25.41</v>
      </c>
      <c r="D361" s="81">
        <f t="shared" si="5"/>
        <v>14610.75</v>
      </c>
      <c r="E361" s="53" t="s">
        <v>6</v>
      </c>
    </row>
    <row r="362" spans="1:5">
      <c r="A362" s="78">
        <v>45895.659008078699</v>
      </c>
      <c r="B362" s="79">
        <v>861</v>
      </c>
      <c r="C362" s="80">
        <v>25.41</v>
      </c>
      <c r="D362" s="81">
        <f t="shared" si="5"/>
        <v>21878.01</v>
      </c>
      <c r="E362" s="53" t="s">
        <v>28</v>
      </c>
    </row>
    <row r="363" spans="1:5">
      <c r="A363" s="78">
        <v>45895.659008078699</v>
      </c>
      <c r="B363" s="79">
        <v>386</v>
      </c>
      <c r="C363" s="80">
        <v>25.41</v>
      </c>
      <c r="D363" s="81">
        <f t="shared" si="5"/>
        <v>9808.26</v>
      </c>
      <c r="E363" s="53" t="s">
        <v>28</v>
      </c>
    </row>
    <row r="364" spans="1:5">
      <c r="A364" s="78">
        <v>45895.659008078699</v>
      </c>
      <c r="B364" s="79">
        <v>300</v>
      </c>
      <c r="C364" s="80">
        <v>25.41</v>
      </c>
      <c r="D364" s="81">
        <f t="shared" si="5"/>
        <v>7623</v>
      </c>
      <c r="E364" s="53" t="s">
        <v>28</v>
      </c>
    </row>
    <row r="365" spans="1:5">
      <c r="A365" s="78">
        <v>45895.659008078699</v>
      </c>
      <c r="B365" s="79">
        <v>86</v>
      </c>
      <c r="C365" s="80">
        <v>25.41</v>
      </c>
      <c r="D365" s="81">
        <f t="shared" si="5"/>
        <v>2185.2600000000002</v>
      </c>
      <c r="E365" s="53" t="s">
        <v>28</v>
      </c>
    </row>
    <row r="366" spans="1:5">
      <c r="A366" s="78">
        <v>45895.659008078699</v>
      </c>
      <c r="B366" s="79">
        <v>74</v>
      </c>
      <c r="C366" s="80">
        <v>25.41</v>
      </c>
      <c r="D366" s="81">
        <f t="shared" si="5"/>
        <v>1880.34</v>
      </c>
      <c r="E366" s="53" t="s">
        <v>28</v>
      </c>
    </row>
    <row r="367" spans="1:5">
      <c r="A367" s="78">
        <v>45895.659097638898</v>
      </c>
      <c r="B367" s="79">
        <v>1084</v>
      </c>
      <c r="C367" s="80">
        <v>25.4</v>
      </c>
      <c r="D367" s="81">
        <f t="shared" si="5"/>
        <v>27533.599999999999</v>
      </c>
      <c r="E367" s="53" t="s">
        <v>6</v>
      </c>
    </row>
    <row r="368" spans="1:5">
      <c r="A368" s="78">
        <v>45895.659097638898</v>
      </c>
      <c r="B368" s="79">
        <v>1049</v>
      </c>
      <c r="C368" s="80">
        <v>25.4</v>
      </c>
      <c r="D368" s="81">
        <f t="shared" si="5"/>
        <v>26644.6</v>
      </c>
      <c r="E368" s="53" t="s">
        <v>6</v>
      </c>
    </row>
    <row r="369" spans="1:5">
      <c r="A369" s="78">
        <v>45895.661428206004</v>
      </c>
      <c r="B369" s="79">
        <v>751</v>
      </c>
      <c r="C369" s="80">
        <v>25.4</v>
      </c>
      <c r="D369" s="81">
        <f t="shared" si="5"/>
        <v>19075.399999999998</v>
      </c>
      <c r="E369" s="53" t="s">
        <v>6</v>
      </c>
    </row>
    <row r="370" spans="1:5">
      <c r="A370" s="78">
        <v>45895.661886018497</v>
      </c>
      <c r="B370" s="79">
        <v>939</v>
      </c>
      <c r="C370" s="80">
        <v>25.4</v>
      </c>
      <c r="D370" s="81">
        <f t="shared" si="5"/>
        <v>23850.6</v>
      </c>
      <c r="E370" s="53" t="s">
        <v>28</v>
      </c>
    </row>
    <row r="371" spans="1:5">
      <c r="A371" s="78">
        <v>45895.661886053203</v>
      </c>
      <c r="B371" s="79">
        <v>1172</v>
      </c>
      <c r="C371" s="80">
        <v>25.4</v>
      </c>
      <c r="D371" s="81">
        <f t="shared" si="5"/>
        <v>29768.799999999999</v>
      </c>
      <c r="E371" s="53" t="s">
        <v>6</v>
      </c>
    </row>
    <row r="372" spans="1:5">
      <c r="A372" s="78">
        <v>45895.664428599499</v>
      </c>
      <c r="B372" s="79">
        <v>1199</v>
      </c>
      <c r="C372" s="80">
        <v>25.38</v>
      </c>
      <c r="D372" s="81">
        <f t="shared" si="5"/>
        <v>30430.62</v>
      </c>
      <c r="E372" s="53" t="s">
        <v>6</v>
      </c>
    </row>
    <row r="373" spans="1:5">
      <c r="A373" s="78">
        <v>45895.664492638898</v>
      </c>
      <c r="B373" s="79">
        <v>961</v>
      </c>
      <c r="C373" s="80">
        <v>25.38</v>
      </c>
      <c r="D373" s="81">
        <f t="shared" si="5"/>
        <v>24390.18</v>
      </c>
      <c r="E373" s="53" t="s">
        <v>28</v>
      </c>
    </row>
    <row r="374" spans="1:5">
      <c r="A374" s="78">
        <v>45895.666145960698</v>
      </c>
      <c r="B374" s="79">
        <v>1287</v>
      </c>
      <c r="C374" s="80">
        <v>25.38</v>
      </c>
      <c r="D374" s="81">
        <f t="shared" si="5"/>
        <v>32664.059999999998</v>
      </c>
      <c r="E374" s="53" t="s">
        <v>6</v>
      </c>
    </row>
    <row r="375" spans="1:5">
      <c r="A375" s="78">
        <v>45895.666145960698</v>
      </c>
      <c r="B375" s="79">
        <v>1291</v>
      </c>
      <c r="C375" s="80">
        <v>25.38</v>
      </c>
      <c r="D375" s="81">
        <f t="shared" si="5"/>
        <v>32765.579999999998</v>
      </c>
      <c r="E375" s="53" t="s">
        <v>6</v>
      </c>
    </row>
    <row r="376" spans="1:5">
      <c r="A376" s="78">
        <v>45895.666145995398</v>
      </c>
      <c r="B376" s="79">
        <v>794</v>
      </c>
      <c r="C376" s="80">
        <v>25.38</v>
      </c>
      <c r="D376" s="81">
        <f t="shared" si="5"/>
        <v>20151.719999999998</v>
      </c>
      <c r="E376" s="53" t="s">
        <v>28</v>
      </c>
    </row>
    <row r="377" spans="1:5">
      <c r="A377" s="78">
        <v>45895.666145995398</v>
      </c>
      <c r="B377" s="79">
        <v>1030</v>
      </c>
      <c r="C377" s="80">
        <v>25.38</v>
      </c>
      <c r="D377" s="81">
        <f t="shared" si="5"/>
        <v>26141.399999999998</v>
      </c>
      <c r="E377" s="53" t="s">
        <v>28</v>
      </c>
    </row>
    <row r="378" spans="1:5">
      <c r="A378" s="78">
        <v>45895.666145995398</v>
      </c>
      <c r="B378" s="79">
        <v>1033</v>
      </c>
      <c r="C378" s="80">
        <v>25.38</v>
      </c>
      <c r="D378" s="81">
        <f t="shared" si="5"/>
        <v>26217.539999999997</v>
      </c>
      <c r="E378" s="53" t="s">
        <v>28</v>
      </c>
    </row>
    <row r="379" spans="1:5">
      <c r="A379" s="78">
        <v>45895.669167476903</v>
      </c>
      <c r="B379" s="79">
        <v>1352</v>
      </c>
      <c r="C379" s="80">
        <v>25.35</v>
      </c>
      <c r="D379" s="81">
        <f t="shared" si="5"/>
        <v>34273.200000000004</v>
      </c>
      <c r="E379" s="53" t="s">
        <v>6</v>
      </c>
    </row>
    <row r="380" spans="1:5">
      <c r="A380" s="78">
        <v>45895.669167488399</v>
      </c>
      <c r="B380" s="79">
        <v>1082</v>
      </c>
      <c r="C380" s="80">
        <v>25.35</v>
      </c>
      <c r="D380" s="81">
        <f t="shared" si="5"/>
        <v>27428.7</v>
      </c>
      <c r="E380" s="53" t="s">
        <v>28</v>
      </c>
    </row>
    <row r="381" spans="1:5">
      <c r="A381" s="78">
        <v>45895.672770463003</v>
      </c>
      <c r="B381" s="79">
        <v>45</v>
      </c>
      <c r="C381" s="80">
        <v>25.39</v>
      </c>
      <c r="D381" s="81">
        <f t="shared" si="5"/>
        <v>1142.55</v>
      </c>
      <c r="E381" s="53" t="s">
        <v>28</v>
      </c>
    </row>
    <row r="382" spans="1:5">
      <c r="A382" s="78">
        <v>45895.672770463003</v>
      </c>
      <c r="B382" s="79">
        <v>127</v>
      </c>
      <c r="C382" s="80">
        <v>25.39</v>
      </c>
      <c r="D382" s="81">
        <f t="shared" si="5"/>
        <v>3224.53</v>
      </c>
      <c r="E382" s="53" t="s">
        <v>28</v>
      </c>
    </row>
    <row r="383" spans="1:5">
      <c r="A383" s="78">
        <v>45895.672770463003</v>
      </c>
      <c r="B383" s="79">
        <v>558</v>
      </c>
      <c r="C383" s="80">
        <v>25.39</v>
      </c>
      <c r="D383" s="81">
        <f t="shared" si="5"/>
        <v>14167.62</v>
      </c>
      <c r="E383" s="53" t="s">
        <v>28</v>
      </c>
    </row>
    <row r="384" spans="1:5">
      <c r="A384" s="78">
        <v>45895.673117013903</v>
      </c>
      <c r="B384" s="79">
        <v>117</v>
      </c>
      <c r="C384" s="80">
        <v>25.39</v>
      </c>
      <c r="D384" s="81">
        <f t="shared" si="5"/>
        <v>2970.63</v>
      </c>
      <c r="E384" s="53" t="s">
        <v>6</v>
      </c>
    </row>
    <row r="385" spans="1:5">
      <c r="A385" s="78">
        <v>45895.673117013903</v>
      </c>
      <c r="B385" s="79">
        <v>19</v>
      </c>
      <c r="C385" s="80">
        <v>25.39</v>
      </c>
      <c r="D385" s="81">
        <f t="shared" si="5"/>
        <v>482.41</v>
      </c>
      <c r="E385" s="53" t="s">
        <v>28</v>
      </c>
    </row>
    <row r="386" spans="1:5">
      <c r="A386" s="78">
        <v>45895.673117013903</v>
      </c>
      <c r="B386" s="79">
        <v>603</v>
      </c>
      <c r="C386" s="80">
        <v>25.39</v>
      </c>
      <c r="D386" s="81">
        <f t="shared" si="5"/>
        <v>15310.17</v>
      </c>
      <c r="E386" s="53" t="s">
        <v>28</v>
      </c>
    </row>
    <row r="387" spans="1:5">
      <c r="A387" s="78">
        <v>45895.673117013903</v>
      </c>
      <c r="B387" s="79">
        <v>1</v>
      </c>
      <c r="C387" s="80">
        <v>25.39</v>
      </c>
      <c r="D387" s="81">
        <f t="shared" si="5"/>
        <v>25.39</v>
      </c>
      <c r="E387" s="53" t="s">
        <v>28</v>
      </c>
    </row>
    <row r="388" spans="1:5">
      <c r="A388" s="78">
        <v>45895.674485821801</v>
      </c>
      <c r="B388" s="79">
        <v>2564</v>
      </c>
      <c r="C388" s="80">
        <v>25.39</v>
      </c>
      <c r="D388" s="81">
        <f t="shared" si="5"/>
        <v>65099.96</v>
      </c>
      <c r="E388" s="53" t="s">
        <v>28</v>
      </c>
    </row>
    <row r="389" spans="1:5">
      <c r="A389" s="78">
        <v>45895.6744858565</v>
      </c>
      <c r="B389" s="79">
        <v>3203</v>
      </c>
      <c r="C389" s="80">
        <v>25.39</v>
      </c>
      <c r="D389" s="81">
        <f t="shared" si="5"/>
        <v>81324.17</v>
      </c>
      <c r="E389" s="53" t="s">
        <v>6</v>
      </c>
    </row>
    <row r="390" spans="1:5">
      <c r="A390" s="78">
        <v>45895.6744858565</v>
      </c>
      <c r="B390" s="79">
        <v>1438</v>
      </c>
      <c r="C390" s="80">
        <v>25.39</v>
      </c>
      <c r="D390" s="81">
        <f t="shared" ref="D390:D433" si="6">B390*C390</f>
        <v>36510.82</v>
      </c>
      <c r="E390" s="53" t="s">
        <v>6</v>
      </c>
    </row>
    <row r="391" spans="1:5">
      <c r="A391" s="78">
        <v>45895.674529213</v>
      </c>
      <c r="B391" s="79">
        <v>433</v>
      </c>
      <c r="C391" s="80">
        <v>25.38</v>
      </c>
      <c r="D391" s="81">
        <f t="shared" si="6"/>
        <v>10989.539999999999</v>
      </c>
      <c r="E391" s="53" t="s">
        <v>28</v>
      </c>
    </row>
    <row r="392" spans="1:5">
      <c r="A392" s="78">
        <v>45895.674529213</v>
      </c>
      <c r="B392" s="79">
        <v>433</v>
      </c>
      <c r="C392" s="80">
        <v>25.38</v>
      </c>
      <c r="D392" s="81">
        <f t="shared" si="6"/>
        <v>10989.539999999999</v>
      </c>
      <c r="E392" s="53" t="s">
        <v>28</v>
      </c>
    </row>
    <row r="393" spans="1:5">
      <c r="A393" s="78">
        <v>45895.674529213</v>
      </c>
      <c r="B393" s="79">
        <v>357</v>
      </c>
      <c r="C393" s="80">
        <v>25.38</v>
      </c>
      <c r="D393" s="81">
        <f t="shared" si="6"/>
        <v>9060.66</v>
      </c>
      <c r="E393" s="53" t="s">
        <v>28</v>
      </c>
    </row>
    <row r="394" spans="1:5">
      <c r="A394" s="78">
        <v>45895.674529247699</v>
      </c>
      <c r="B394" s="79">
        <v>539</v>
      </c>
      <c r="C394" s="80">
        <v>25.38</v>
      </c>
      <c r="D394" s="81">
        <f t="shared" si="6"/>
        <v>13679.82</v>
      </c>
      <c r="E394" s="53" t="s">
        <v>6</v>
      </c>
    </row>
    <row r="395" spans="1:5">
      <c r="A395" s="78">
        <v>45895.674529247699</v>
      </c>
      <c r="B395" s="79">
        <v>653</v>
      </c>
      <c r="C395" s="80">
        <v>25.38</v>
      </c>
      <c r="D395" s="81">
        <f t="shared" si="6"/>
        <v>16573.14</v>
      </c>
      <c r="E395" s="53" t="s">
        <v>6</v>
      </c>
    </row>
    <row r="396" spans="1:5">
      <c r="A396" s="78">
        <v>45895.674529247699</v>
      </c>
      <c r="B396" s="79">
        <v>644</v>
      </c>
      <c r="C396" s="80">
        <v>25.38</v>
      </c>
      <c r="D396" s="81">
        <f t="shared" si="6"/>
        <v>16344.72</v>
      </c>
      <c r="E396" s="53" t="s">
        <v>6</v>
      </c>
    </row>
    <row r="397" spans="1:5">
      <c r="A397" s="78">
        <v>45895.674529247699</v>
      </c>
      <c r="B397" s="79">
        <v>617</v>
      </c>
      <c r="C397" s="80">
        <v>25.38</v>
      </c>
      <c r="D397" s="81">
        <f t="shared" si="6"/>
        <v>15659.46</v>
      </c>
      <c r="E397" s="53" t="s">
        <v>6</v>
      </c>
    </row>
    <row r="398" spans="1:5">
      <c r="A398" s="78">
        <v>45895.674529247699</v>
      </c>
      <c r="B398" s="79">
        <v>539</v>
      </c>
      <c r="C398" s="80">
        <v>25.38</v>
      </c>
      <c r="D398" s="81">
        <f t="shared" si="6"/>
        <v>13679.82</v>
      </c>
      <c r="E398" s="53" t="s">
        <v>6</v>
      </c>
    </row>
    <row r="399" spans="1:5">
      <c r="A399" s="78">
        <v>45895.674529247699</v>
      </c>
      <c r="B399" s="79">
        <v>450</v>
      </c>
      <c r="C399" s="80">
        <v>25.38</v>
      </c>
      <c r="D399" s="81">
        <f t="shared" si="6"/>
        <v>11421</v>
      </c>
      <c r="E399" s="53" t="s">
        <v>6</v>
      </c>
    </row>
    <row r="400" spans="1:5">
      <c r="A400" s="78">
        <v>45895.678040081002</v>
      </c>
      <c r="B400" s="79">
        <v>2248</v>
      </c>
      <c r="C400" s="80">
        <v>25.4</v>
      </c>
      <c r="D400" s="81">
        <f t="shared" si="6"/>
        <v>57099.199999999997</v>
      </c>
      <c r="E400" s="53" t="s">
        <v>28</v>
      </c>
    </row>
    <row r="401" spans="1:5">
      <c r="A401" s="78">
        <v>45895.678040115701</v>
      </c>
      <c r="B401" s="79">
        <v>2809</v>
      </c>
      <c r="C401" s="80">
        <v>25.4</v>
      </c>
      <c r="D401" s="81">
        <f t="shared" si="6"/>
        <v>71348.599999999991</v>
      </c>
      <c r="E401" s="53" t="s">
        <v>6</v>
      </c>
    </row>
    <row r="402" spans="1:5">
      <c r="A402" s="78">
        <v>45895.678087349501</v>
      </c>
      <c r="B402" s="79">
        <v>1319</v>
      </c>
      <c r="C402" s="80">
        <v>25.39</v>
      </c>
      <c r="D402" s="81">
        <f t="shared" si="6"/>
        <v>33489.410000000003</v>
      </c>
      <c r="E402" s="53" t="s">
        <v>28</v>
      </c>
    </row>
    <row r="403" spans="1:5">
      <c r="A403" s="78">
        <v>45895.678087349501</v>
      </c>
      <c r="B403" s="79">
        <v>106</v>
      </c>
      <c r="C403" s="80">
        <v>25.39</v>
      </c>
      <c r="D403" s="81">
        <f t="shared" si="6"/>
        <v>2691.34</v>
      </c>
      <c r="E403" s="53" t="s">
        <v>28</v>
      </c>
    </row>
    <row r="404" spans="1:5">
      <c r="A404" s="78">
        <v>45895.678087384302</v>
      </c>
      <c r="B404" s="79">
        <v>1780</v>
      </c>
      <c r="C404" s="80">
        <v>25.39</v>
      </c>
      <c r="D404" s="81">
        <f t="shared" si="6"/>
        <v>45194.200000000004</v>
      </c>
      <c r="E404" s="53" t="s">
        <v>6</v>
      </c>
    </row>
    <row r="405" spans="1:5">
      <c r="A405" s="78">
        <v>45895.681632442102</v>
      </c>
      <c r="B405" s="79">
        <v>566</v>
      </c>
      <c r="C405" s="80">
        <v>25.42</v>
      </c>
      <c r="D405" s="81">
        <f t="shared" si="6"/>
        <v>14387.720000000001</v>
      </c>
      <c r="E405" s="53" t="s">
        <v>28</v>
      </c>
    </row>
    <row r="406" spans="1:5">
      <c r="A406" s="78">
        <v>45895.681632442102</v>
      </c>
      <c r="B406" s="79">
        <v>1295</v>
      </c>
      <c r="C406" s="80">
        <v>25.42</v>
      </c>
      <c r="D406" s="81">
        <f t="shared" si="6"/>
        <v>32918.9</v>
      </c>
      <c r="E406" s="53" t="s">
        <v>28</v>
      </c>
    </row>
    <row r="407" spans="1:5">
      <c r="A407" s="78">
        <v>45895.681632442102</v>
      </c>
      <c r="B407" s="79">
        <v>811</v>
      </c>
      <c r="C407" s="80">
        <v>25.42</v>
      </c>
      <c r="D407" s="81">
        <f t="shared" si="6"/>
        <v>20615.620000000003</v>
      </c>
      <c r="E407" s="53" t="s">
        <v>28</v>
      </c>
    </row>
    <row r="408" spans="1:5">
      <c r="A408" s="78">
        <v>45895.681632442102</v>
      </c>
      <c r="B408" s="79">
        <v>566</v>
      </c>
      <c r="C408" s="80">
        <v>25.42</v>
      </c>
      <c r="D408" s="81">
        <f t="shared" si="6"/>
        <v>14387.720000000001</v>
      </c>
      <c r="E408" s="53" t="s">
        <v>28</v>
      </c>
    </row>
    <row r="409" spans="1:5">
      <c r="A409" s="78">
        <v>45895.681632442102</v>
      </c>
      <c r="B409" s="79">
        <v>52</v>
      </c>
      <c r="C409" s="80">
        <v>25.42</v>
      </c>
      <c r="D409" s="81">
        <f t="shared" si="6"/>
        <v>1321.8400000000001</v>
      </c>
      <c r="E409" s="53" t="s">
        <v>28</v>
      </c>
    </row>
    <row r="410" spans="1:5">
      <c r="A410" s="78">
        <v>45895.681632442102</v>
      </c>
      <c r="B410" s="79">
        <v>232</v>
      </c>
      <c r="C410" s="80">
        <v>25.42</v>
      </c>
      <c r="D410" s="81">
        <f t="shared" si="6"/>
        <v>5897.4400000000005</v>
      </c>
      <c r="E410" s="53" t="s">
        <v>28</v>
      </c>
    </row>
    <row r="411" spans="1:5">
      <c r="A411" s="78">
        <v>45895.682239745402</v>
      </c>
      <c r="B411" s="79">
        <v>1</v>
      </c>
      <c r="C411" s="80">
        <v>25.42</v>
      </c>
      <c r="D411" s="81">
        <f t="shared" si="6"/>
        <v>25.42</v>
      </c>
      <c r="E411" s="53" t="s">
        <v>28</v>
      </c>
    </row>
    <row r="412" spans="1:5">
      <c r="A412" s="78">
        <v>45895.682239745402</v>
      </c>
      <c r="B412" s="79">
        <v>65</v>
      </c>
      <c r="C412" s="80">
        <v>25.42</v>
      </c>
      <c r="D412" s="81">
        <f t="shared" si="6"/>
        <v>1652.3000000000002</v>
      </c>
      <c r="E412" s="53" t="s">
        <v>28</v>
      </c>
    </row>
    <row r="413" spans="1:5">
      <c r="A413" s="78">
        <v>45895.682239791699</v>
      </c>
      <c r="B413" s="79">
        <v>93</v>
      </c>
      <c r="C413" s="80">
        <v>25.42</v>
      </c>
      <c r="D413" s="81">
        <f t="shared" si="6"/>
        <v>2364.06</v>
      </c>
      <c r="E413" s="53" t="s">
        <v>6</v>
      </c>
    </row>
    <row r="414" spans="1:5">
      <c r="A414" s="78">
        <v>45895.682239791699</v>
      </c>
      <c r="B414" s="79">
        <v>93</v>
      </c>
      <c r="C414" s="80">
        <v>25.42</v>
      </c>
      <c r="D414" s="81">
        <f t="shared" si="6"/>
        <v>2364.06</v>
      </c>
      <c r="E414" s="53" t="s">
        <v>6</v>
      </c>
    </row>
    <row r="415" spans="1:5">
      <c r="A415" s="78">
        <v>45895.682239895803</v>
      </c>
      <c r="B415" s="79">
        <v>268</v>
      </c>
      <c r="C415" s="80">
        <v>25.42</v>
      </c>
      <c r="D415" s="81">
        <f t="shared" si="6"/>
        <v>6812.56</v>
      </c>
      <c r="E415" s="53" t="s">
        <v>28</v>
      </c>
    </row>
    <row r="416" spans="1:5">
      <c r="A416" s="78">
        <v>45895.682239965303</v>
      </c>
      <c r="B416" s="79">
        <v>521</v>
      </c>
      <c r="C416" s="80">
        <v>25.42</v>
      </c>
      <c r="D416" s="81">
        <f t="shared" si="6"/>
        <v>13243.820000000002</v>
      </c>
      <c r="E416" s="53" t="s">
        <v>6</v>
      </c>
    </row>
    <row r="417" spans="1:5">
      <c r="A417" s="78">
        <v>45895.682239965303</v>
      </c>
      <c r="B417" s="79">
        <v>1013</v>
      </c>
      <c r="C417" s="80">
        <v>25.42</v>
      </c>
      <c r="D417" s="81">
        <f t="shared" si="6"/>
        <v>25750.460000000003</v>
      </c>
      <c r="E417" s="53" t="s">
        <v>6</v>
      </c>
    </row>
    <row r="418" spans="1:5">
      <c r="A418" s="78">
        <v>45895.682239965303</v>
      </c>
      <c r="B418" s="79">
        <v>707</v>
      </c>
      <c r="C418" s="80">
        <v>25.42</v>
      </c>
      <c r="D418" s="81">
        <f t="shared" si="6"/>
        <v>17971.940000000002</v>
      </c>
      <c r="E418" s="53" t="s">
        <v>6</v>
      </c>
    </row>
    <row r="419" spans="1:5">
      <c r="A419" s="78">
        <v>45895.682240000002</v>
      </c>
      <c r="B419" s="79">
        <v>566</v>
      </c>
      <c r="C419" s="80">
        <v>25.42</v>
      </c>
      <c r="D419" s="81">
        <f t="shared" si="6"/>
        <v>14387.720000000001</v>
      </c>
      <c r="E419" s="53" t="s">
        <v>28</v>
      </c>
    </row>
    <row r="420" spans="1:5">
      <c r="A420" s="78">
        <v>45895.682243206</v>
      </c>
      <c r="B420" s="79">
        <v>88</v>
      </c>
      <c r="C420" s="80">
        <v>25.42</v>
      </c>
      <c r="D420" s="81">
        <f t="shared" si="6"/>
        <v>2236.96</v>
      </c>
      <c r="E420" s="53" t="s">
        <v>28</v>
      </c>
    </row>
    <row r="421" spans="1:5">
      <c r="A421" s="78">
        <v>45895.682243252297</v>
      </c>
      <c r="B421" s="79">
        <v>707</v>
      </c>
      <c r="C421" s="80">
        <v>25.42</v>
      </c>
      <c r="D421" s="81">
        <f t="shared" si="6"/>
        <v>17971.940000000002</v>
      </c>
      <c r="E421" s="53" t="s">
        <v>6</v>
      </c>
    </row>
    <row r="422" spans="1:5">
      <c r="A422" s="78">
        <v>45895.682243252297</v>
      </c>
      <c r="B422" s="79">
        <v>574</v>
      </c>
      <c r="C422" s="80">
        <v>25.42</v>
      </c>
      <c r="D422" s="81">
        <f t="shared" si="6"/>
        <v>14591.080000000002</v>
      </c>
      <c r="E422" s="53" t="s">
        <v>6</v>
      </c>
    </row>
    <row r="423" spans="1:5">
      <c r="A423" s="78">
        <v>45895.682243252297</v>
      </c>
      <c r="B423" s="79">
        <v>133</v>
      </c>
      <c r="C423" s="80">
        <v>25.42</v>
      </c>
      <c r="D423" s="81">
        <f t="shared" si="6"/>
        <v>3380.86</v>
      </c>
      <c r="E423" s="53" t="s">
        <v>6</v>
      </c>
    </row>
    <row r="424" spans="1:5">
      <c r="A424" s="78">
        <v>45895.682243252297</v>
      </c>
      <c r="B424" s="79">
        <v>707</v>
      </c>
      <c r="C424" s="80">
        <v>25.42</v>
      </c>
      <c r="D424" s="81">
        <f t="shared" si="6"/>
        <v>17971.940000000002</v>
      </c>
      <c r="E424" s="53" t="s">
        <v>6</v>
      </c>
    </row>
    <row r="425" spans="1:5">
      <c r="A425" s="78">
        <v>45895.682243252297</v>
      </c>
      <c r="B425" s="79">
        <v>133</v>
      </c>
      <c r="C425" s="80">
        <v>25.42</v>
      </c>
      <c r="D425" s="81">
        <f t="shared" si="6"/>
        <v>3380.86</v>
      </c>
      <c r="E425" s="53" t="s">
        <v>6</v>
      </c>
    </row>
    <row r="426" spans="1:5">
      <c r="A426" s="78">
        <v>45895.682243252297</v>
      </c>
      <c r="B426" s="79">
        <v>574</v>
      </c>
      <c r="C426" s="80">
        <v>25.42</v>
      </c>
      <c r="D426" s="81">
        <f t="shared" si="6"/>
        <v>14591.080000000002</v>
      </c>
      <c r="E426" s="53" t="s">
        <v>6</v>
      </c>
    </row>
    <row r="427" spans="1:5">
      <c r="A427" s="78">
        <v>45895.682243252297</v>
      </c>
      <c r="B427" s="79">
        <v>707</v>
      </c>
      <c r="C427" s="80">
        <v>25.42</v>
      </c>
      <c r="D427" s="81">
        <f t="shared" si="6"/>
        <v>17971.940000000002</v>
      </c>
      <c r="E427" s="53" t="s">
        <v>6</v>
      </c>
    </row>
    <row r="428" spans="1:5">
      <c r="A428" s="78">
        <v>45895.682243252297</v>
      </c>
      <c r="B428" s="79">
        <v>56</v>
      </c>
      <c r="C428" s="80">
        <v>25.42</v>
      </c>
      <c r="D428" s="81">
        <f t="shared" si="6"/>
        <v>1423.52</v>
      </c>
      <c r="E428" s="53" t="s">
        <v>6</v>
      </c>
    </row>
    <row r="429" spans="1:5">
      <c r="A429" s="78">
        <v>45895.682243252297</v>
      </c>
      <c r="B429" s="79">
        <v>478</v>
      </c>
      <c r="C429" s="80">
        <v>25.42</v>
      </c>
      <c r="D429" s="81">
        <f t="shared" si="6"/>
        <v>12150.76</v>
      </c>
      <c r="E429" s="53" t="s">
        <v>28</v>
      </c>
    </row>
    <row r="430" spans="1:5">
      <c r="A430" s="78">
        <v>45895.682243252297</v>
      </c>
      <c r="B430" s="79">
        <v>193</v>
      </c>
      <c r="C430" s="80">
        <v>25.42</v>
      </c>
      <c r="D430" s="81">
        <f t="shared" si="6"/>
        <v>4906.0600000000004</v>
      </c>
      <c r="E430" s="53" t="s">
        <v>28</v>
      </c>
    </row>
    <row r="431" spans="1:5">
      <c r="A431" s="78">
        <v>45895.682243252297</v>
      </c>
      <c r="B431" s="79">
        <v>566</v>
      </c>
      <c r="C431" s="80">
        <v>25.42</v>
      </c>
      <c r="D431" s="81">
        <f t="shared" si="6"/>
        <v>14387.720000000001</v>
      </c>
      <c r="E431" s="53" t="s">
        <v>28</v>
      </c>
    </row>
    <row r="432" spans="1:5">
      <c r="A432" s="78">
        <v>45895.682243252297</v>
      </c>
      <c r="B432" s="79">
        <v>185</v>
      </c>
      <c r="C432" s="80">
        <v>25.42</v>
      </c>
      <c r="D432" s="81">
        <f t="shared" si="6"/>
        <v>4702.7000000000007</v>
      </c>
      <c r="E432" s="53" t="s">
        <v>28</v>
      </c>
    </row>
    <row r="433" spans="1:5">
      <c r="A433" s="78">
        <v>45895.682243252297</v>
      </c>
      <c r="B433" s="79">
        <v>180</v>
      </c>
      <c r="C433" s="80">
        <v>25.42</v>
      </c>
      <c r="D433" s="81">
        <f t="shared" si="6"/>
        <v>4575.6000000000004</v>
      </c>
      <c r="E433" s="53" t="s">
        <v>28</v>
      </c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3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0207A-4714-4322-A07E-FD2F1615F926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0.33377314814814812</v>
      </c>
      <c r="B5" s="79">
        <v>910</v>
      </c>
      <c r="C5" s="81">
        <v>25.78</v>
      </c>
      <c r="D5" s="81">
        <f>B5*C5</f>
        <v>23459.8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0.33377314814814812</v>
      </c>
      <c r="B6" s="79">
        <v>910</v>
      </c>
      <c r="C6" s="81">
        <v>25.78</v>
      </c>
      <c r="D6" s="81">
        <f t="shared" ref="D6:D69" si="0">B6*C6</f>
        <v>23459.8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0.33377314814814812</v>
      </c>
      <c r="B7" s="79">
        <v>527</v>
      </c>
      <c r="C7" s="81">
        <v>25.78</v>
      </c>
      <c r="D7" s="81">
        <f t="shared" si="0"/>
        <v>13586.060000000001</v>
      </c>
      <c r="E7" s="53" t="s">
        <v>6</v>
      </c>
      <c r="F7" s="4"/>
      <c r="I7" s="66"/>
    </row>
    <row r="8" spans="1:9">
      <c r="A8" s="78">
        <v>0.33377314814814812</v>
      </c>
      <c r="B8" s="79">
        <v>910</v>
      </c>
      <c r="C8" s="81">
        <v>25.78</v>
      </c>
      <c r="D8" s="81">
        <f t="shared" si="0"/>
        <v>23459.8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0.33377314814814812</v>
      </c>
      <c r="B9" s="79">
        <v>721</v>
      </c>
      <c r="C9" s="81">
        <v>25.78</v>
      </c>
      <c r="D9" s="81">
        <f t="shared" si="0"/>
        <v>18587.38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0.33804398148148146</v>
      </c>
      <c r="B10" s="79">
        <v>810</v>
      </c>
      <c r="C10" s="81">
        <v>25.83</v>
      </c>
      <c r="D10" s="81">
        <f t="shared" si="0"/>
        <v>20922.3</v>
      </c>
      <c r="E10" s="53" t="s">
        <v>6</v>
      </c>
      <c r="F10" s="4"/>
      <c r="G10" s="25" t="s">
        <v>6</v>
      </c>
      <c r="H10" s="83">
        <f>SUMIF(E:E,"Euronext Amsterdam",B:B)</f>
        <v>150150</v>
      </c>
      <c r="I10" s="84">
        <f>SUMIF(E5:E19997,"Euronext Amsterdam",D5:D19997)</f>
        <v>3875354.2700000009</v>
      </c>
    </row>
    <row r="11" spans="1:9">
      <c r="A11" s="78">
        <v>0.33804398148148146</v>
      </c>
      <c r="B11" s="79">
        <v>810</v>
      </c>
      <c r="C11" s="81">
        <v>25.83</v>
      </c>
      <c r="D11" s="81">
        <f t="shared" si="0"/>
        <v>20922.3</v>
      </c>
      <c r="E11" s="53" t="s">
        <v>6</v>
      </c>
      <c r="F11" s="4"/>
      <c r="G11" s="25" t="s">
        <v>28</v>
      </c>
      <c r="H11" s="83">
        <f>SUMIF(E:E,"Cboe DXE",B:B)</f>
        <v>127850</v>
      </c>
      <c r="I11" s="84">
        <f>SUMIF(E5:E19997,"Cboe DXE",D5:D19997)</f>
        <v>3298978.8699999992</v>
      </c>
    </row>
    <row r="12" spans="1:9" ht="14.25" customHeight="1">
      <c r="A12" s="78">
        <v>0.33804398148148146</v>
      </c>
      <c r="B12" s="79">
        <v>810</v>
      </c>
      <c r="C12" s="81">
        <v>25.83</v>
      </c>
      <c r="D12" s="81">
        <f t="shared" si="0"/>
        <v>20922.3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3148454</v>
      </c>
    </row>
    <row r="13" spans="1:9">
      <c r="A13" s="78">
        <v>0.33804398148148146</v>
      </c>
      <c r="B13" s="79">
        <v>649</v>
      </c>
      <c r="C13" s="81">
        <v>25.83</v>
      </c>
      <c r="D13" s="81">
        <f t="shared" si="0"/>
        <v>16763.669999999998</v>
      </c>
      <c r="E13" s="53" t="s">
        <v>28</v>
      </c>
      <c r="F13" s="4"/>
      <c r="G13" s="24" t="s">
        <v>11</v>
      </c>
      <c r="H13" s="86">
        <f>ROUND((I10+I11)/(H10+H11),4)</f>
        <v>25.806999999999999</v>
      </c>
      <c r="I13" s="36"/>
    </row>
    <row r="14" spans="1:9">
      <c r="A14" s="78">
        <v>0.33804398148148146</v>
      </c>
      <c r="B14" s="79">
        <v>197</v>
      </c>
      <c r="C14" s="81">
        <v>25.83</v>
      </c>
      <c r="D14" s="81">
        <f t="shared" si="0"/>
        <v>5088.5099999999993</v>
      </c>
      <c r="E14" s="53" t="s">
        <v>28</v>
      </c>
      <c r="F14" s="4"/>
      <c r="G14" s="16"/>
      <c r="H14" s="11"/>
      <c r="I14" s="23"/>
    </row>
    <row r="15" spans="1:9">
      <c r="A15" s="78">
        <v>0.33805555555555555</v>
      </c>
      <c r="B15" s="79">
        <v>656</v>
      </c>
      <c r="C15" s="81">
        <v>25.83</v>
      </c>
      <c r="D15" s="81">
        <f t="shared" si="0"/>
        <v>16944.48</v>
      </c>
      <c r="E15" s="53" t="s">
        <v>6</v>
      </c>
      <c r="F15" s="4"/>
      <c r="G15" s="17"/>
      <c r="H15" s="37"/>
      <c r="I15" s="37"/>
    </row>
    <row r="16" spans="1:9">
      <c r="A16" s="78">
        <v>0.33807870370370369</v>
      </c>
      <c r="B16" s="79">
        <v>100</v>
      </c>
      <c r="C16" s="81">
        <v>25.83</v>
      </c>
      <c r="D16" s="81">
        <f t="shared" si="0"/>
        <v>2583</v>
      </c>
      <c r="E16" s="53" t="s">
        <v>28</v>
      </c>
      <c r="F16" s="4"/>
      <c r="G16" s="19"/>
      <c r="H16" s="20"/>
      <c r="I16" s="38"/>
    </row>
    <row r="17" spans="1:9">
      <c r="A17" s="78">
        <v>0.33807870370370369</v>
      </c>
      <c r="B17" s="79">
        <v>352</v>
      </c>
      <c r="C17" s="81">
        <v>25.83</v>
      </c>
      <c r="D17" s="81">
        <f t="shared" si="0"/>
        <v>9092.16</v>
      </c>
      <c r="E17" s="53" t="s">
        <v>28</v>
      </c>
      <c r="F17" s="4"/>
      <c r="I17" s="21"/>
    </row>
    <row r="18" spans="1:9">
      <c r="A18" s="78">
        <v>0.33807870370370369</v>
      </c>
      <c r="B18" s="79">
        <v>649</v>
      </c>
      <c r="C18" s="81">
        <v>25.83</v>
      </c>
      <c r="D18" s="81">
        <f t="shared" si="0"/>
        <v>16763.669999999998</v>
      </c>
      <c r="E18" s="53" t="s">
        <v>28</v>
      </c>
      <c r="F18" s="4"/>
      <c r="G18" s="22"/>
      <c r="H18" s="23"/>
      <c r="I18" s="3"/>
    </row>
    <row r="19" spans="1:9">
      <c r="A19" s="78">
        <v>0.33807870370370369</v>
      </c>
      <c r="B19" s="79">
        <v>649</v>
      </c>
      <c r="C19" s="81">
        <v>25.83</v>
      </c>
      <c r="D19" s="81">
        <f t="shared" si="0"/>
        <v>16763.669999999998</v>
      </c>
      <c r="E19" s="53" t="s">
        <v>28</v>
      </c>
      <c r="F19" s="4"/>
      <c r="G19" s="16"/>
      <c r="H19" s="11"/>
      <c r="I19" s="23"/>
    </row>
    <row r="20" spans="1:9">
      <c r="A20" s="78">
        <v>0.33807870370370369</v>
      </c>
      <c r="B20" s="79">
        <v>42</v>
      </c>
      <c r="C20" s="81">
        <v>25.83</v>
      </c>
      <c r="D20" s="81">
        <f t="shared" si="0"/>
        <v>1084.8599999999999</v>
      </c>
      <c r="E20" s="53" t="s">
        <v>28</v>
      </c>
      <c r="F20" s="4"/>
      <c r="G20" s="17"/>
      <c r="H20" s="12"/>
      <c r="I20" s="11"/>
    </row>
    <row r="21" spans="1:9">
      <c r="A21" s="78">
        <v>0.33807870370370369</v>
      </c>
      <c r="B21" s="79">
        <v>154</v>
      </c>
      <c r="C21" s="81">
        <v>25.83</v>
      </c>
      <c r="D21" s="81">
        <f t="shared" si="0"/>
        <v>3977.8199999999997</v>
      </c>
      <c r="E21" s="53" t="s">
        <v>6</v>
      </c>
      <c r="F21" s="4"/>
      <c r="G21" s="19"/>
      <c r="H21" s="20"/>
      <c r="I21" s="18"/>
    </row>
    <row r="22" spans="1:9">
      <c r="A22" s="78">
        <v>0.33807870370370369</v>
      </c>
      <c r="B22" s="79">
        <v>57</v>
      </c>
      <c r="C22" s="81">
        <v>25.83</v>
      </c>
      <c r="D22" s="81">
        <f t="shared" si="0"/>
        <v>1472.31</v>
      </c>
      <c r="E22" s="53" t="s">
        <v>6</v>
      </c>
      <c r="F22" s="4"/>
      <c r="I22" s="21"/>
    </row>
    <row r="23" spans="1:9">
      <c r="A23" s="78">
        <v>0.3429861111111111</v>
      </c>
      <c r="B23" s="79">
        <v>374</v>
      </c>
      <c r="C23" s="81">
        <v>25.81</v>
      </c>
      <c r="D23" s="81">
        <f t="shared" si="0"/>
        <v>9652.9399999999987</v>
      </c>
      <c r="E23" s="53" t="s">
        <v>28</v>
      </c>
      <c r="F23" s="4"/>
      <c r="G23" s="14"/>
    </row>
    <row r="24" spans="1:9">
      <c r="A24" s="78">
        <v>0.3429861111111111</v>
      </c>
      <c r="B24" s="79">
        <v>374</v>
      </c>
      <c r="C24" s="81">
        <v>25.81</v>
      </c>
      <c r="D24" s="81">
        <f t="shared" si="0"/>
        <v>9652.9399999999987</v>
      </c>
      <c r="E24" s="53" t="s">
        <v>28</v>
      </c>
      <c r="F24" s="4"/>
      <c r="G24" s="14"/>
      <c r="I24" s="3"/>
    </row>
    <row r="25" spans="1:9">
      <c r="A25" s="78">
        <v>0.3429861111111111</v>
      </c>
      <c r="B25" s="79">
        <v>82</v>
      </c>
      <c r="C25" s="81">
        <v>25.81</v>
      </c>
      <c r="D25" s="81">
        <f t="shared" si="0"/>
        <v>2116.42</v>
      </c>
      <c r="E25" s="53" t="s">
        <v>28</v>
      </c>
      <c r="F25" s="4"/>
      <c r="I25" s="3"/>
    </row>
    <row r="26" spans="1:9">
      <c r="A26" s="78">
        <v>0.3429861111111111</v>
      </c>
      <c r="B26" s="79">
        <v>292</v>
      </c>
      <c r="C26" s="81">
        <v>25.81</v>
      </c>
      <c r="D26" s="81">
        <f t="shared" si="0"/>
        <v>7536.5199999999995</v>
      </c>
      <c r="E26" s="53" t="s">
        <v>28</v>
      </c>
      <c r="F26" s="4"/>
      <c r="I26" s="3"/>
    </row>
    <row r="27" spans="1:9">
      <c r="A27" s="78">
        <v>0.3429861111111111</v>
      </c>
      <c r="B27" s="79">
        <v>82</v>
      </c>
      <c r="C27" s="81">
        <v>25.81</v>
      </c>
      <c r="D27" s="81">
        <f t="shared" si="0"/>
        <v>2116.42</v>
      </c>
      <c r="E27" s="53" t="s">
        <v>28</v>
      </c>
      <c r="F27" s="4"/>
      <c r="I27" s="3"/>
    </row>
    <row r="28" spans="1:9">
      <c r="A28" s="78">
        <v>0.3429861111111111</v>
      </c>
      <c r="B28" s="79">
        <v>178</v>
      </c>
      <c r="C28" s="81">
        <v>25.81</v>
      </c>
      <c r="D28" s="81">
        <f t="shared" si="0"/>
        <v>4594.1799999999994</v>
      </c>
      <c r="E28" s="53" t="s">
        <v>28</v>
      </c>
      <c r="F28" s="4"/>
      <c r="I28" s="3"/>
    </row>
    <row r="29" spans="1:9">
      <c r="A29" s="78">
        <v>0.3429861111111111</v>
      </c>
      <c r="B29" s="79">
        <v>466</v>
      </c>
      <c r="C29" s="81">
        <v>25.81</v>
      </c>
      <c r="D29" s="81">
        <f t="shared" si="0"/>
        <v>12027.46</v>
      </c>
      <c r="E29" s="53" t="s">
        <v>6</v>
      </c>
      <c r="I29" s="3"/>
    </row>
    <row r="30" spans="1:9">
      <c r="A30" s="78">
        <v>0.3429861111111111</v>
      </c>
      <c r="B30" s="79">
        <v>386</v>
      </c>
      <c r="C30" s="81">
        <v>25.81</v>
      </c>
      <c r="D30" s="81">
        <f t="shared" si="0"/>
        <v>9962.66</v>
      </c>
      <c r="E30" s="53" t="s">
        <v>6</v>
      </c>
      <c r="I30" s="3"/>
    </row>
    <row r="31" spans="1:9">
      <c r="A31" s="78">
        <v>0.3429861111111111</v>
      </c>
      <c r="B31" s="79">
        <v>80</v>
      </c>
      <c r="C31" s="81">
        <v>25.81</v>
      </c>
      <c r="D31" s="81">
        <f t="shared" si="0"/>
        <v>2064.7999999999997</v>
      </c>
      <c r="E31" s="53" t="s">
        <v>6</v>
      </c>
      <c r="I31" s="3"/>
    </row>
    <row r="32" spans="1:9">
      <c r="A32" s="78">
        <v>0.3429861111111111</v>
      </c>
      <c r="B32" s="79">
        <v>386</v>
      </c>
      <c r="C32" s="81">
        <v>25.81</v>
      </c>
      <c r="D32" s="81">
        <f t="shared" si="0"/>
        <v>9962.66</v>
      </c>
      <c r="E32" s="53" t="s">
        <v>6</v>
      </c>
      <c r="I32" s="3"/>
    </row>
    <row r="33" spans="1:9">
      <c r="A33" s="78">
        <v>0.3429861111111111</v>
      </c>
      <c r="B33" s="79">
        <v>408</v>
      </c>
      <c r="C33" s="81">
        <v>25.81</v>
      </c>
      <c r="D33" s="81">
        <f t="shared" si="0"/>
        <v>10530.48</v>
      </c>
      <c r="E33" s="53" t="s">
        <v>6</v>
      </c>
      <c r="I33" s="3"/>
    </row>
    <row r="34" spans="1:9">
      <c r="A34" s="78">
        <v>0.34839120370370369</v>
      </c>
      <c r="B34" s="79">
        <v>290</v>
      </c>
      <c r="C34" s="81">
        <v>25.84</v>
      </c>
      <c r="D34" s="81">
        <f t="shared" si="0"/>
        <v>7493.6</v>
      </c>
      <c r="E34" s="53" t="s">
        <v>28</v>
      </c>
      <c r="H34" s="3"/>
      <c r="I34" s="3"/>
    </row>
    <row r="35" spans="1:9">
      <c r="A35" s="78">
        <v>0.34839120370370369</v>
      </c>
      <c r="B35" s="79">
        <v>408</v>
      </c>
      <c r="C35" s="81">
        <v>25.84</v>
      </c>
      <c r="D35" s="81">
        <f t="shared" si="0"/>
        <v>10542.72</v>
      </c>
      <c r="E35" s="53" t="s">
        <v>28</v>
      </c>
      <c r="H35" s="3"/>
      <c r="I35" s="3"/>
    </row>
    <row r="36" spans="1:9">
      <c r="A36" s="78">
        <v>0.34839120370370369</v>
      </c>
      <c r="B36" s="79">
        <v>544</v>
      </c>
      <c r="C36" s="81">
        <v>25.84</v>
      </c>
      <c r="D36" s="81">
        <f t="shared" si="0"/>
        <v>14056.96</v>
      </c>
      <c r="E36" s="53" t="s">
        <v>28</v>
      </c>
      <c r="I36" s="3"/>
    </row>
    <row r="37" spans="1:9">
      <c r="A37" s="78">
        <v>0.34839120370370369</v>
      </c>
      <c r="B37" s="79">
        <v>544</v>
      </c>
      <c r="C37" s="81">
        <v>25.84</v>
      </c>
      <c r="D37" s="81">
        <f t="shared" si="0"/>
        <v>14056.96</v>
      </c>
      <c r="E37" s="53" t="s">
        <v>28</v>
      </c>
    </row>
    <row r="38" spans="1:9">
      <c r="A38" s="78">
        <v>0.34839120370370369</v>
      </c>
      <c r="B38" s="79">
        <v>544</v>
      </c>
      <c r="C38" s="81">
        <v>25.84</v>
      </c>
      <c r="D38" s="81">
        <f t="shared" si="0"/>
        <v>14056.96</v>
      </c>
      <c r="E38" s="53" t="s">
        <v>28</v>
      </c>
    </row>
    <row r="39" spans="1:9">
      <c r="A39" s="78">
        <v>0.34839120370370369</v>
      </c>
      <c r="B39" s="79">
        <v>140</v>
      </c>
      <c r="C39" s="81">
        <v>25.84</v>
      </c>
      <c r="D39" s="81">
        <f t="shared" si="0"/>
        <v>3617.6</v>
      </c>
      <c r="E39" s="53" t="s">
        <v>28</v>
      </c>
    </row>
    <row r="40" spans="1:9">
      <c r="A40" s="78">
        <v>0.34839120370370369</v>
      </c>
      <c r="B40" s="79">
        <v>386</v>
      </c>
      <c r="C40" s="81">
        <v>25.84</v>
      </c>
      <c r="D40" s="81">
        <f t="shared" si="0"/>
        <v>9974.24</v>
      </c>
      <c r="E40" s="53" t="s">
        <v>6</v>
      </c>
    </row>
    <row r="41" spans="1:9">
      <c r="A41" s="78">
        <v>0.34839120370370369</v>
      </c>
      <c r="B41" s="79">
        <v>292</v>
      </c>
      <c r="C41" s="81">
        <v>25.84</v>
      </c>
      <c r="D41" s="81">
        <f t="shared" si="0"/>
        <v>7545.28</v>
      </c>
      <c r="E41" s="53" t="s">
        <v>6</v>
      </c>
    </row>
    <row r="42" spans="1:9">
      <c r="A42" s="78">
        <v>0.34839120370370369</v>
      </c>
      <c r="B42" s="79">
        <v>386</v>
      </c>
      <c r="C42" s="81">
        <v>25.84</v>
      </c>
      <c r="D42" s="81">
        <f t="shared" si="0"/>
        <v>9974.24</v>
      </c>
      <c r="E42" s="53" t="s">
        <v>6</v>
      </c>
    </row>
    <row r="43" spans="1:9">
      <c r="A43" s="78">
        <v>0.34839120370370369</v>
      </c>
      <c r="B43" s="79">
        <v>678</v>
      </c>
      <c r="C43" s="81">
        <v>25.84</v>
      </c>
      <c r="D43" s="81">
        <f t="shared" si="0"/>
        <v>17519.52</v>
      </c>
      <c r="E43" s="53" t="s">
        <v>6</v>
      </c>
    </row>
    <row r="44" spans="1:9">
      <c r="A44" s="78">
        <v>0.34839120370370369</v>
      </c>
      <c r="B44" s="79">
        <v>18</v>
      </c>
      <c r="C44" s="81">
        <v>25.84</v>
      </c>
      <c r="D44" s="81">
        <f t="shared" si="0"/>
        <v>465.12</v>
      </c>
      <c r="E44" s="53" t="s">
        <v>6</v>
      </c>
    </row>
    <row r="45" spans="1:9">
      <c r="A45" s="78">
        <v>0.34839120370370369</v>
      </c>
      <c r="B45" s="79">
        <v>678</v>
      </c>
      <c r="C45" s="81">
        <v>25.84</v>
      </c>
      <c r="D45" s="81">
        <f t="shared" si="0"/>
        <v>17519.52</v>
      </c>
      <c r="E45" s="53" t="s">
        <v>6</v>
      </c>
    </row>
    <row r="46" spans="1:9">
      <c r="A46" s="78">
        <v>0.34839120370370369</v>
      </c>
      <c r="B46" s="79">
        <v>326</v>
      </c>
      <c r="C46" s="81">
        <v>25.84</v>
      </c>
      <c r="D46" s="81">
        <f t="shared" si="0"/>
        <v>8423.84</v>
      </c>
      <c r="E46" s="53" t="s">
        <v>6</v>
      </c>
    </row>
    <row r="47" spans="1:9">
      <c r="A47" s="78">
        <v>0.34839120370370369</v>
      </c>
      <c r="B47" s="79">
        <v>441</v>
      </c>
      <c r="C47" s="81">
        <v>25.84</v>
      </c>
      <c r="D47" s="81">
        <f t="shared" si="0"/>
        <v>11395.44</v>
      </c>
      <c r="E47" s="53" t="s">
        <v>28</v>
      </c>
    </row>
    <row r="48" spans="1:9">
      <c r="A48" s="78">
        <v>0.35046296296296298</v>
      </c>
      <c r="B48" s="79">
        <v>1365</v>
      </c>
      <c r="C48" s="81">
        <v>25.83</v>
      </c>
      <c r="D48" s="81">
        <f t="shared" si="0"/>
        <v>35257.949999999997</v>
      </c>
      <c r="E48" s="53" t="s">
        <v>28</v>
      </c>
    </row>
    <row r="49" spans="1:5">
      <c r="A49" s="78">
        <v>0.35046296296296298</v>
      </c>
      <c r="B49" s="79">
        <v>246</v>
      </c>
      <c r="C49" s="81">
        <v>25.82</v>
      </c>
      <c r="D49" s="81">
        <f t="shared" si="0"/>
        <v>6351.72</v>
      </c>
      <c r="E49" s="53" t="s">
        <v>6</v>
      </c>
    </row>
    <row r="50" spans="1:5">
      <c r="A50" s="78">
        <v>0.35046296296296298</v>
      </c>
      <c r="B50" s="79">
        <v>1041</v>
      </c>
      <c r="C50" s="81">
        <v>25.82</v>
      </c>
      <c r="D50" s="81">
        <f t="shared" si="0"/>
        <v>26878.62</v>
      </c>
      <c r="E50" s="53" t="s">
        <v>6</v>
      </c>
    </row>
    <row r="51" spans="1:5">
      <c r="A51" s="78">
        <v>0.35046296296296298</v>
      </c>
      <c r="B51" s="79">
        <v>1288</v>
      </c>
      <c r="C51" s="81">
        <v>25.82</v>
      </c>
      <c r="D51" s="81">
        <f t="shared" si="0"/>
        <v>33256.160000000003</v>
      </c>
      <c r="E51" s="53" t="s">
        <v>6</v>
      </c>
    </row>
    <row r="52" spans="1:5">
      <c r="A52" s="78">
        <v>0.36055555555555557</v>
      </c>
      <c r="B52" s="79">
        <v>1434</v>
      </c>
      <c r="C52" s="81">
        <v>25.84</v>
      </c>
      <c r="D52" s="81">
        <f t="shared" si="0"/>
        <v>37054.559999999998</v>
      </c>
      <c r="E52" s="53" t="s">
        <v>6</v>
      </c>
    </row>
    <row r="53" spans="1:5">
      <c r="A53" s="78">
        <v>0.36055555555555557</v>
      </c>
      <c r="B53" s="79">
        <v>891</v>
      </c>
      <c r="C53" s="81">
        <v>25.84</v>
      </c>
      <c r="D53" s="81">
        <f t="shared" si="0"/>
        <v>23023.439999999999</v>
      </c>
      <c r="E53" s="53" t="s">
        <v>6</v>
      </c>
    </row>
    <row r="54" spans="1:5">
      <c r="A54" s="78">
        <v>0.36055555555555557</v>
      </c>
      <c r="B54" s="79">
        <v>796</v>
      </c>
      <c r="C54" s="81">
        <v>25.84</v>
      </c>
      <c r="D54" s="81">
        <f t="shared" si="0"/>
        <v>20568.64</v>
      </c>
      <c r="E54" s="53" t="s">
        <v>6</v>
      </c>
    </row>
    <row r="55" spans="1:5">
      <c r="A55" s="78">
        <v>0.36055555555555557</v>
      </c>
      <c r="B55" s="79">
        <v>497</v>
      </c>
      <c r="C55" s="81">
        <v>25.84</v>
      </c>
      <c r="D55" s="81">
        <f t="shared" si="0"/>
        <v>12842.48</v>
      </c>
      <c r="E55" s="53" t="s">
        <v>6</v>
      </c>
    </row>
    <row r="56" spans="1:5">
      <c r="A56" s="78">
        <v>0.36055555555555557</v>
      </c>
      <c r="B56" s="79">
        <v>24</v>
      </c>
      <c r="C56" s="81">
        <v>25.84</v>
      </c>
      <c r="D56" s="81">
        <f t="shared" si="0"/>
        <v>620.16</v>
      </c>
      <c r="E56" s="53" t="s">
        <v>6</v>
      </c>
    </row>
    <row r="57" spans="1:5">
      <c r="A57" s="78">
        <v>0.36055555555555557</v>
      </c>
      <c r="B57" s="79">
        <v>75</v>
      </c>
      <c r="C57" s="81">
        <v>25.84</v>
      </c>
      <c r="D57" s="81">
        <f t="shared" si="0"/>
        <v>1938</v>
      </c>
      <c r="E57" s="53" t="s">
        <v>6</v>
      </c>
    </row>
    <row r="58" spans="1:5">
      <c r="A58" s="78">
        <v>0.36055555555555557</v>
      </c>
      <c r="B58" s="79">
        <v>697</v>
      </c>
      <c r="C58" s="81">
        <v>25.84</v>
      </c>
      <c r="D58" s="81">
        <f t="shared" si="0"/>
        <v>18010.48</v>
      </c>
      <c r="E58" s="53" t="s">
        <v>6</v>
      </c>
    </row>
    <row r="59" spans="1:5">
      <c r="A59" s="78">
        <v>0.36055555555555557</v>
      </c>
      <c r="B59" s="79">
        <v>596</v>
      </c>
      <c r="C59" s="81">
        <v>25.84</v>
      </c>
      <c r="D59" s="81">
        <f t="shared" si="0"/>
        <v>15400.64</v>
      </c>
      <c r="E59" s="53" t="s">
        <v>6</v>
      </c>
    </row>
    <row r="60" spans="1:5">
      <c r="A60" s="78">
        <v>0.36055555555555557</v>
      </c>
      <c r="B60" s="79">
        <v>380</v>
      </c>
      <c r="C60" s="81">
        <v>25.84</v>
      </c>
      <c r="D60" s="81">
        <f t="shared" si="0"/>
        <v>9819.2000000000007</v>
      </c>
      <c r="E60" s="53" t="s">
        <v>6</v>
      </c>
    </row>
    <row r="61" spans="1:5">
      <c r="A61" s="78">
        <v>0.36530092592592595</v>
      </c>
      <c r="B61" s="79">
        <v>721</v>
      </c>
      <c r="C61" s="81">
        <v>25.86</v>
      </c>
      <c r="D61" s="81">
        <f t="shared" si="0"/>
        <v>18645.060000000001</v>
      </c>
      <c r="E61" s="53" t="s">
        <v>28</v>
      </c>
    </row>
    <row r="62" spans="1:5">
      <c r="A62" s="78">
        <v>0.36530092592592595</v>
      </c>
      <c r="B62" s="79">
        <v>721</v>
      </c>
      <c r="C62" s="81">
        <v>25.86</v>
      </c>
      <c r="D62" s="81">
        <f t="shared" si="0"/>
        <v>18645.060000000001</v>
      </c>
      <c r="E62" s="53" t="s">
        <v>28</v>
      </c>
    </row>
    <row r="63" spans="1:5">
      <c r="A63" s="78">
        <v>0.36530092592592595</v>
      </c>
      <c r="B63" s="79">
        <v>901</v>
      </c>
      <c r="C63" s="81">
        <v>25.86</v>
      </c>
      <c r="D63" s="81">
        <f t="shared" si="0"/>
        <v>23299.86</v>
      </c>
      <c r="E63" s="53" t="s">
        <v>6</v>
      </c>
    </row>
    <row r="64" spans="1:5">
      <c r="A64" s="78">
        <v>0.36530092592592595</v>
      </c>
      <c r="B64" s="79">
        <v>725</v>
      </c>
      <c r="C64" s="81">
        <v>25.86</v>
      </c>
      <c r="D64" s="81">
        <f t="shared" si="0"/>
        <v>18748.5</v>
      </c>
      <c r="E64" s="53" t="s">
        <v>6</v>
      </c>
    </row>
    <row r="65" spans="1:5">
      <c r="A65" s="78">
        <v>0.36530092592592595</v>
      </c>
      <c r="B65" s="79">
        <v>799</v>
      </c>
      <c r="C65" s="81">
        <v>25.86</v>
      </c>
      <c r="D65" s="81">
        <f t="shared" si="0"/>
        <v>20662.14</v>
      </c>
      <c r="E65" s="53" t="s">
        <v>6</v>
      </c>
    </row>
    <row r="66" spans="1:5">
      <c r="A66" s="78">
        <v>0.36530092592592595</v>
      </c>
      <c r="B66" s="79">
        <v>901</v>
      </c>
      <c r="C66" s="81">
        <v>25.86</v>
      </c>
      <c r="D66" s="81">
        <f t="shared" si="0"/>
        <v>23299.86</v>
      </c>
      <c r="E66" s="53" t="s">
        <v>6</v>
      </c>
    </row>
    <row r="67" spans="1:5">
      <c r="A67" s="78">
        <v>0.36530092592592595</v>
      </c>
      <c r="B67" s="79">
        <v>302</v>
      </c>
      <c r="C67" s="81">
        <v>25.86</v>
      </c>
      <c r="D67" s="81">
        <f t="shared" si="0"/>
        <v>7809.72</v>
      </c>
      <c r="E67" s="53" t="s">
        <v>6</v>
      </c>
    </row>
    <row r="68" spans="1:5">
      <c r="A68" s="78">
        <v>0.36530092592592595</v>
      </c>
      <c r="B68" s="79">
        <v>721</v>
      </c>
      <c r="C68" s="81">
        <v>25.86</v>
      </c>
      <c r="D68" s="81">
        <f t="shared" si="0"/>
        <v>18645.060000000001</v>
      </c>
      <c r="E68" s="53" t="s">
        <v>28</v>
      </c>
    </row>
    <row r="69" spans="1:5">
      <c r="A69" s="78">
        <v>0.36530092592592595</v>
      </c>
      <c r="B69" s="79">
        <v>161</v>
      </c>
      <c r="C69" s="81">
        <v>25.86</v>
      </c>
      <c r="D69" s="81">
        <f t="shared" si="0"/>
        <v>4163.46</v>
      </c>
      <c r="E69" s="53" t="s">
        <v>28</v>
      </c>
    </row>
    <row r="70" spans="1:5">
      <c r="A70" s="78">
        <v>0.36917824074074074</v>
      </c>
      <c r="B70" s="79">
        <v>279</v>
      </c>
      <c r="C70" s="81">
        <v>25.86</v>
      </c>
      <c r="D70" s="81">
        <f t="shared" ref="D70:D133" si="1">B70*C70</f>
        <v>7214.94</v>
      </c>
      <c r="E70" s="53" t="s">
        <v>28</v>
      </c>
    </row>
    <row r="71" spans="1:5">
      <c r="A71" s="78">
        <v>0.36917824074074074</v>
      </c>
      <c r="B71" s="79">
        <v>78</v>
      </c>
      <c r="C71" s="81">
        <v>25.86</v>
      </c>
      <c r="D71" s="81">
        <f t="shared" si="1"/>
        <v>2017.08</v>
      </c>
      <c r="E71" s="53" t="s">
        <v>28</v>
      </c>
    </row>
    <row r="72" spans="1:5">
      <c r="A72" s="78">
        <v>0.36917824074074074</v>
      </c>
      <c r="B72" s="79">
        <v>48</v>
      </c>
      <c r="C72" s="81">
        <v>25.86</v>
      </c>
      <c r="D72" s="81">
        <f t="shared" si="1"/>
        <v>1241.28</v>
      </c>
      <c r="E72" s="53" t="s">
        <v>28</v>
      </c>
    </row>
    <row r="73" spans="1:5">
      <c r="A73" s="78">
        <v>0.37331018518518516</v>
      </c>
      <c r="B73" s="79">
        <v>252</v>
      </c>
      <c r="C73" s="81">
        <v>25.88</v>
      </c>
      <c r="D73" s="81">
        <f t="shared" si="1"/>
        <v>6521.7599999999993</v>
      </c>
      <c r="E73" s="53" t="s">
        <v>28</v>
      </c>
    </row>
    <row r="74" spans="1:5">
      <c r="A74" s="78">
        <v>0.37331018518518516</v>
      </c>
      <c r="B74" s="79">
        <v>406</v>
      </c>
      <c r="C74" s="81">
        <v>25.88</v>
      </c>
      <c r="D74" s="81">
        <f t="shared" si="1"/>
        <v>10507.279999999999</v>
      </c>
      <c r="E74" s="53" t="s">
        <v>28</v>
      </c>
    </row>
    <row r="75" spans="1:5">
      <c r="A75" s="78">
        <v>0.37611111111111112</v>
      </c>
      <c r="B75" s="79">
        <v>24</v>
      </c>
      <c r="C75" s="81">
        <v>25.88</v>
      </c>
      <c r="D75" s="81">
        <f t="shared" si="1"/>
        <v>621.12</v>
      </c>
      <c r="E75" s="53" t="s">
        <v>28</v>
      </c>
    </row>
    <row r="76" spans="1:5">
      <c r="A76" s="78">
        <v>0.37638888888888888</v>
      </c>
      <c r="B76" s="79">
        <v>195</v>
      </c>
      <c r="C76" s="81">
        <v>25.87</v>
      </c>
      <c r="D76" s="81">
        <f t="shared" si="1"/>
        <v>5044.6500000000005</v>
      </c>
      <c r="E76" s="53" t="s">
        <v>28</v>
      </c>
    </row>
    <row r="77" spans="1:5">
      <c r="A77" s="78">
        <v>0.37655092592592593</v>
      </c>
      <c r="B77" s="79">
        <v>1299</v>
      </c>
      <c r="C77" s="81">
        <v>25.87</v>
      </c>
      <c r="D77" s="81">
        <f t="shared" si="1"/>
        <v>33605.130000000005</v>
      </c>
      <c r="E77" s="53" t="s">
        <v>28</v>
      </c>
    </row>
    <row r="78" spans="1:5">
      <c r="A78" s="78">
        <v>0.37655092592592593</v>
      </c>
      <c r="B78" s="79">
        <v>1034</v>
      </c>
      <c r="C78" s="81">
        <v>25.87</v>
      </c>
      <c r="D78" s="81">
        <f t="shared" si="1"/>
        <v>26749.58</v>
      </c>
      <c r="E78" s="53" t="s">
        <v>28</v>
      </c>
    </row>
    <row r="79" spans="1:5">
      <c r="A79" s="78">
        <v>0.37655092592592593</v>
      </c>
      <c r="B79" s="79">
        <v>344</v>
      </c>
      <c r="C79" s="81">
        <v>25.87</v>
      </c>
      <c r="D79" s="81">
        <f t="shared" si="1"/>
        <v>8899.2800000000007</v>
      </c>
      <c r="E79" s="53" t="s">
        <v>28</v>
      </c>
    </row>
    <row r="80" spans="1:5">
      <c r="A80" s="78">
        <v>0.37655092592592593</v>
      </c>
      <c r="B80" s="79">
        <v>344</v>
      </c>
      <c r="C80" s="81">
        <v>25.87</v>
      </c>
      <c r="D80" s="81">
        <f t="shared" si="1"/>
        <v>8899.2800000000007</v>
      </c>
      <c r="E80" s="53" t="s">
        <v>28</v>
      </c>
    </row>
    <row r="81" spans="1:5">
      <c r="A81" s="78">
        <v>0.37655092592592593</v>
      </c>
      <c r="B81" s="79">
        <v>149</v>
      </c>
      <c r="C81" s="81">
        <v>25.87</v>
      </c>
      <c r="D81" s="81">
        <f t="shared" si="1"/>
        <v>3854.63</v>
      </c>
      <c r="E81" s="53" t="s">
        <v>28</v>
      </c>
    </row>
    <row r="82" spans="1:5">
      <c r="A82" s="78">
        <v>0.37655092592592593</v>
      </c>
      <c r="B82" s="79">
        <v>1867</v>
      </c>
      <c r="C82" s="81">
        <v>25.87</v>
      </c>
      <c r="D82" s="81">
        <f t="shared" si="1"/>
        <v>48299.29</v>
      </c>
      <c r="E82" s="53" t="s">
        <v>6</v>
      </c>
    </row>
    <row r="83" spans="1:5">
      <c r="A83" s="78">
        <v>0.37655092592592593</v>
      </c>
      <c r="B83" s="79">
        <v>428</v>
      </c>
      <c r="C83" s="81">
        <v>25.87</v>
      </c>
      <c r="D83" s="81">
        <f t="shared" si="1"/>
        <v>11072.36</v>
      </c>
      <c r="E83" s="53" t="s">
        <v>6</v>
      </c>
    </row>
    <row r="84" spans="1:5">
      <c r="A84" s="78">
        <v>0.37655092592592593</v>
      </c>
      <c r="B84" s="79">
        <v>428</v>
      </c>
      <c r="C84" s="81">
        <v>25.87</v>
      </c>
      <c r="D84" s="81">
        <f t="shared" si="1"/>
        <v>11072.36</v>
      </c>
      <c r="E84" s="53" t="s">
        <v>6</v>
      </c>
    </row>
    <row r="85" spans="1:5">
      <c r="A85" s="78">
        <v>0.37655092592592593</v>
      </c>
      <c r="B85" s="79">
        <v>93</v>
      </c>
      <c r="C85" s="81">
        <v>25.87</v>
      </c>
      <c r="D85" s="81">
        <f t="shared" si="1"/>
        <v>2405.9100000000003</v>
      </c>
      <c r="E85" s="53" t="s">
        <v>6</v>
      </c>
    </row>
    <row r="86" spans="1:5">
      <c r="A86" s="78">
        <v>0.37655092592592593</v>
      </c>
      <c r="B86" s="79">
        <v>95</v>
      </c>
      <c r="C86" s="81">
        <v>25.87</v>
      </c>
      <c r="D86" s="81">
        <f t="shared" si="1"/>
        <v>2457.65</v>
      </c>
      <c r="E86" s="53" t="s">
        <v>6</v>
      </c>
    </row>
    <row r="87" spans="1:5">
      <c r="A87" s="78">
        <v>0.3800115740740741</v>
      </c>
      <c r="B87" s="79">
        <v>913</v>
      </c>
      <c r="C87" s="81">
        <v>25.88</v>
      </c>
      <c r="D87" s="81">
        <f t="shared" si="1"/>
        <v>23628.44</v>
      </c>
      <c r="E87" s="53" t="s">
        <v>28</v>
      </c>
    </row>
    <row r="88" spans="1:5">
      <c r="A88" s="78">
        <v>0.3800115740740741</v>
      </c>
      <c r="B88" s="79">
        <v>951</v>
      </c>
      <c r="C88" s="81">
        <v>25.88</v>
      </c>
      <c r="D88" s="81">
        <f t="shared" si="1"/>
        <v>24611.879999999997</v>
      </c>
      <c r="E88" s="53" t="s">
        <v>28</v>
      </c>
    </row>
    <row r="89" spans="1:5">
      <c r="A89" s="78">
        <v>0.38034722222222223</v>
      </c>
      <c r="B89" s="79">
        <v>882</v>
      </c>
      <c r="C89" s="81">
        <v>25.87</v>
      </c>
      <c r="D89" s="81">
        <f t="shared" si="1"/>
        <v>22817.34</v>
      </c>
      <c r="E89" s="53" t="s">
        <v>6</v>
      </c>
    </row>
    <row r="90" spans="1:5">
      <c r="A90" s="78">
        <v>0.3838773148148148</v>
      </c>
      <c r="B90" s="79">
        <v>745</v>
      </c>
      <c r="C90" s="81">
        <v>25.88</v>
      </c>
      <c r="D90" s="81">
        <f t="shared" si="1"/>
        <v>19280.599999999999</v>
      </c>
      <c r="E90" s="53" t="s">
        <v>28</v>
      </c>
    </row>
    <row r="91" spans="1:5">
      <c r="A91" s="78">
        <v>0.3838773148148148</v>
      </c>
      <c r="B91" s="79">
        <v>168</v>
      </c>
      <c r="C91" s="81">
        <v>25.88</v>
      </c>
      <c r="D91" s="81">
        <f t="shared" si="1"/>
        <v>4347.84</v>
      </c>
      <c r="E91" s="53" t="s">
        <v>6</v>
      </c>
    </row>
    <row r="92" spans="1:5">
      <c r="A92" s="78">
        <v>0.3838773148148148</v>
      </c>
      <c r="B92" s="79">
        <v>340</v>
      </c>
      <c r="C92" s="81">
        <v>25.88</v>
      </c>
      <c r="D92" s="81">
        <f t="shared" si="1"/>
        <v>8799.1999999999989</v>
      </c>
      <c r="E92" s="53" t="s">
        <v>6</v>
      </c>
    </row>
    <row r="93" spans="1:5">
      <c r="A93" s="78">
        <v>0.3838773148148148</v>
      </c>
      <c r="B93" s="79">
        <v>306</v>
      </c>
      <c r="C93" s="81">
        <v>25.88</v>
      </c>
      <c r="D93" s="81">
        <f t="shared" si="1"/>
        <v>7919.28</v>
      </c>
      <c r="E93" s="53" t="s">
        <v>6</v>
      </c>
    </row>
    <row r="94" spans="1:5">
      <c r="A94" s="78">
        <v>0.3838773148148148</v>
      </c>
      <c r="B94" s="79">
        <v>116</v>
      </c>
      <c r="C94" s="81">
        <v>25.88</v>
      </c>
      <c r="D94" s="81">
        <f t="shared" si="1"/>
        <v>3002.08</v>
      </c>
      <c r="E94" s="53" t="s">
        <v>6</v>
      </c>
    </row>
    <row r="95" spans="1:5">
      <c r="A95" s="78">
        <v>0.38459490740740743</v>
      </c>
      <c r="B95" s="79">
        <v>966</v>
      </c>
      <c r="C95" s="81">
        <v>25.87</v>
      </c>
      <c r="D95" s="81">
        <f t="shared" si="1"/>
        <v>24990.420000000002</v>
      </c>
      <c r="E95" s="53" t="s">
        <v>6</v>
      </c>
    </row>
    <row r="96" spans="1:5">
      <c r="A96" s="78">
        <v>0.39482638888888888</v>
      </c>
      <c r="B96" s="79">
        <v>62</v>
      </c>
      <c r="C96" s="81">
        <v>25.9</v>
      </c>
      <c r="D96" s="81">
        <f t="shared" si="1"/>
        <v>1605.8</v>
      </c>
      <c r="E96" s="53" t="s">
        <v>28</v>
      </c>
    </row>
    <row r="97" spans="1:5">
      <c r="A97" s="78">
        <v>0.39496527777777779</v>
      </c>
      <c r="B97" s="79">
        <v>1599</v>
      </c>
      <c r="C97" s="81">
        <v>25.9</v>
      </c>
      <c r="D97" s="81">
        <f t="shared" si="1"/>
        <v>41414.1</v>
      </c>
      <c r="E97" s="53" t="s">
        <v>6</v>
      </c>
    </row>
    <row r="98" spans="1:5">
      <c r="A98" s="78">
        <v>0.39496527777777779</v>
      </c>
      <c r="B98" s="79">
        <v>394</v>
      </c>
      <c r="C98" s="81">
        <v>25.9</v>
      </c>
      <c r="D98" s="81">
        <f t="shared" si="1"/>
        <v>10204.599999999999</v>
      </c>
      <c r="E98" s="53" t="s">
        <v>6</v>
      </c>
    </row>
    <row r="99" spans="1:5">
      <c r="A99" s="78">
        <v>0.39496527777777779</v>
      </c>
      <c r="B99" s="79">
        <v>394</v>
      </c>
      <c r="C99" s="81">
        <v>25.9</v>
      </c>
      <c r="D99" s="81">
        <f t="shared" si="1"/>
        <v>10204.599999999999</v>
      </c>
      <c r="E99" s="53" t="s">
        <v>6</v>
      </c>
    </row>
    <row r="100" spans="1:5">
      <c r="A100" s="78">
        <v>0.39496527777777779</v>
      </c>
      <c r="B100" s="79">
        <v>394</v>
      </c>
      <c r="C100" s="81">
        <v>25.9</v>
      </c>
      <c r="D100" s="81">
        <f t="shared" si="1"/>
        <v>10204.599999999999</v>
      </c>
      <c r="E100" s="53" t="s">
        <v>6</v>
      </c>
    </row>
    <row r="101" spans="1:5">
      <c r="A101" s="78">
        <v>0.39496527777777779</v>
      </c>
      <c r="B101" s="79">
        <v>240</v>
      </c>
      <c r="C101" s="81">
        <v>25.9</v>
      </c>
      <c r="D101" s="81">
        <f t="shared" si="1"/>
        <v>6216</v>
      </c>
      <c r="E101" s="53" t="s">
        <v>6</v>
      </c>
    </row>
    <row r="102" spans="1:5">
      <c r="A102" s="78">
        <v>0.39496527777777779</v>
      </c>
      <c r="B102" s="79">
        <v>177</v>
      </c>
      <c r="C102" s="81">
        <v>25.9</v>
      </c>
      <c r="D102" s="81">
        <f t="shared" si="1"/>
        <v>4584.3</v>
      </c>
      <c r="E102" s="53" t="s">
        <v>6</v>
      </c>
    </row>
    <row r="103" spans="1:5">
      <c r="A103" s="78">
        <v>0.39496527777777779</v>
      </c>
      <c r="B103" s="79">
        <v>623</v>
      </c>
      <c r="C103" s="81">
        <v>25.9</v>
      </c>
      <c r="D103" s="81">
        <f t="shared" si="1"/>
        <v>16135.699999999999</v>
      </c>
      <c r="E103" s="53" t="s">
        <v>6</v>
      </c>
    </row>
    <row r="104" spans="1:5">
      <c r="A104" s="78">
        <v>0.39496527777777779</v>
      </c>
      <c r="B104" s="79">
        <v>409</v>
      </c>
      <c r="C104" s="81">
        <v>25.9</v>
      </c>
      <c r="D104" s="81">
        <f t="shared" si="1"/>
        <v>10593.099999999999</v>
      </c>
      <c r="E104" s="53" t="s">
        <v>6</v>
      </c>
    </row>
    <row r="105" spans="1:5">
      <c r="A105" s="78">
        <v>0.39496527777777779</v>
      </c>
      <c r="B105" s="79">
        <v>1218</v>
      </c>
      <c r="C105" s="81">
        <v>25.9</v>
      </c>
      <c r="D105" s="81">
        <f t="shared" si="1"/>
        <v>31546.199999999997</v>
      </c>
      <c r="E105" s="53" t="s">
        <v>28</v>
      </c>
    </row>
    <row r="106" spans="1:5">
      <c r="A106" s="78">
        <v>0.39496527777777779</v>
      </c>
      <c r="B106" s="79">
        <v>34</v>
      </c>
      <c r="C106" s="81">
        <v>25.9</v>
      </c>
      <c r="D106" s="81">
        <f t="shared" si="1"/>
        <v>880.59999999999991</v>
      </c>
      <c r="E106" s="53" t="s">
        <v>28</v>
      </c>
    </row>
    <row r="107" spans="1:5">
      <c r="A107" s="78">
        <v>0.39496527777777779</v>
      </c>
      <c r="B107" s="79">
        <v>62</v>
      </c>
      <c r="C107" s="81">
        <v>25.9</v>
      </c>
      <c r="D107" s="81">
        <f t="shared" si="1"/>
        <v>1605.8</v>
      </c>
      <c r="E107" s="53" t="s">
        <v>28</v>
      </c>
    </row>
    <row r="108" spans="1:5">
      <c r="A108" s="78">
        <v>0.39496527777777779</v>
      </c>
      <c r="B108" s="79">
        <v>1184</v>
      </c>
      <c r="C108" s="81">
        <v>25.9</v>
      </c>
      <c r="D108" s="81">
        <f t="shared" si="1"/>
        <v>30665.599999999999</v>
      </c>
      <c r="E108" s="53" t="s">
        <v>28</v>
      </c>
    </row>
    <row r="109" spans="1:5">
      <c r="A109" s="78">
        <v>0.39496527777777779</v>
      </c>
      <c r="B109" s="79">
        <v>96</v>
      </c>
      <c r="C109" s="81">
        <v>25.9</v>
      </c>
      <c r="D109" s="81">
        <f t="shared" si="1"/>
        <v>2486.3999999999996</v>
      </c>
      <c r="E109" s="53" t="s">
        <v>28</v>
      </c>
    </row>
    <row r="110" spans="1:5">
      <c r="A110" s="78">
        <v>0.39496527777777779</v>
      </c>
      <c r="B110" s="79">
        <v>29</v>
      </c>
      <c r="C110" s="81">
        <v>25.9</v>
      </c>
      <c r="D110" s="81">
        <f t="shared" si="1"/>
        <v>751.09999999999991</v>
      </c>
      <c r="E110" s="53" t="s">
        <v>6</v>
      </c>
    </row>
    <row r="111" spans="1:5">
      <c r="A111" s="78">
        <v>0.39496527777777779</v>
      </c>
      <c r="B111" s="79">
        <v>261</v>
      </c>
      <c r="C111" s="81">
        <v>25.9</v>
      </c>
      <c r="D111" s="81">
        <f t="shared" si="1"/>
        <v>6759.9</v>
      </c>
      <c r="E111" s="53" t="s">
        <v>6</v>
      </c>
    </row>
    <row r="112" spans="1:5">
      <c r="A112" s="78">
        <v>0.40310185185185188</v>
      </c>
      <c r="B112" s="79">
        <v>1346</v>
      </c>
      <c r="C112" s="81">
        <v>25.9</v>
      </c>
      <c r="D112" s="81">
        <f t="shared" si="1"/>
        <v>34861.4</v>
      </c>
      <c r="E112" s="53" t="s">
        <v>6</v>
      </c>
    </row>
    <row r="113" spans="1:5">
      <c r="A113" s="78">
        <v>0.40310185185185188</v>
      </c>
      <c r="B113" s="79">
        <v>1362</v>
      </c>
      <c r="C113" s="81">
        <v>25.9</v>
      </c>
      <c r="D113" s="81">
        <f t="shared" si="1"/>
        <v>35275.799999999996</v>
      </c>
      <c r="E113" s="53" t="s">
        <v>28</v>
      </c>
    </row>
    <row r="114" spans="1:5">
      <c r="A114" s="78">
        <v>0.40310185185185188</v>
      </c>
      <c r="B114" s="79">
        <v>614</v>
      </c>
      <c r="C114" s="81">
        <v>25.9</v>
      </c>
      <c r="D114" s="81">
        <f t="shared" si="1"/>
        <v>15902.599999999999</v>
      </c>
      <c r="E114" s="53" t="s">
        <v>28</v>
      </c>
    </row>
    <row r="115" spans="1:5">
      <c r="A115" s="78">
        <v>0.40743055555555557</v>
      </c>
      <c r="B115" s="79">
        <v>809</v>
      </c>
      <c r="C115" s="81">
        <v>25.9</v>
      </c>
      <c r="D115" s="81">
        <f t="shared" si="1"/>
        <v>20953.099999999999</v>
      </c>
      <c r="E115" s="53" t="s">
        <v>28</v>
      </c>
    </row>
    <row r="116" spans="1:5">
      <c r="A116" s="78">
        <v>0.40743055555555557</v>
      </c>
      <c r="B116" s="79">
        <v>673</v>
      </c>
      <c r="C116" s="81">
        <v>25.9</v>
      </c>
      <c r="D116" s="81">
        <f t="shared" si="1"/>
        <v>17430.7</v>
      </c>
      <c r="E116" s="53" t="s">
        <v>28</v>
      </c>
    </row>
    <row r="117" spans="1:5">
      <c r="A117" s="78">
        <v>0.40743055555555557</v>
      </c>
      <c r="B117" s="79">
        <v>400</v>
      </c>
      <c r="C117" s="81">
        <v>25.9</v>
      </c>
      <c r="D117" s="81">
        <f t="shared" si="1"/>
        <v>10360</v>
      </c>
      <c r="E117" s="53" t="s">
        <v>6</v>
      </c>
    </row>
    <row r="118" spans="1:5">
      <c r="A118" s="78">
        <v>0.40743055555555557</v>
      </c>
      <c r="B118" s="79">
        <v>611</v>
      </c>
      <c r="C118" s="81">
        <v>25.9</v>
      </c>
      <c r="D118" s="81">
        <f t="shared" si="1"/>
        <v>15824.9</v>
      </c>
      <c r="E118" s="53" t="s">
        <v>6</v>
      </c>
    </row>
    <row r="119" spans="1:5">
      <c r="A119" s="78">
        <v>0.40743055555555557</v>
      </c>
      <c r="B119" s="79">
        <v>971</v>
      </c>
      <c r="C119" s="81">
        <v>25.9</v>
      </c>
      <c r="D119" s="81">
        <f t="shared" si="1"/>
        <v>25148.899999999998</v>
      </c>
      <c r="E119" s="53" t="s">
        <v>6</v>
      </c>
    </row>
    <row r="120" spans="1:5">
      <c r="A120" s="78">
        <v>0.40774305555555557</v>
      </c>
      <c r="B120" s="79">
        <v>963</v>
      </c>
      <c r="C120" s="81">
        <v>25.9</v>
      </c>
      <c r="D120" s="81">
        <f t="shared" si="1"/>
        <v>24941.699999999997</v>
      </c>
      <c r="E120" s="53" t="s">
        <v>6</v>
      </c>
    </row>
    <row r="121" spans="1:5">
      <c r="A121" s="78">
        <v>0.41195601851851854</v>
      </c>
      <c r="B121" s="79">
        <v>678</v>
      </c>
      <c r="C121" s="81">
        <v>25.9</v>
      </c>
      <c r="D121" s="81">
        <f t="shared" si="1"/>
        <v>17560.2</v>
      </c>
      <c r="E121" s="53" t="s">
        <v>6</v>
      </c>
    </row>
    <row r="122" spans="1:5">
      <c r="A122" s="78">
        <v>0.41195601851851854</v>
      </c>
      <c r="B122" s="79">
        <v>969</v>
      </c>
      <c r="C122" s="81">
        <v>25.9</v>
      </c>
      <c r="D122" s="81">
        <f t="shared" si="1"/>
        <v>25097.1</v>
      </c>
      <c r="E122" s="53" t="s">
        <v>6</v>
      </c>
    </row>
    <row r="123" spans="1:5">
      <c r="A123" s="78">
        <v>0.41195601851851854</v>
      </c>
      <c r="B123" s="79">
        <v>13</v>
      </c>
      <c r="C123" s="81">
        <v>25.9</v>
      </c>
      <c r="D123" s="81">
        <f t="shared" si="1"/>
        <v>336.7</v>
      </c>
      <c r="E123" s="53" t="s">
        <v>6</v>
      </c>
    </row>
    <row r="124" spans="1:5">
      <c r="A124" s="78">
        <v>0.41195601851851854</v>
      </c>
      <c r="B124" s="79">
        <v>912</v>
      </c>
      <c r="C124" s="81">
        <v>25.9</v>
      </c>
      <c r="D124" s="81">
        <f t="shared" si="1"/>
        <v>23620.799999999999</v>
      </c>
      <c r="E124" s="53" t="s">
        <v>6</v>
      </c>
    </row>
    <row r="125" spans="1:5">
      <c r="A125" s="78">
        <v>0.41350694444444447</v>
      </c>
      <c r="B125" s="79">
        <v>54</v>
      </c>
      <c r="C125" s="81">
        <v>25.89</v>
      </c>
      <c r="D125" s="81">
        <f t="shared" si="1"/>
        <v>1398.06</v>
      </c>
      <c r="E125" s="53" t="s">
        <v>28</v>
      </c>
    </row>
    <row r="126" spans="1:5">
      <c r="A126" s="78">
        <v>0.41350694444444447</v>
      </c>
      <c r="B126" s="79">
        <v>608</v>
      </c>
      <c r="C126" s="81">
        <v>25.89</v>
      </c>
      <c r="D126" s="81">
        <f t="shared" si="1"/>
        <v>15741.12</v>
      </c>
      <c r="E126" s="53" t="s">
        <v>28</v>
      </c>
    </row>
    <row r="127" spans="1:5">
      <c r="A127" s="78">
        <v>0.41677083333333331</v>
      </c>
      <c r="B127" s="79">
        <v>1004</v>
      </c>
      <c r="C127" s="81">
        <v>25.89</v>
      </c>
      <c r="D127" s="81">
        <f t="shared" si="1"/>
        <v>25993.56</v>
      </c>
      <c r="E127" s="53" t="s">
        <v>6</v>
      </c>
    </row>
    <row r="128" spans="1:5">
      <c r="A128" s="78">
        <v>0.41677083333333331</v>
      </c>
      <c r="B128" s="79">
        <v>182</v>
      </c>
      <c r="C128" s="81">
        <v>25.89</v>
      </c>
      <c r="D128" s="81">
        <f t="shared" si="1"/>
        <v>4711.9800000000005</v>
      </c>
      <c r="E128" s="53" t="s">
        <v>28</v>
      </c>
    </row>
    <row r="129" spans="1:5">
      <c r="A129" s="78">
        <v>0.41677083333333331</v>
      </c>
      <c r="B129" s="79">
        <v>704</v>
      </c>
      <c r="C129" s="81">
        <v>25.89</v>
      </c>
      <c r="D129" s="81">
        <f t="shared" si="1"/>
        <v>18226.560000000001</v>
      </c>
      <c r="E129" s="53" t="s">
        <v>28</v>
      </c>
    </row>
    <row r="130" spans="1:5">
      <c r="A130" s="78">
        <v>0.42150462962962965</v>
      </c>
      <c r="B130" s="79">
        <v>853</v>
      </c>
      <c r="C130" s="81">
        <v>25.88</v>
      </c>
      <c r="D130" s="81">
        <f t="shared" si="1"/>
        <v>22075.64</v>
      </c>
      <c r="E130" s="53" t="s">
        <v>6</v>
      </c>
    </row>
    <row r="131" spans="1:5">
      <c r="A131" s="78">
        <v>0.42150462962962965</v>
      </c>
      <c r="B131" s="79">
        <v>1507</v>
      </c>
      <c r="C131" s="81">
        <v>25.88</v>
      </c>
      <c r="D131" s="81">
        <f t="shared" si="1"/>
        <v>39001.159999999996</v>
      </c>
      <c r="E131" s="53" t="s">
        <v>6</v>
      </c>
    </row>
    <row r="132" spans="1:5">
      <c r="A132" s="78">
        <v>0.42760416666666667</v>
      </c>
      <c r="B132" s="79">
        <v>20</v>
      </c>
      <c r="C132" s="81">
        <v>25.88</v>
      </c>
      <c r="D132" s="81">
        <f t="shared" si="1"/>
        <v>517.6</v>
      </c>
      <c r="E132" s="53" t="s">
        <v>6</v>
      </c>
    </row>
    <row r="133" spans="1:5">
      <c r="A133" s="78">
        <v>0.42760416666666667</v>
      </c>
      <c r="B133" s="79">
        <v>85</v>
      </c>
      <c r="C133" s="81">
        <v>25.88</v>
      </c>
      <c r="D133" s="81">
        <f t="shared" si="1"/>
        <v>2199.7999999999997</v>
      </c>
      <c r="E133" s="53" t="s">
        <v>6</v>
      </c>
    </row>
    <row r="134" spans="1:5">
      <c r="A134" s="78">
        <v>0.42760416666666667</v>
      </c>
      <c r="B134" s="79">
        <v>300</v>
      </c>
      <c r="C134" s="81">
        <v>25.88</v>
      </c>
      <c r="D134" s="81">
        <f t="shared" ref="D134:D197" si="2">B134*C134</f>
        <v>7764</v>
      </c>
      <c r="E134" s="53" t="s">
        <v>6</v>
      </c>
    </row>
    <row r="135" spans="1:5">
      <c r="A135" s="78">
        <v>0.42760416666666667</v>
      </c>
      <c r="B135" s="79">
        <v>50</v>
      </c>
      <c r="C135" s="81">
        <v>25.88</v>
      </c>
      <c r="D135" s="81">
        <f t="shared" si="2"/>
        <v>1294</v>
      </c>
      <c r="E135" s="53" t="s">
        <v>6</v>
      </c>
    </row>
    <row r="136" spans="1:5">
      <c r="A136" s="78">
        <v>0.42760416666666667</v>
      </c>
      <c r="B136" s="79">
        <v>294</v>
      </c>
      <c r="C136" s="81">
        <v>25.88</v>
      </c>
      <c r="D136" s="81">
        <f t="shared" si="2"/>
        <v>7608.7199999999993</v>
      </c>
      <c r="E136" s="53" t="s">
        <v>6</v>
      </c>
    </row>
    <row r="137" spans="1:5">
      <c r="A137" s="78">
        <v>0.42790509259259257</v>
      </c>
      <c r="B137" s="79">
        <v>846</v>
      </c>
      <c r="C137" s="81">
        <v>25.87</v>
      </c>
      <c r="D137" s="81">
        <f t="shared" si="2"/>
        <v>21886.02</v>
      </c>
      <c r="E137" s="53" t="s">
        <v>28</v>
      </c>
    </row>
    <row r="138" spans="1:5">
      <c r="A138" s="78">
        <v>0.42790509259259257</v>
      </c>
      <c r="B138" s="79">
        <v>386</v>
      </c>
      <c r="C138" s="81">
        <v>25.87</v>
      </c>
      <c r="D138" s="81">
        <f t="shared" si="2"/>
        <v>9985.82</v>
      </c>
      <c r="E138" s="53" t="s">
        <v>6</v>
      </c>
    </row>
    <row r="139" spans="1:5">
      <c r="A139" s="78">
        <v>0.42790509259259257</v>
      </c>
      <c r="B139" s="79">
        <v>716</v>
      </c>
      <c r="C139" s="81">
        <v>25.87</v>
      </c>
      <c r="D139" s="81">
        <f t="shared" si="2"/>
        <v>18522.920000000002</v>
      </c>
      <c r="E139" s="53" t="s">
        <v>6</v>
      </c>
    </row>
    <row r="140" spans="1:5">
      <c r="A140" s="78">
        <v>0.42790509259259257</v>
      </c>
      <c r="B140" s="79">
        <v>1121</v>
      </c>
      <c r="C140" s="81">
        <v>25.87</v>
      </c>
      <c r="D140" s="81">
        <f t="shared" si="2"/>
        <v>29000.27</v>
      </c>
      <c r="E140" s="53" t="s">
        <v>6</v>
      </c>
    </row>
    <row r="141" spans="1:5">
      <c r="A141" s="78">
        <v>0.42790509259259257</v>
      </c>
      <c r="B141" s="79">
        <v>1126</v>
      </c>
      <c r="C141" s="81">
        <v>25.87</v>
      </c>
      <c r="D141" s="81">
        <f t="shared" si="2"/>
        <v>29129.620000000003</v>
      </c>
      <c r="E141" s="53" t="s">
        <v>6</v>
      </c>
    </row>
    <row r="142" spans="1:5">
      <c r="A142" s="78">
        <v>0.43074074074074076</v>
      </c>
      <c r="B142" s="79">
        <v>647</v>
      </c>
      <c r="C142" s="81">
        <v>25.86</v>
      </c>
      <c r="D142" s="81">
        <f t="shared" si="2"/>
        <v>16731.419999999998</v>
      </c>
      <c r="E142" s="53" t="s">
        <v>28</v>
      </c>
    </row>
    <row r="143" spans="1:5">
      <c r="A143" s="78">
        <v>0.43684027777777779</v>
      </c>
      <c r="B143" s="79">
        <v>1230</v>
      </c>
      <c r="C143" s="81">
        <v>25.89</v>
      </c>
      <c r="D143" s="81">
        <f t="shared" si="2"/>
        <v>31844.7</v>
      </c>
      <c r="E143" s="53" t="s">
        <v>28</v>
      </c>
    </row>
    <row r="144" spans="1:5">
      <c r="A144" s="78">
        <v>0.43684027777777779</v>
      </c>
      <c r="B144" s="79">
        <v>1537</v>
      </c>
      <c r="C144" s="81">
        <v>25.89</v>
      </c>
      <c r="D144" s="81">
        <f t="shared" si="2"/>
        <v>39792.93</v>
      </c>
      <c r="E144" s="53" t="s">
        <v>6</v>
      </c>
    </row>
    <row r="145" spans="1:5">
      <c r="A145" s="78">
        <v>0.44078703703703703</v>
      </c>
      <c r="B145" s="79">
        <v>958</v>
      </c>
      <c r="C145" s="81">
        <v>25.89</v>
      </c>
      <c r="D145" s="81">
        <f t="shared" si="2"/>
        <v>24802.62</v>
      </c>
      <c r="E145" s="53" t="s">
        <v>6</v>
      </c>
    </row>
    <row r="146" spans="1:5">
      <c r="A146" s="78">
        <v>0.44539351851851849</v>
      </c>
      <c r="B146" s="79">
        <v>593</v>
      </c>
      <c r="C146" s="81">
        <v>25.89</v>
      </c>
      <c r="D146" s="81">
        <f t="shared" si="2"/>
        <v>15352.77</v>
      </c>
      <c r="E146" s="53" t="s">
        <v>6</v>
      </c>
    </row>
    <row r="147" spans="1:5">
      <c r="A147" s="78">
        <v>0.44539351851851849</v>
      </c>
      <c r="B147" s="79">
        <v>256</v>
      </c>
      <c r="C147" s="81">
        <v>25.89</v>
      </c>
      <c r="D147" s="81">
        <f t="shared" si="2"/>
        <v>6627.84</v>
      </c>
      <c r="E147" s="53" t="s">
        <v>6</v>
      </c>
    </row>
    <row r="148" spans="1:5">
      <c r="A148" s="78">
        <v>0.44539351851851849</v>
      </c>
      <c r="B148" s="79">
        <v>775</v>
      </c>
      <c r="C148" s="81">
        <v>25.89</v>
      </c>
      <c r="D148" s="81">
        <f t="shared" si="2"/>
        <v>20064.75</v>
      </c>
      <c r="E148" s="53" t="s">
        <v>28</v>
      </c>
    </row>
    <row r="149" spans="1:5">
      <c r="A149" s="78">
        <v>0.44539351851851849</v>
      </c>
      <c r="B149" s="79">
        <v>825</v>
      </c>
      <c r="C149" s="81">
        <v>25.89</v>
      </c>
      <c r="D149" s="81">
        <f t="shared" si="2"/>
        <v>21359.25</v>
      </c>
      <c r="E149" s="53" t="s">
        <v>28</v>
      </c>
    </row>
    <row r="150" spans="1:5">
      <c r="A150" s="78">
        <v>0.44539351851851849</v>
      </c>
      <c r="B150" s="79">
        <v>802</v>
      </c>
      <c r="C150" s="81">
        <v>25.89</v>
      </c>
      <c r="D150" s="81">
        <f t="shared" si="2"/>
        <v>20763.78</v>
      </c>
      <c r="E150" s="53" t="s">
        <v>28</v>
      </c>
    </row>
    <row r="151" spans="1:5">
      <c r="A151" s="78">
        <v>0.44539351851851849</v>
      </c>
      <c r="B151" s="79">
        <v>1294</v>
      </c>
      <c r="C151" s="81">
        <v>25.89</v>
      </c>
      <c r="D151" s="81">
        <f t="shared" si="2"/>
        <v>33501.660000000003</v>
      </c>
      <c r="E151" s="53" t="s">
        <v>28</v>
      </c>
    </row>
    <row r="152" spans="1:5">
      <c r="A152" s="78">
        <v>0.44886574074074076</v>
      </c>
      <c r="B152" s="79">
        <v>874</v>
      </c>
      <c r="C152" s="81">
        <v>25.87</v>
      </c>
      <c r="D152" s="81">
        <f t="shared" si="2"/>
        <v>22610.38</v>
      </c>
      <c r="E152" s="53" t="s">
        <v>28</v>
      </c>
    </row>
    <row r="153" spans="1:5">
      <c r="A153" s="78">
        <v>0.44886574074074076</v>
      </c>
      <c r="B153" s="79">
        <v>842</v>
      </c>
      <c r="C153" s="81">
        <v>25.87</v>
      </c>
      <c r="D153" s="81">
        <f t="shared" si="2"/>
        <v>21782.54</v>
      </c>
      <c r="E153" s="53" t="s">
        <v>6</v>
      </c>
    </row>
    <row r="154" spans="1:5">
      <c r="A154" s="78">
        <v>0.45081018518518517</v>
      </c>
      <c r="B154" s="79">
        <v>183</v>
      </c>
      <c r="C154" s="81">
        <v>25.86</v>
      </c>
      <c r="D154" s="81">
        <f t="shared" si="2"/>
        <v>4732.38</v>
      </c>
      <c r="E154" s="53" t="s">
        <v>6</v>
      </c>
    </row>
    <row r="155" spans="1:5">
      <c r="A155" s="78">
        <v>0.45081018518518517</v>
      </c>
      <c r="B155" s="79">
        <v>671</v>
      </c>
      <c r="C155" s="81">
        <v>25.86</v>
      </c>
      <c r="D155" s="81">
        <f t="shared" si="2"/>
        <v>17352.060000000001</v>
      </c>
      <c r="E155" s="53" t="s">
        <v>6</v>
      </c>
    </row>
    <row r="156" spans="1:5">
      <c r="A156" s="78">
        <v>0.45082175925925927</v>
      </c>
      <c r="B156" s="79">
        <v>862</v>
      </c>
      <c r="C156" s="81">
        <v>25.86</v>
      </c>
      <c r="D156" s="81">
        <f t="shared" si="2"/>
        <v>22291.32</v>
      </c>
      <c r="E156" s="53" t="s">
        <v>28</v>
      </c>
    </row>
    <row r="157" spans="1:5">
      <c r="A157" s="78">
        <v>0.45826388888888892</v>
      </c>
      <c r="B157" s="79">
        <v>726</v>
      </c>
      <c r="C157" s="81">
        <v>25.86</v>
      </c>
      <c r="D157" s="81">
        <f t="shared" si="2"/>
        <v>18774.36</v>
      </c>
      <c r="E157" s="53" t="s">
        <v>28</v>
      </c>
    </row>
    <row r="158" spans="1:5">
      <c r="A158" s="78">
        <v>0.45854166666666668</v>
      </c>
      <c r="B158" s="79">
        <v>896</v>
      </c>
      <c r="C158" s="81">
        <v>25.85</v>
      </c>
      <c r="D158" s="81">
        <f t="shared" si="2"/>
        <v>23161.600000000002</v>
      </c>
      <c r="E158" s="53" t="s">
        <v>6</v>
      </c>
    </row>
    <row r="159" spans="1:5">
      <c r="A159" s="78">
        <v>0.45854166666666668</v>
      </c>
      <c r="B159" s="79">
        <v>13</v>
      </c>
      <c r="C159" s="81">
        <v>25.85</v>
      </c>
      <c r="D159" s="81">
        <f t="shared" si="2"/>
        <v>336.05</v>
      </c>
      <c r="E159" s="53" t="s">
        <v>6</v>
      </c>
    </row>
    <row r="160" spans="1:5">
      <c r="A160" s="78">
        <v>0.46148148148148149</v>
      </c>
      <c r="B160" s="79">
        <v>708</v>
      </c>
      <c r="C160" s="81">
        <v>25.86</v>
      </c>
      <c r="D160" s="81">
        <f t="shared" si="2"/>
        <v>18308.88</v>
      </c>
      <c r="E160" s="53" t="s">
        <v>6</v>
      </c>
    </row>
    <row r="161" spans="1:5">
      <c r="A161" s="78">
        <v>0.46228009259259262</v>
      </c>
      <c r="B161" s="79">
        <v>278</v>
      </c>
      <c r="C161" s="81">
        <v>25.86</v>
      </c>
      <c r="D161" s="81">
        <f t="shared" si="2"/>
        <v>7189.08</v>
      </c>
      <c r="E161" s="53" t="s">
        <v>6</v>
      </c>
    </row>
    <row r="162" spans="1:5">
      <c r="A162" s="78">
        <v>0.46228009259259262</v>
      </c>
      <c r="B162" s="79">
        <v>162</v>
      </c>
      <c r="C162" s="81">
        <v>25.86</v>
      </c>
      <c r="D162" s="81">
        <f t="shared" si="2"/>
        <v>4189.32</v>
      </c>
      <c r="E162" s="53" t="s">
        <v>6</v>
      </c>
    </row>
    <row r="163" spans="1:5">
      <c r="A163" s="78">
        <v>0.46228009259259262</v>
      </c>
      <c r="B163" s="79">
        <v>12</v>
      </c>
      <c r="C163" s="81">
        <v>25.86</v>
      </c>
      <c r="D163" s="81">
        <f t="shared" si="2"/>
        <v>310.32</v>
      </c>
      <c r="E163" s="53" t="s">
        <v>28</v>
      </c>
    </row>
    <row r="164" spans="1:5">
      <c r="A164" s="78">
        <v>0.46228009259259262</v>
      </c>
      <c r="B164" s="79">
        <v>61</v>
      </c>
      <c r="C164" s="81">
        <v>25.86</v>
      </c>
      <c r="D164" s="81">
        <f t="shared" si="2"/>
        <v>1577.46</v>
      </c>
      <c r="E164" s="53" t="s">
        <v>28</v>
      </c>
    </row>
    <row r="165" spans="1:5">
      <c r="A165" s="78">
        <v>0.46228009259259262</v>
      </c>
      <c r="B165" s="79">
        <v>71</v>
      </c>
      <c r="C165" s="81">
        <v>25.86</v>
      </c>
      <c r="D165" s="81">
        <f t="shared" si="2"/>
        <v>1836.06</v>
      </c>
      <c r="E165" s="53" t="s">
        <v>28</v>
      </c>
    </row>
    <row r="166" spans="1:5">
      <c r="A166" s="78">
        <v>0.46228009259259262</v>
      </c>
      <c r="B166" s="79">
        <v>116</v>
      </c>
      <c r="C166" s="81">
        <v>25.86</v>
      </c>
      <c r="D166" s="81">
        <f t="shared" si="2"/>
        <v>2999.7599999999998</v>
      </c>
      <c r="E166" s="53" t="s">
        <v>28</v>
      </c>
    </row>
    <row r="167" spans="1:5">
      <c r="A167" s="78">
        <v>0.46356481481481482</v>
      </c>
      <c r="B167" s="79">
        <v>50</v>
      </c>
      <c r="C167" s="81">
        <v>25.86</v>
      </c>
      <c r="D167" s="81">
        <f t="shared" si="2"/>
        <v>1293</v>
      </c>
      <c r="E167" s="53" t="s">
        <v>6</v>
      </c>
    </row>
    <row r="168" spans="1:5">
      <c r="A168" s="78">
        <v>0.46356481481481482</v>
      </c>
      <c r="B168" s="79">
        <v>180</v>
      </c>
      <c r="C168" s="81">
        <v>25.86</v>
      </c>
      <c r="D168" s="81">
        <f t="shared" si="2"/>
        <v>4654.8</v>
      </c>
      <c r="E168" s="53" t="s">
        <v>6</v>
      </c>
    </row>
    <row r="169" spans="1:5">
      <c r="A169" s="78">
        <v>0.46356481481481482</v>
      </c>
      <c r="B169" s="79">
        <v>39</v>
      </c>
      <c r="C169" s="81">
        <v>25.86</v>
      </c>
      <c r="D169" s="81">
        <f t="shared" si="2"/>
        <v>1008.54</v>
      </c>
      <c r="E169" s="53" t="s">
        <v>28</v>
      </c>
    </row>
    <row r="170" spans="1:5">
      <c r="A170" s="78">
        <v>0.46356481481481482</v>
      </c>
      <c r="B170" s="79">
        <v>113</v>
      </c>
      <c r="C170" s="81">
        <v>25.86</v>
      </c>
      <c r="D170" s="81">
        <f t="shared" si="2"/>
        <v>2922.18</v>
      </c>
      <c r="E170" s="53" t="s">
        <v>28</v>
      </c>
    </row>
    <row r="171" spans="1:5">
      <c r="A171" s="78">
        <v>0.46356481481481482</v>
      </c>
      <c r="B171" s="79">
        <v>276</v>
      </c>
      <c r="C171" s="81">
        <v>25.86</v>
      </c>
      <c r="D171" s="81">
        <f t="shared" si="2"/>
        <v>7137.36</v>
      </c>
      <c r="E171" s="53" t="s">
        <v>28</v>
      </c>
    </row>
    <row r="172" spans="1:5">
      <c r="A172" s="78">
        <v>0.4646527777777778</v>
      </c>
      <c r="B172" s="79">
        <v>279</v>
      </c>
      <c r="C172" s="81">
        <v>25.86</v>
      </c>
      <c r="D172" s="81">
        <f t="shared" si="2"/>
        <v>7214.94</v>
      </c>
      <c r="E172" s="53" t="s">
        <v>6</v>
      </c>
    </row>
    <row r="173" spans="1:5">
      <c r="A173" s="78">
        <v>0.4646527777777778</v>
      </c>
      <c r="B173" s="79">
        <v>290</v>
      </c>
      <c r="C173" s="81">
        <v>25.86</v>
      </c>
      <c r="D173" s="81">
        <f t="shared" si="2"/>
        <v>7499.4</v>
      </c>
      <c r="E173" s="53" t="s">
        <v>6</v>
      </c>
    </row>
    <row r="174" spans="1:5">
      <c r="A174" s="78">
        <v>0.4646527777777778</v>
      </c>
      <c r="B174" s="79">
        <v>6</v>
      </c>
      <c r="C174" s="81">
        <v>25.86</v>
      </c>
      <c r="D174" s="81">
        <f t="shared" si="2"/>
        <v>155.16</v>
      </c>
      <c r="E174" s="53" t="s">
        <v>28</v>
      </c>
    </row>
    <row r="175" spans="1:5">
      <c r="A175" s="78">
        <v>0.4646527777777778</v>
      </c>
      <c r="B175" s="79">
        <v>112</v>
      </c>
      <c r="C175" s="81">
        <v>25.86</v>
      </c>
      <c r="D175" s="81">
        <f t="shared" si="2"/>
        <v>2896.3199999999997</v>
      </c>
      <c r="E175" s="53" t="s">
        <v>28</v>
      </c>
    </row>
    <row r="176" spans="1:5">
      <c r="A176" s="78">
        <v>0.46592592592592591</v>
      </c>
      <c r="B176" s="79">
        <v>616</v>
      </c>
      <c r="C176" s="81">
        <v>25.86</v>
      </c>
      <c r="D176" s="81">
        <f t="shared" si="2"/>
        <v>15929.76</v>
      </c>
      <c r="E176" s="53" t="s">
        <v>6</v>
      </c>
    </row>
    <row r="177" spans="1:5">
      <c r="A177" s="78">
        <v>0.46592592592592591</v>
      </c>
      <c r="B177" s="79">
        <v>3</v>
      </c>
      <c r="C177" s="81">
        <v>25.86</v>
      </c>
      <c r="D177" s="81">
        <f t="shared" si="2"/>
        <v>77.58</v>
      </c>
      <c r="E177" s="53" t="s">
        <v>28</v>
      </c>
    </row>
    <row r="178" spans="1:5">
      <c r="A178" s="78">
        <v>0.46592592592592591</v>
      </c>
      <c r="B178" s="79">
        <v>38</v>
      </c>
      <c r="C178" s="81">
        <v>25.86</v>
      </c>
      <c r="D178" s="81">
        <f t="shared" si="2"/>
        <v>982.68</v>
      </c>
      <c r="E178" s="53" t="s">
        <v>28</v>
      </c>
    </row>
    <row r="179" spans="1:5">
      <c r="A179" s="78">
        <v>0.46715277777777775</v>
      </c>
      <c r="B179" s="79">
        <v>4</v>
      </c>
      <c r="C179" s="81">
        <v>25.86</v>
      </c>
      <c r="D179" s="81">
        <f t="shared" si="2"/>
        <v>103.44</v>
      </c>
      <c r="E179" s="53" t="s">
        <v>28</v>
      </c>
    </row>
    <row r="180" spans="1:5">
      <c r="A180" s="78">
        <v>0.46715277777777775</v>
      </c>
      <c r="B180" s="79">
        <v>41</v>
      </c>
      <c r="C180" s="81">
        <v>25.86</v>
      </c>
      <c r="D180" s="81">
        <f t="shared" si="2"/>
        <v>1060.26</v>
      </c>
      <c r="E180" s="53" t="s">
        <v>28</v>
      </c>
    </row>
    <row r="181" spans="1:5">
      <c r="A181" s="78">
        <v>0.46715277777777775</v>
      </c>
      <c r="B181" s="79">
        <v>108</v>
      </c>
      <c r="C181" s="81">
        <v>25.86</v>
      </c>
      <c r="D181" s="81">
        <f t="shared" si="2"/>
        <v>2792.88</v>
      </c>
      <c r="E181" s="53" t="s">
        <v>28</v>
      </c>
    </row>
    <row r="182" spans="1:5">
      <c r="A182" s="78">
        <v>0.46715277777777775</v>
      </c>
      <c r="B182" s="79">
        <v>78</v>
      </c>
      <c r="C182" s="81">
        <v>25.86</v>
      </c>
      <c r="D182" s="81">
        <f t="shared" si="2"/>
        <v>2017.08</v>
      </c>
      <c r="E182" s="53" t="s">
        <v>28</v>
      </c>
    </row>
    <row r="183" spans="1:5">
      <c r="A183" s="78">
        <v>0.46715277777777775</v>
      </c>
      <c r="B183" s="79">
        <v>276</v>
      </c>
      <c r="C183" s="81">
        <v>25.86</v>
      </c>
      <c r="D183" s="81">
        <f t="shared" si="2"/>
        <v>7137.36</v>
      </c>
      <c r="E183" s="53" t="s">
        <v>28</v>
      </c>
    </row>
    <row r="184" spans="1:5">
      <c r="A184" s="78">
        <v>0.46715277777777775</v>
      </c>
      <c r="B184" s="79">
        <v>159</v>
      </c>
      <c r="C184" s="81">
        <v>25.86</v>
      </c>
      <c r="D184" s="81">
        <f t="shared" si="2"/>
        <v>4111.74</v>
      </c>
      <c r="E184" s="53" t="s">
        <v>6</v>
      </c>
    </row>
    <row r="185" spans="1:5">
      <c r="A185" s="78">
        <v>0.46824074074074074</v>
      </c>
      <c r="B185" s="79">
        <v>482</v>
      </c>
      <c r="C185" s="81">
        <v>25.86</v>
      </c>
      <c r="D185" s="81">
        <f t="shared" si="2"/>
        <v>12464.52</v>
      </c>
      <c r="E185" s="53" t="s">
        <v>6</v>
      </c>
    </row>
    <row r="186" spans="1:5">
      <c r="A186" s="78">
        <v>0.46824074074074074</v>
      </c>
      <c r="B186" s="79">
        <v>50</v>
      </c>
      <c r="C186" s="81">
        <v>25.86</v>
      </c>
      <c r="D186" s="81">
        <f t="shared" si="2"/>
        <v>1293</v>
      </c>
      <c r="E186" s="53" t="s">
        <v>28</v>
      </c>
    </row>
    <row r="187" spans="1:5">
      <c r="A187" s="78">
        <v>0.46824074074074074</v>
      </c>
      <c r="B187" s="79">
        <v>6</v>
      </c>
      <c r="C187" s="81">
        <v>25.86</v>
      </c>
      <c r="D187" s="81">
        <f t="shared" si="2"/>
        <v>155.16</v>
      </c>
      <c r="E187" s="53" t="s">
        <v>28</v>
      </c>
    </row>
    <row r="188" spans="1:5">
      <c r="A188" s="78">
        <v>0.46824074074074074</v>
      </c>
      <c r="B188" s="79">
        <v>78</v>
      </c>
      <c r="C188" s="81">
        <v>25.86</v>
      </c>
      <c r="D188" s="81">
        <f t="shared" si="2"/>
        <v>2017.08</v>
      </c>
      <c r="E188" s="53" t="s">
        <v>28</v>
      </c>
    </row>
    <row r="189" spans="1:5">
      <c r="A189" s="78">
        <v>0.46884259259259259</v>
      </c>
      <c r="B189" s="79">
        <v>120</v>
      </c>
      <c r="C189" s="81">
        <v>25.86</v>
      </c>
      <c r="D189" s="81">
        <f t="shared" si="2"/>
        <v>3103.2</v>
      </c>
      <c r="E189" s="53" t="s">
        <v>28</v>
      </c>
    </row>
    <row r="190" spans="1:5">
      <c r="A190" s="78">
        <v>0.46886574074074072</v>
      </c>
      <c r="B190" s="79">
        <v>474</v>
      </c>
      <c r="C190" s="81">
        <v>25.86</v>
      </c>
      <c r="D190" s="81">
        <f t="shared" si="2"/>
        <v>12257.64</v>
      </c>
      <c r="E190" s="53" t="s">
        <v>28</v>
      </c>
    </row>
    <row r="191" spans="1:5">
      <c r="A191" s="78">
        <v>0.46886574074074072</v>
      </c>
      <c r="B191" s="79">
        <v>184</v>
      </c>
      <c r="C191" s="81">
        <v>25.86</v>
      </c>
      <c r="D191" s="81">
        <f t="shared" si="2"/>
        <v>4758.24</v>
      </c>
      <c r="E191" s="53" t="s">
        <v>28</v>
      </c>
    </row>
    <row r="192" spans="1:5">
      <c r="A192" s="78">
        <v>0.46886574074074072</v>
      </c>
      <c r="B192" s="79">
        <v>8</v>
      </c>
      <c r="C192" s="81">
        <v>25.86</v>
      </c>
      <c r="D192" s="81">
        <f t="shared" si="2"/>
        <v>206.88</v>
      </c>
      <c r="E192" s="53" t="s">
        <v>28</v>
      </c>
    </row>
    <row r="193" spans="1:5">
      <c r="A193" s="78">
        <v>0.46886574074074072</v>
      </c>
      <c r="B193" s="79">
        <v>972</v>
      </c>
      <c r="C193" s="81">
        <v>25.86</v>
      </c>
      <c r="D193" s="81">
        <f t="shared" si="2"/>
        <v>25135.919999999998</v>
      </c>
      <c r="E193" s="53" t="s">
        <v>6</v>
      </c>
    </row>
    <row r="194" spans="1:5">
      <c r="A194" s="78">
        <v>0.46886574074074072</v>
      </c>
      <c r="B194" s="79">
        <v>972</v>
      </c>
      <c r="C194" s="81">
        <v>25.86</v>
      </c>
      <c r="D194" s="81">
        <f t="shared" si="2"/>
        <v>25135.919999999998</v>
      </c>
      <c r="E194" s="53" t="s">
        <v>6</v>
      </c>
    </row>
    <row r="195" spans="1:5">
      <c r="A195" s="78">
        <v>0.46886574074074072</v>
      </c>
      <c r="B195" s="79">
        <v>52</v>
      </c>
      <c r="C195" s="81">
        <v>25.86</v>
      </c>
      <c r="D195" s="81">
        <f t="shared" si="2"/>
        <v>1344.72</v>
      </c>
      <c r="E195" s="53" t="s">
        <v>6</v>
      </c>
    </row>
    <row r="196" spans="1:5">
      <c r="A196" s="78">
        <v>0.46886574074074072</v>
      </c>
      <c r="B196" s="79">
        <v>778</v>
      </c>
      <c r="C196" s="81">
        <v>25.86</v>
      </c>
      <c r="D196" s="81">
        <f t="shared" si="2"/>
        <v>20119.079999999998</v>
      </c>
      <c r="E196" s="53" t="s">
        <v>28</v>
      </c>
    </row>
    <row r="197" spans="1:5">
      <c r="A197" s="78">
        <v>0.46886574074074072</v>
      </c>
      <c r="B197" s="79">
        <v>34</v>
      </c>
      <c r="C197" s="81">
        <v>25.86</v>
      </c>
      <c r="D197" s="81">
        <f t="shared" si="2"/>
        <v>879.24</v>
      </c>
      <c r="E197" s="53" t="s">
        <v>28</v>
      </c>
    </row>
    <row r="198" spans="1:5">
      <c r="A198" s="78">
        <v>0.47119212962962964</v>
      </c>
      <c r="B198" s="79">
        <v>732</v>
      </c>
      <c r="C198" s="81">
        <v>25.85</v>
      </c>
      <c r="D198" s="81">
        <f t="shared" ref="D198:D261" si="3">B198*C198</f>
        <v>18922.2</v>
      </c>
      <c r="E198" s="53" t="s">
        <v>6</v>
      </c>
    </row>
    <row r="199" spans="1:5">
      <c r="A199" s="78">
        <v>0.47119212962962964</v>
      </c>
      <c r="B199" s="79">
        <v>737</v>
      </c>
      <c r="C199" s="81">
        <v>25.85</v>
      </c>
      <c r="D199" s="81">
        <f t="shared" si="3"/>
        <v>19051.45</v>
      </c>
      <c r="E199" s="53" t="s">
        <v>28</v>
      </c>
    </row>
    <row r="200" spans="1:5">
      <c r="A200" s="78">
        <v>0.47866898148148146</v>
      </c>
      <c r="B200" s="79">
        <v>702</v>
      </c>
      <c r="C200" s="81">
        <v>25.85</v>
      </c>
      <c r="D200" s="81">
        <f t="shared" si="3"/>
        <v>18146.7</v>
      </c>
      <c r="E200" s="53" t="s">
        <v>28</v>
      </c>
    </row>
    <row r="201" spans="1:5">
      <c r="A201" s="78">
        <v>0.48107638888888887</v>
      </c>
      <c r="B201" s="79">
        <v>16</v>
      </c>
      <c r="C201" s="81">
        <v>25.85</v>
      </c>
      <c r="D201" s="81">
        <f t="shared" si="3"/>
        <v>413.6</v>
      </c>
      <c r="E201" s="53" t="s">
        <v>28</v>
      </c>
    </row>
    <row r="202" spans="1:5">
      <c r="A202" s="78">
        <v>0.48107638888888887</v>
      </c>
      <c r="B202" s="79">
        <v>1239</v>
      </c>
      <c r="C202" s="81">
        <v>25.85</v>
      </c>
      <c r="D202" s="81">
        <f t="shared" si="3"/>
        <v>32028.15</v>
      </c>
      <c r="E202" s="53" t="s">
        <v>6</v>
      </c>
    </row>
    <row r="203" spans="1:5">
      <c r="A203" s="78">
        <v>0.48107638888888887</v>
      </c>
      <c r="B203" s="79">
        <v>626</v>
      </c>
      <c r="C203" s="81">
        <v>25.85</v>
      </c>
      <c r="D203" s="81">
        <f t="shared" si="3"/>
        <v>16182.1</v>
      </c>
      <c r="E203" s="53" t="s">
        <v>6</v>
      </c>
    </row>
    <row r="204" spans="1:5">
      <c r="A204" s="78">
        <v>0.48107638888888887</v>
      </c>
      <c r="B204" s="79">
        <v>701</v>
      </c>
      <c r="C204" s="81">
        <v>25.85</v>
      </c>
      <c r="D204" s="81">
        <f t="shared" si="3"/>
        <v>18120.850000000002</v>
      </c>
      <c r="E204" s="53" t="s">
        <v>28</v>
      </c>
    </row>
    <row r="205" spans="1:5">
      <c r="A205" s="78">
        <v>0.48107638888888887</v>
      </c>
      <c r="B205" s="79">
        <v>992</v>
      </c>
      <c r="C205" s="81">
        <v>25.85</v>
      </c>
      <c r="D205" s="81">
        <f t="shared" si="3"/>
        <v>25643.200000000001</v>
      </c>
      <c r="E205" s="53" t="s">
        <v>28</v>
      </c>
    </row>
    <row r="206" spans="1:5">
      <c r="A206" s="78">
        <v>0.48318287037037039</v>
      </c>
      <c r="B206" s="79">
        <v>622</v>
      </c>
      <c r="C206" s="81">
        <v>25.84</v>
      </c>
      <c r="D206" s="81">
        <f t="shared" si="3"/>
        <v>16072.48</v>
      </c>
      <c r="E206" s="53" t="s">
        <v>6</v>
      </c>
    </row>
    <row r="207" spans="1:5">
      <c r="A207" s="78">
        <v>0.48318287037037039</v>
      </c>
      <c r="B207" s="79">
        <v>651</v>
      </c>
      <c r="C207" s="81">
        <v>25.84</v>
      </c>
      <c r="D207" s="81">
        <f t="shared" si="3"/>
        <v>16821.84</v>
      </c>
      <c r="E207" s="53" t="s">
        <v>6</v>
      </c>
    </row>
    <row r="208" spans="1:5">
      <c r="A208" s="78">
        <v>0.48640046296296297</v>
      </c>
      <c r="B208" s="79">
        <v>984</v>
      </c>
      <c r="C208" s="81">
        <v>25.84</v>
      </c>
      <c r="D208" s="81">
        <f t="shared" si="3"/>
        <v>25426.560000000001</v>
      </c>
      <c r="E208" s="53" t="s">
        <v>6</v>
      </c>
    </row>
    <row r="209" spans="1:5">
      <c r="A209" s="78">
        <v>0.48657407407407405</v>
      </c>
      <c r="B209" s="79">
        <v>789</v>
      </c>
      <c r="C209" s="81">
        <v>25.84</v>
      </c>
      <c r="D209" s="81">
        <f t="shared" si="3"/>
        <v>20387.759999999998</v>
      </c>
      <c r="E209" s="53" t="s">
        <v>28</v>
      </c>
    </row>
    <row r="210" spans="1:5">
      <c r="A210" s="78">
        <v>0.4896759259259259</v>
      </c>
      <c r="B210" s="79">
        <v>760</v>
      </c>
      <c r="C210" s="81">
        <v>25.84</v>
      </c>
      <c r="D210" s="81">
        <f t="shared" si="3"/>
        <v>19638.400000000001</v>
      </c>
      <c r="E210" s="53" t="s">
        <v>6</v>
      </c>
    </row>
    <row r="211" spans="1:5">
      <c r="A211" s="78">
        <v>0.4896759259259259</v>
      </c>
      <c r="B211" s="79">
        <v>761</v>
      </c>
      <c r="C211" s="81">
        <v>25.84</v>
      </c>
      <c r="D211" s="81">
        <f t="shared" si="3"/>
        <v>19664.240000000002</v>
      </c>
      <c r="E211" s="53" t="s">
        <v>6</v>
      </c>
    </row>
    <row r="212" spans="1:5">
      <c r="A212" s="78">
        <v>0.49297453703703703</v>
      </c>
      <c r="B212" s="79">
        <v>797</v>
      </c>
      <c r="C212" s="81">
        <v>25.84</v>
      </c>
      <c r="D212" s="81">
        <f t="shared" si="3"/>
        <v>20594.48</v>
      </c>
      <c r="E212" s="53" t="s">
        <v>6</v>
      </c>
    </row>
    <row r="213" spans="1:5">
      <c r="A213" s="78">
        <v>0.49297453703703703</v>
      </c>
      <c r="B213" s="79">
        <v>677</v>
      </c>
      <c r="C213" s="81">
        <v>25.84</v>
      </c>
      <c r="D213" s="81">
        <f t="shared" si="3"/>
        <v>17493.68</v>
      </c>
      <c r="E213" s="53" t="s">
        <v>6</v>
      </c>
    </row>
    <row r="214" spans="1:5">
      <c r="A214" s="78">
        <v>0.49297453703703703</v>
      </c>
      <c r="B214" s="79">
        <v>771</v>
      </c>
      <c r="C214" s="81">
        <v>25.84</v>
      </c>
      <c r="D214" s="81">
        <f t="shared" si="3"/>
        <v>19922.64</v>
      </c>
      <c r="E214" s="53" t="s">
        <v>28</v>
      </c>
    </row>
    <row r="215" spans="1:5">
      <c r="A215" s="78">
        <v>0.50121527777777775</v>
      </c>
      <c r="B215" s="79">
        <v>635</v>
      </c>
      <c r="C215" s="81">
        <v>25.85</v>
      </c>
      <c r="D215" s="81">
        <f t="shared" si="3"/>
        <v>16414.75</v>
      </c>
      <c r="E215" s="53" t="s">
        <v>28</v>
      </c>
    </row>
    <row r="216" spans="1:5">
      <c r="A216" s="78">
        <v>0.50148148148148153</v>
      </c>
      <c r="B216" s="79">
        <v>165</v>
      </c>
      <c r="C216" s="81">
        <v>25.85</v>
      </c>
      <c r="D216" s="81">
        <f t="shared" si="3"/>
        <v>4265.25</v>
      </c>
      <c r="E216" s="53" t="s">
        <v>6</v>
      </c>
    </row>
    <row r="217" spans="1:5">
      <c r="A217" s="78">
        <v>0.50148148148148153</v>
      </c>
      <c r="B217" s="79">
        <v>172</v>
      </c>
      <c r="C217" s="81">
        <v>25.85</v>
      </c>
      <c r="D217" s="81">
        <f t="shared" si="3"/>
        <v>4446.2</v>
      </c>
      <c r="E217" s="53" t="s">
        <v>28</v>
      </c>
    </row>
    <row r="218" spans="1:5">
      <c r="A218" s="78">
        <v>0.50148148148148153</v>
      </c>
      <c r="B218" s="79">
        <v>300</v>
      </c>
      <c r="C218" s="81">
        <v>25.85</v>
      </c>
      <c r="D218" s="81">
        <f t="shared" si="3"/>
        <v>7755</v>
      </c>
      <c r="E218" s="53" t="s">
        <v>28</v>
      </c>
    </row>
    <row r="219" spans="1:5">
      <c r="A219" s="78">
        <v>0.50282407407407403</v>
      </c>
      <c r="B219" s="79">
        <v>26</v>
      </c>
      <c r="C219" s="81">
        <v>25.85</v>
      </c>
      <c r="D219" s="81">
        <f t="shared" si="3"/>
        <v>672.1</v>
      </c>
      <c r="E219" s="53" t="s">
        <v>6</v>
      </c>
    </row>
    <row r="220" spans="1:5">
      <c r="A220" s="78">
        <v>0.50282407407407403</v>
      </c>
      <c r="B220" s="79">
        <v>674</v>
      </c>
      <c r="C220" s="81">
        <v>25.85</v>
      </c>
      <c r="D220" s="81">
        <f t="shared" si="3"/>
        <v>17422.900000000001</v>
      </c>
      <c r="E220" s="53" t="s">
        <v>6</v>
      </c>
    </row>
    <row r="221" spans="1:5">
      <c r="A221" s="78">
        <v>0.51151620370370365</v>
      </c>
      <c r="B221" s="79">
        <v>1394</v>
      </c>
      <c r="C221" s="81">
        <v>25.86</v>
      </c>
      <c r="D221" s="81">
        <f t="shared" si="3"/>
        <v>36048.839999999997</v>
      </c>
      <c r="E221" s="53" t="s">
        <v>6</v>
      </c>
    </row>
    <row r="222" spans="1:5">
      <c r="A222" s="78">
        <v>0.51151620370370365</v>
      </c>
      <c r="B222" s="79">
        <v>429</v>
      </c>
      <c r="C222" s="81">
        <v>25.86</v>
      </c>
      <c r="D222" s="81">
        <f t="shared" si="3"/>
        <v>11093.94</v>
      </c>
      <c r="E222" s="53" t="s">
        <v>6</v>
      </c>
    </row>
    <row r="223" spans="1:5">
      <c r="A223" s="78">
        <v>0.51151620370370365</v>
      </c>
      <c r="B223" s="79">
        <v>462</v>
      </c>
      <c r="C223" s="81">
        <v>25.86</v>
      </c>
      <c r="D223" s="81">
        <f t="shared" si="3"/>
        <v>11947.32</v>
      </c>
      <c r="E223" s="53" t="s">
        <v>6</v>
      </c>
    </row>
    <row r="224" spans="1:5">
      <c r="A224" s="78">
        <v>0.51151620370370365</v>
      </c>
      <c r="B224" s="79">
        <v>429</v>
      </c>
      <c r="C224" s="81">
        <v>25.86</v>
      </c>
      <c r="D224" s="81">
        <f t="shared" si="3"/>
        <v>11093.94</v>
      </c>
      <c r="E224" s="53" t="s">
        <v>6</v>
      </c>
    </row>
    <row r="225" spans="1:5">
      <c r="A225" s="78">
        <v>0.51151620370370365</v>
      </c>
      <c r="B225" s="79">
        <v>691</v>
      </c>
      <c r="C225" s="81">
        <v>25.86</v>
      </c>
      <c r="D225" s="81">
        <f t="shared" si="3"/>
        <v>17869.259999999998</v>
      </c>
      <c r="E225" s="53" t="s">
        <v>6</v>
      </c>
    </row>
    <row r="226" spans="1:5">
      <c r="A226" s="78">
        <v>0.51151620370370365</v>
      </c>
      <c r="B226" s="79">
        <v>82</v>
      </c>
      <c r="C226" s="81">
        <v>25.86</v>
      </c>
      <c r="D226" s="81">
        <f t="shared" si="3"/>
        <v>2120.52</v>
      </c>
      <c r="E226" s="53" t="s">
        <v>6</v>
      </c>
    </row>
    <row r="227" spans="1:5">
      <c r="A227" s="78">
        <v>0.51151620370370365</v>
      </c>
      <c r="B227" s="79">
        <v>733</v>
      </c>
      <c r="C227" s="81">
        <v>25.86</v>
      </c>
      <c r="D227" s="81">
        <f t="shared" si="3"/>
        <v>18955.38</v>
      </c>
      <c r="E227" s="53" t="s">
        <v>28</v>
      </c>
    </row>
    <row r="228" spans="1:5">
      <c r="A228" s="78">
        <v>0.51151620370370365</v>
      </c>
      <c r="B228" s="79">
        <v>733</v>
      </c>
      <c r="C228" s="81">
        <v>25.86</v>
      </c>
      <c r="D228" s="81">
        <f t="shared" si="3"/>
        <v>18955.38</v>
      </c>
      <c r="E228" s="53" t="s">
        <v>28</v>
      </c>
    </row>
    <row r="229" spans="1:5">
      <c r="A229" s="78">
        <v>0.51151620370370365</v>
      </c>
      <c r="B229" s="79">
        <v>344</v>
      </c>
      <c r="C229" s="81">
        <v>25.86</v>
      </c>
      <c r="D229" s="81">
        <f t="shared" si="3"/>
        <v>8895.84</v>
      </c>
      <c r="E229" s="53" t="s">
        <v>28</v>
      </c>
    </row>
    <row r="230" spans="1:5">
      <c r="A230" s="78">
        <v>0.51151620370370365</v>
      </c>
      <c r="B230" s="79">
        <v>153</v>
      </c>
      <c r="C230" s="81">
        <v>25.86</v>
      </c>
      <c r="D230" s="81">
        <f t="shared" si="3"/>
        <v>3956.58</v>
      </c>
      <c r="E230" s="53" t="s">
        <v>28</v>
      </c>
    </row>
    <row r="231" spans="1:5">
      <c r="A231" s="78">
        <v>0.51151620370370365</v>
      </c>
      <c r="B231" s="79">
        <v>310</v>
      </c>
      <c r="C231" s="81">
        <v>25.86</v>
      </c>
      <c r="D231" s="81">
        <f t="shared" si="3"/>
        <v>8016.5999999999995</v>
      </c>
      <c r="E231" s="53" t="s">
        <v>28</v>
      </c>
    </row>
    <row r="232" spans="1:5">
      <c r="A232" s="78">
        <v>0.51151620370370365</v>
      </c>
      <c r="B232" s="79">
        <v>301</v>
      </c>
      <c r="C232" s="81">
        <v>25.86</v>
      </c>
      <c r="D232" s="81">
        <f t="shared" si="3"/>
        <v>7783.86</v>
      </c>
      <c r="E232" s="53" t="s">
        <v>28</v>
      </c>
    </row>
    <row r="233" spans="1:5">
      <c r="A233" s="78">
        <v>0.51151620370370365</v>
      </c>
      <c r="B233" s="79">
        <v>344</v>
      </c>
      <c r="C233" s="81">
        <v>25.86</v>
      </c>
      <c r="D233" s="81">
        <f t="shared" si="3"/>
        <v>8895.84</v>
      </c>
      <c r="E233" s="53" t="s">
        <v>28</v>
      </c>
    </row>
    <row r="234" spans="1:5">
      <c r="A234" s="78">
        <v>0.51151620370370365</v>
      </c>
      <c r="B234" s="79">
        <v>344</v>
      </c>
      <c r="C234" s="81">
        <v>25.86</v>
      </c>
      <c r="D234" s="81">
        <f t="shared" si="3"/>
        <v>8895.84</v>
      </c>
      <c r="E234" s="53" t="s">
        <v>28</v>
      </c>
    </row>
    <row r="235" spans="1:5">
      <c r="A235" s="78">
        <v>0.51151620370370365</v>
      </c>
      <c r="B235" s="79">
        <v>643</v>
      </c>
      <c r="C235" s="81">
        <v>25.86</v>
      </c>
      <c r="D235" s="81">
        <f t="shared" si="3"/>
        <v>16627.98</v>
      </c>
      <c r="E235" s="53" t="s">
        <v>6</v>
      </c>
    </row>
    <row r="236" spans="1:5">
      <c r="A236" s="78">
        <v>0.51493055555555556</v>
      </c>
      <c r="B236" s="79">
        <v>686</v>
      </c>
      <c r="C236" s="81">
        <v>25.82</v>
      </c>
      <c r="D236" s="81">
        <f t="shared" si="3"/>
        <v>17712.52</v>
      </c>
      <c r="E236" s="53" t="s">
        <v>28</v>
      </c>
    </row>
    <row r="237" spans="1:5">
      <c r="A237" s="78">
        <v>0.51740740740740743</v>
      </c>
      <c r="B237" s="79">
        <v>200</v>
      </c>
      <c r="C237" s="81">
        <v>25.81</v>
      </c>
      <c r="D237" s="81">
        <f t="shared" si="3"/>
        <v>5162</v>
      </c>
      <c r="E237" s="53" t="s">
        <v>28</v>
      </c>
    </row>
    <row r="238" spans="1:5">
      <c r="A238" s="78">
        <v>0.51749999999999996</v>
      </c>
      <c r="B238" s="79">
        <v>24</v>
      </c>
      <c r="C238" s="81">
        <v>25.81</v>
      </c>
      <c r="D238" s="81">
        <f t="shared" si="3"/>
        <v>619.43999999999994</v>
      </c>
      <c r="E238" s="53" t="s">
        <v>28</v>
      </c>
    </row>
    <row r="239" spans="1:5">
      <c r="A239" s="78">
        <v>0.51967592592592593</v>
      </c>
      <c r="B239" s="79">
        <v>659</v>
      </c>
      <c r="C239" s="81">
        <v>25.81</v>
      </c>
      <c r="D239" s="81">
        <f t="shared" si="3"/>
        <v>17008.79</v>
      </c>
      <c r="E239" s="53" t="s">
        <v>6</v>
      </c>
    </row>
    <row r="240" spans="1:5">
      <c r="A240" s="78">
        <v>0.51967592592592593</v>
      </c>
      <c r="B240" s="79">
        <v>648</v>
      </c>
      <c r="C240" s="81">
        <v>25.81</v>
      </c>
      <c r="D240" s="81">
        <f t="shared" si="3"/>
        <v>16724.879999999997</v>
      </c>
      <c r="E240" s="53" t="s">
        <v>6</v>
      </c>
    </row>
    <row r="241" spans="1:5">
      <c r="A241" s="78">
        <v>0.51967592592592593</v>
      </c>
      <c r="B241" s="79">
        <v>676</v>
      </c>
      <c r="C241" s="81">
        <v>25.81</v>
      </c>
      <c r="D241" s="81">
        <f t="shared" si="3"/>
        <v>17447.559999999998</v>
      </c>
      <c r="E241" s="53" t="s">
        <v>28</v>
      </c>
    </row>
    <row r="242" spans="1:5">
      <c r="A242" s="78">
        <v>0.52230324074074075</v>
      </c>
      <c r="B242" s="79">
        <v>637</v>
      </c>
      <c r="C242" s="81">
        <v>25.79</v>
      </c>
      <c r="D242" s="81">
        <f t="shared" si="3"/>
        <v>16428.23</v>
      </c>
      <c r="E242" s="53" t="s">
        <v>6</v>
      </c>
    </row>
    <row r="243" spans="1:5">
      <c r="A243" s="78">
        <v>0.52312499999999995</v>
      </c>
      <c r="B243" s="79">
        <v>1482</v>
      </c>
      <c r="C243" s="81">
        <v>25.79</v>
      </c>
      <c r="D243" s="81">
        <f t="shared" si="3"/>
        <v>38220.78</v>
      </c>
      <c r="E243" s="53" t="s">
        <v>6</v>
      </c>
    </row>
    <row r="244" spans="1:5">
      <c r="A244" s="78">
        <v>0.52531249999999996</v>
      </c>
      <c r="B244" s="79">
        <v>795</v>
      </c>
      <c r="C244" s="81">
        <v>25.79</v>
      </c>
      <c r="D244" s="81">
        <f t="shared" si="3"/>
        <v>20503.05</v>
      </c>
      <c r="E244" s="53" t="s">
        <v>6</v>
      </c>
    </row>
    <row r="245" spans="1:5">
      <c r="A245" s="78">
        <v>0.52657407407407408</v>
      </c>
      <c r="B245" s="79">
        <v>799</v>
      </c>
      <c r="C245" s="81">
        <v>25.78</v>
      </c>
      <c r="D245" s="81">
        <f t="shared" si="3"/>
        <v>20598.22</v>
      </c>
      <c r="E245" s="53" t="s">
        <v>6</v>
      </c>
    </row>
    <row r="246" spans="1:5">
      <c r="A246" s="78">
        <v>0.52658564814814812</v>
      </c>
      <c r="B246" s="79">
        <v>200</v>
      </c>
      <c r="C246" s="81">
        <v>25.77</v>
      </c>
      <c r="D246" s="81">
        <f t="shared" si="3"/>
        <v>5154</v>
      </c>
      <c r="E246" s="53" t="s">
        <v>28</v>
      </c>
    </row>
    <row r="247" spans="1:5">
      <c r="A247" s="78">
        <v>0.52658564814814812</v>
      </c>
      <c r="B247" s="79">
        <v>644</v>
      </c>
      <c r="C247" s="81">
        <v>25.77</v>
      </c>
      <c r="D247" s="81">
        <f t="shared" si="3"/>
        <v>16595.88</v>
      </c>
      <c r="E247" s="53" t="s">
        <v>6</v>
      </c>
    </row>
    <row r="248" spans="1:5">
      <c r="A248" s="78">
        <v>0.53930555555555559</v>
      </c>
      <c r="B248" s="79">
        <v>846</v>
      </c>
      <c r="C248" s="81">
        <v>25.79</v>
      </c>
      <c r="D248" s="81">
        <f t="shared" si="3"/>
        <v>21818.34</v>
      </c>
      <c r="E248" s="53" t="s">
        <v>6</v>
      </c>
    </row>
    <row r="249" spans="1:5">
      <c r="A249" s="78">
        <v>0.53930555555555559</v>
      </c>
      <c r="B249" s="79">
        <v>1357</v>
      </c>
      <c r="C249" s="81">
        <v>25.79</v>
      </c>
      <c r="D249" s="81">
        <f t="shared" si="3"/>
        <v>34997.03</v>
      </c>
      <c r="E249" s="53" t="s">
        <v>6</v>
      </c>
    </row>
    <row r="250" spans="1:5">
      <c r="A250" s="78">
        <v>0.53930555555555559</v>
      </c>
      <c r="B250" s="79">
        <v>461</v>
      </c>
      <c r="C250" s="81">
        <v>25.79</v>
      </c>
      <c r="D250" s="81">
        <f t="shared" si="3"/>
        <v>11889.19</v>
      </c>
      <c r="E250" s="53" t="s">
        <v>6</v>
      </c>
    </row>
    <row r="251" spans="1:5">
      <c r="A251" s="78">
        <v>0.53930555555555559</v>
      </c>
      <c r="B251" s="79">
        <v>461</v>
      </c>
      <c r="C251" s="81">
        <v>25.79</v>
      </c>
      <c r="D251" s="81">
        <f t="shared" si="3"/>
        <v>11889.19</v>
      </c>
      <c r="E251" s="53" t="s">
        <v>6</v>
      </c>
    </row>
    <row r="252" spans="1:5">
      <c r="A252" s="78">
        <v>0.53930555555555559</v>
      </c>
      <c r="B252" s="79">
        <v>524</v>
      </c>
      <c r="C252" s="81">
        <v>25.79</v>
      </c>
      <c r="D252" s="81">
        <f t="shared" si="3"/>
        <v>13513.96</v>
      </c>
      <c r="E252" s="53" t="s">
        <v>6</v>
      </c>
    </row>
    <row r="253" spans="1:5">
      <c r="A253" s="78">
        <v>0.53930555555555559</v>
      </c>
      <c r="B253" s="79">
        <v>1763</v>
      </c>
      <c r="C253" s="81">
        <v>25.79</v>
      </c>
      <c r="D253" s="81">
        <f t="shared" si="3"/>
        <v>45467.77</v>
      </c>
      <c r="E253" s="53" t="s">
        <v>28</v>
      </c>
    </row>
    <row r="254" spans="1:5">
      <c r="A254" s="78">
        <v>0.53930555555555559</v>
      </c>
      <c r="B254" s="79">
        <v>370</v>
      </c>
      <c r="C254" s="81">
        <v>25.79</v>
      </c>
      <c r="D254" s="81">
        <f t="shared" si="3"/>
        <v>9542.2999999999993</v>
      </c>
      <c r="E254" s="53" t="s">
        <v>28</v>
      </c>
    </row>
    <row r="255" spans="1:5">
      <c r="A255" s="78">
        <v>0.53930555555555559</v>
      </c>
      <c r="B255" s="79">
        <v>370</v>
      </c>
      <c r="C255" s="81">
        <v>25.79</v>
      </c>
      <c r="D255" s="81">
        <f t="shared" si="3"/>
        <v>9542.2999999999993</v>
      </c>
      <c r="E255" s="53" t="s">
        <v>28</v>
      </c>
    </row>
    <row r="256" spans="1:5">
      <c r="A256" s="78">
        <v>0.53930555555555559</v>
      </c>
      <c r="B256" s="79">
        <v>370</v>
      </c>
      <c r="C256" s="81">
        <v>25.79</v>
      </c>
      <c r="D256" s="81">
        <f t="shared" si="3"/>
        <v>9542.2999999999993</v>
      </c>
      <c r="E256" s="53" t="s">
        <v>28</v>
      </c>
    </row>
    <row r="257" spans="1:5">
      <c r="A257" s="78">
        <v>0.53930555555555559</v>
      </c>
      <c r="B257" s="79">
        <v>33</v>
      </c>
      <c r="C257" s="81">
        <v>25.79</v>
      </c>
      <c r="D257" s="81">
        <f t="shared" si="3"/>
        <v>851.06999999999994</v>
      </c>
      <c r="E257" s="53" t="s">
        <v>28</v>
      </c>
    </row>
    <row r="258" spans="1:5">
      <c r="A258" s="78">
        <v>0.53930555555555559</v>
      </c>
      <c r="B258" s="79">
        <v>15</v>
      </c>
      <c r="C258" s="81">
        <v>25.79</v>
      </c>
      <c r="D258" s="81">
        <f t="shared" si="3"/>
        <v>386.84999999999997</v>
      </c>
      <c r="E258" s="53" t="s">
        <v>28</v>
      </c>
    </row>
    <row r="259" spans="1:5">
      <c r="A259" s="78">
        <v>0.5444444444444444</v>
      </c>
      <c r="B259" s="79">
        <v>640</v>
      </c>
      <c r="C259" s="81">
        <v>25.79</v>
      </c>
      <c r="D259" s="81">
        <f t="shared" si="3"/>
        <v>16505.599999999999</v>
      </c>
      <c r="E259" s="53" t="s">
        <v>6</v>
      </c>
    </row>
    <row r="260" spans="1:5">
      <c r="A260" s="78">
        <v>0.5444444444444444</v>
      </c>
      <c r="B260" s="79">
        <v>844</v>
      </c>
      <c r="C260" s="81">
        <v>25.79</v>
      </c>
      <c r="D260" s="81">
        <f t="shared" si="3"/>
        <v>21766.76</v>
      </c>
      <c r="E260" s="53" t="s">
        <v>6</v>
      </c>
    </row>
    <row r="261" spans="1:5">
      <c r="A261" s="78">
        <v>0.54583333333333328</v>
      </c>
      <c r="B261" s="79">
        <v>861</v>
      </c>
      <c r="C261" s="81">
        <v>25.79</v>
      </c>
      <c r="D261" s="81">
        <f t="shared" si="3"/>
        <v>22205.19</v>
      </c>
      <c r="E261" s="53" t="s">
        <v>6</v>
      </c>
    </row>
    <row r="262" spans="1:5">
      <c r="A262" s="78">
        <v>0.54872685185185188</v>
      </c>
      <c r="B262" s="79">
        <v>831</v>
      </c>
      <c r="C262" s="81">
        <v>25.78</v>
      </c>
      <c r="D262" s="81">
        <f t="shared" ref="D262:D325" si="4">B262*C262</f>
        <v>21423.18</v>
      </c>
      <c r="E262" s="53" t="s">
        <v>6</v>
      </c>
    </row>
    <row r="263" spans="1:5">
      <c r="A263" s="78">
        <v>0.54895833333333333</v>
      </c>
      <c r="B263" s="79">
        <v>831</v>
      </c>
      <c r="C263" s="81">
        <v>25.77</v>
      </c>
      <c r="D263" s="81">
        <f t="shared" si="4"/>
        <v>21414.87</v>
      </c>
      <c r="E263" s="53" t="s">
        <v>6</v>
      </c>
    </row>
    <row r="264" spans="1:5">
      <c r="A264" s="78">
        <v>0.5496064814814815</v>
      </c>
      <c r="B264" s="79">
        <v>611</v>
      </c>
      <c r="C264" s="81">
        <v>25.76</v>
      </c>
      <c r="D264" s="81">
        <f t="shared" si="4"/>
        <v>15739.36</v>
      </c>
      <c r="E264" s="53" t="s">
        <v>28</v>
      </c>
    </row>
    <row r="265" spans="1:5">
      <c r="A265" s="78">
        <v>0.55641203703703701</v>
      </c>
      <c r="B265" s="79">
        <v>639</v>
      </c>
      <c r="C265" s="81">
        <v>25.77</v>
      </c>
      <c r="D265" s="81">
        <f t="shared" si="4"/>
        <v>16467.03</v>
      </c>
      <c r="E265" s="53" t="s">
        <v>6</v>
      </c>
    </row>
    <row r="266" spans="1:5">
      <c r="A266" s="78">
        <v>0.55767361111111113</v>
      </c>
      <c r="B266" s="79">
        <v>52</v>
      </c>
      <c r="C266" s="81">
        <v>25.77</v>
      </c>
      <c r="D266" s="81">
        <f t="shared" si="4"/>
        <v>1340.04</v>
      </c>
      <c r="E266" s="53" t="s">
        <v>6</v>
      </c>
    </row>
    <row r="267" spans="1:5">
      <c r="A267" s="78">
        <v>0.55790509259259258</v>
      </c>
      <c r="B267" s="79">
        <v>543</v>
      </c>
      <c r="C267" s="81">
        <v>25.77</v>
      </c>
      <c r="D267" s="81">
        <f t="shared" si="4"/>
        <v>13993.11</v>
      </c>
      <c r="E267" s="53" t="s">
        <v>28</v>
      </c>
    </row>
    <row r="268" spans="1:5">
      <c r="A268" s="78">
        <v>0.55790509259259258</v>
      </c>
      <c r="B268" s="79">
        <v>530</v>
      </c>
      <c r="C268" s="81">
        <v>25.77</v>
      </c>
      <c r="D268" s="81">
        <f t="shared" si="4"/>
        <v>13658.1</v>
      </c>
      <c r="E268" s="53" t="s">
        <v>28</v>
      </c>
    </row>
    <row r="269" spans="1:5">
      <c r="A269" s="78">
        <v>0.55790509259259258</v>
      </c>
      <c r="B269" s="79">
        <v>660</v>
      </c>
      <c r="C269" s="81">
        <v>25.77</v>
      </c>
      <c r="D269" s="81">
        <f t="shared" si="4"/>
        <v>17008.2</v>
      </c>
      <c r="E269" s="53" t="s">
        <v>28</v>
      </c>
    </row>
    <row r="270" spans="1:5">
      <c r="A270" s="78">
        <v>0.55790509259259258</v>
      </c>
      <c r="B270" s="79">
        <v>687</v>
      </c>
      <c r="C270" s="81">
        <v>25.77</v>
      </c>
      <c r="D270" s="81">
        <f t="shared" si="4"/>
        <v>17703.989999999998</v>
      </c>
      <c r="E270" s="53" t="s">
        <v>6</v>
      </c>
    </row>
    <row r="271" spans="1:5">
      <c r="A271" s="78">
        <v>0.55790509259259258</v>
      </c>
      <c r="B271" s="79">
        <v>479</v>
      </c>
      <c r="C271" s="81">
        <v>25.77</v>
      </c>
      <c r="D271" s="81">
        <f t="shared" si="4"/>
        <v>12343.83</v>
      </c>
      <c r="E271" s="53" t="s">
        <v>6</v>
      </c>
    </row>
    <row r="272" spans="1:5">
      <c r="A272" s="78">
        <v>0.55790509259259258</v>
      </c>
      <c r="B272" s="79">
        <v>861</v>
      </c>
      <c r="C272" s="81">
        <v>25.77</v>
      </c>
      <c r="D272" s="81">
        <f t="shared" si="4"/>
        <v>22187.97</v>
      </c>
      <c r="E272" s="53" t="s">
        <v>6</v>
      </c>
    </row>
    <row r="273" spans="1:5">
      <c r="A273" s="78">
        <v>0.56060185185185185</v>
      </c>
      <c r="B273" s="79">
        <v>957</v>
      </c>
      <c r="C273" s="81">
        <v>25.76</v>
      </c>
      <c r="D273" s="81">
        <f t="shared" si="4"/>
        <v>24652.32</v>
      </c>
      <c r="E273" s="53" t="s">
        <v>6</v>
      </c>
    </row>
    <row r="274" spans="1:5">
      <c r="A274" s="78">
        <v>0.5607523148148148</v>
      </c>
      <c r="B274" s="79">
        <v>16</v>
      </c>
      <c r="C274" s="81">
        <v>25.76</v>
      </c>
      <c r="D274" s="81">
        <f t="shared" si="4"/>
        <v>412.16</v>
      </c>
      <c r="E274" s="53" t="s">
        <v>6</v>
      </c>
    </row>
    <row r="275" spans="1:5">
      <c r="A275" s="78">
        <v>0.56328703703703709</v>
      </c>
      <c r="B275" s="79">
        <v>120</v>
      </c>
      <c r="C275" s="81">
        <v>25.75</v>
      </c>
      <c r="D275" s="81">
        <f t="shared" si="4"/>
        <v>3090</v>
      </c>
      <c r="E275" s="53" t="s">
        <v>6</v>
      </c>
    </row>
    <row r="276" spans="1:5">
      <c r="A276" s="78">
        <v>0.56652777777777774</v>
      </c>
      <c r="B276" s="79">
        <v>731</v>
      </c>
      <c r="C276" s="81">
        <v>25.76</v>
      </c>
      <c r="D276" s="81">
        <f t="shared" si="4"/>
        <v>18830.560000000001</v>
      </c>
      <c r="E276" s="53" t="s">
        <v>6</v>
      </c>
    </row>
    <row r="277" spans="1:5">
      <c r="A277" s="78">
        <v>0.57184027777777779</v>
      </c>
      <c r="B277" s="79">
        <v>208</v>
      </c>
      <c r="C277" s="81">
        <v>25.78</v>
      </c>
      <c r="D277" s="81">
        <f t="shared" si="4"/>
        <v>5362.24</v>
      </c>
      <c r="E277" s="53" t="s">
        <v>28</v>
      </c>
    </row>
    <row r="278" spans="1:5">
      <c r="A278" s="78">
        <v>0.57184027777777779</v>
      </c>
      <c r="B278" s="79">
        <v>72</v>
      </c>
      <c r="C278" s="81">
        <v>25.78</v>
      </c>
      <c r="D278" s="81">
        <f t="shared" si="4"/>
        <v>1856.16</v>
      </c>
      <c r="E278" s="53" t="s">
        <v>28</v>
      </c>
    </row>
    <row r="279" spans="1:5">
      <c r="A279" s="78">
        <v>0.57184027777777779</v>
      </c>
      <c r="B279" s="79">
        <v>7</v>
      </c>
      <c r="C279" s="81">
        <v>25.78</v>
      </c>
      <c r="D279" s="81">
        <f t="shared" si="4"/>
        <v>180.46</v>
      </c>
      <c r="E279" s="53" t="s">
        <v>28</v>
      </c>
    </row>
    <row r="280" spans="1:5">
      <c r="A280" s="78">
        <v>0.57184027777777779</v>
      </c>
      <c r="B280" s="79">
        <v>611</v>
      </c>
      <c r="C280" s="81">
        <v>25.78</v>
      </c>
      <c r="D280" s="81">
        <f t="shared" si="4"/>
        <v>15751.58</v>
      </c>
      <c r="E280" s="53" t="s">
        <v>28</v>
      </c>
    </row>
    <row r="281" spans="1:5">
      <c r="A281" s="78">
        <v>0.57184027777777779</v>
      </c>
      <c r="B281" s="79">
        <v>807</v>
      </c>
      <c r="C281" s="81">
        <v>25.78</v>
      </c>
      <c r="D281" s="81">
        <f t="shared" si="4"/>
        <v>20804.46</v>
      </c>
      <c r="E281" s="53" t="s">
        <v>28</v>
      </c>
    </row>
    <row r="282" spans="1:5">
      <c r="A282" s="78">
        <v>0.57184027777777779</v>
      </c>
      <c r="B282" s="79">
        <v>628</v>
      </c>
      <c r="C282" s="81">
        <v>25.78</v>
      </c>
      <c r="D282" s="81">
        <f t="shared" si="4"/>
        <v>16189.84</v>
      </c>
      <c r="E282" s="53" t="s">
        <v>28</v>
      </c>
    </row>
    <row r="283" spans="1:5">
      <c r="A283" s="78">
        <v>0.57202546296296297</v>
      </c>
      <c r="B283" s="79">
        <v>807</v>
      </c>
      <c r="C283" s="81">
        <v>25.78</v>
      </c>
      <c r="D283" s="81">
        <f t="shared" si="4"/>
        <v>20804.46</v>
      </c>
      <c r="E283" s="53" t="s">
        <v>28</v>
      </c>
    </row>
    <row r="284" spans="1:5">
      <c r="A284" s="78">
        <v>0.57217592592592592</v>
      </c>
      <c r="B284" s="79">
        <v>82</v>
      </c>
      <c r="C284" s="81">
        <v>25.78</v>
      </c>
      <c r="D284" s="81">
        <f t="shared" si="4"/>
        <v>2113.96</v>
      </c>
      <c r="E284" s="53" t="s">
        <v>28</v>
      </c>
    </row>
    <row r="285" spans="1:5">
      <c r="A285" s="78">
        <v>0.57230324074074079</v>
      </c>
      <c r="B285" s="79">
        <v>679</v>
      </c>
      <c r="C285" s="81">
        <v>25.78</v>
      </c>
      <c r="D285" s="81">
        <f t="shared" si="4"/>
        <v>17504.62</v>
      </c>
      <c r="E285" s="53" t="s">
        <v>28</v>
      </c>
    </row>
    <row r="286" spans="1:5">
      <c r="A286" s="78">
        <v>0.57277777777777783</v>
      </c>
      <c r="B286" s="79">
        <v>651</v>
      </c>
      <c r="C286" s="81">
        <v>25.78</v>
      </c>
      <c r="D286" s="81">
        <f t="shared" si="4"/>
        <v>16782.780000000002</v>
      </c>
      <c r="E286" s="53" t="s">
        <v>28</v>
      </c>
    </row>
    <row r="287" spans="1:5">
      <c r="A287" s="78">
        <v>0.57351851851851854</v>
      </c>
      <c r="B287" s="79">
        <v>58</v>
      </c>
      <c r="C287" s="81">
        <v>25.78</v>
      </c>
      <c r="D287" s="81">
        <f t="shared" si="4"/>
        <v>1495.24</v>
      </c>
      <c r="E287" s="53" t="s">
        <v>28</v>
      </c>
    </row>
    <row r="288" spans="1:5">
      <c r="A288" s="78">
        <v>0.57351851851851854</v>
      </c>
      <c r="B288" s="79">
        <v>611</v>
      </c>
      <c r="C288" s="81">
        <v>25.78</v>
      </c>
      <c r="D288" s="81">
        <f t="shared" si="4"/>
        <v>15751.58</v>
      </c>
      <c r="E288" s="53" t="s">
        <v>28</v>
      </c>
    </row>
    <row r="289" spans="1:5">
      <c r="A289" s="78">
        <v>0.57351851851851854</v>
      </c>
      <c r="B289" s="79">
        <v>54</v>
      </c>
      <c r="C289" s="81">
        <v>25.78</v>
      </c>
      <c r="D289" s="81">
        <f t="shared" si="4"/>
        <v>1392.1200000000001</v>
      </c>
      <c r="E289" s="53" t="s">
        <v>28</v>
      </c>
    </row>
    <row r="290" spans="1:5">
      <c r="A290" s="78">
        <v>0.57488425925925923</v>
      </c>
      <c r="B290" s="79">
        <v>2377</v>
      </c>
      <c r="C290" s="81">
        <v>25.78</v>
      </c>
      <c r="D290" s="81">
        <f t="shared" si="4"/>
        <v>61279.060000000005</v>
      </c>
      <c r="E290" s="53" t="s">
        <v>6</v>
      </c>
    </row>
    <row r="291" spans="1:5">
      <c r="A291" s="78">
        <v>0.57488425925925923</v>
      </c>
      <c r="B291" s="79">
        <v>374</v>
      </c>
      <c r="C291" s="81">
        <v>25.78</v>
      </c>
      <c r="D291" s="81">
        <f t="shared" si="4"/>
        <v>9641.7200000000012</v>
      </c>
      <c r="E291" s="53" t="s">
        <v>6</v>
      </c>
    </row>
    <row r="292" spans="1:5">
      <c r="A292" s="78">
        <v>0.57488425925925923</v>
      </c>
      <c r="B292" s="79">
        <v>1980</v>
      </c>
      <c r="C292" s="81">
        <v>25.78</v>
      </c>
      <c r="D292" s="81">
        <f t="shared" si="4"/>
        <v>51044.4</v>
      </c>
      <c r="E292" s="53" t="s">
        <v>28</v>
      </c>
    </row>
    <row r="293" spans="1:5">
      <c r="A293" s="78">
        <v>0.57488425925925923</v>
      </c>
      <c r="B293" s="79">
        <v>221</v>
      </c>
      <c r="C293" s="81">
        <v>25.78</v>
      </c>
      <c r="D293" s="81">
        <f t="shared" si="4"/>
        <v>5697.38</v>
      </c>
      <c r="E293" s="53" t="s">
        <v>28</v>
      </c>
    </row>
    <row r="294" spans="1:5">
      <c r="A294" s="78">
        <v>0.57488425925925923</v>
      </c>
      <c r="B294" s="79">
        <v>460</v>
      </c>
      <c r="C294" s="81">
        <v>25.78</v>
      </c>
      <c r="D294" s="81">
        <f t="shared" si="4"/>
        <v>11858.800000000001</v>
      </c>
      <c r="E294" s="53" t="s">
        <v>28</v>
      </c>
    </row>
    <row r="295" spans="1:5">
      <c r="A295" s="78">
        <v>0.57488425925925923</v>
      </c>
      <c r="B295" s="79">
        <v>246</v>
      </c>
      <c r="C295" s="81">
        <v>25.78</v>
      </c>
      <c r="D295" s="81">
        <f t="shared" si="4"/>
        <v>6341.88</v>
      </c>
      <c r="E295" s="53" t="s">
        <v>28</v>
      </c>
    </row>
    <row r="296" spans="1:5">
      <c r="A296" s="78">
        <v>0.58083333333333331</v>
      </c>
      <c r="B296" s="79">
        <v>655</v>
      </c>
      <c r="C296" s="81">
        <v>25.75</v>
      </c>
      <c r="D296" s="81">
        <f t="shared" si="4"/>
        <v>16866.25</v>
      </c>
      <c r="E296" s="53" t="s">
        <v>28</v>
      </c>
    </row>
    <row r="297" spans="1:5">
      <c r="A297" s="78">
        <v>0.58083333333333331</v>
      </c>
      <c r="B297" s="79">
        <v>1084</v>
      </c>
      <c r="C297" s="81">
        <v>25.75</v>
      </c>
      <c r="D297" s="81">
        <f t="shared" si="4"/>
        <v>27913</v>
      </c>
      <c r="E297" s="53" t="s">
        <v>28</v>
      </c>
    </row>
    <row r="298" spans="1:5">
      <c r="A298" s="78">
        <v>0.58331018518518518</v>
      </c>
      <c r="B298" s="79">
        <v>1069</v>
      </c>
      <c r="C298" s="81">
        <v>25.73</v>
      </c>
      <c r="D298" s="81">
        <f t="shared" si="4"/>
        <v>27505.37</v>
      </c>
      <c r="E298" s="53" t="s">
        <v>28</v>
      </c>
    </row>
    <row r="299" spans="1:5">
      <c r="A299" s="78">
        <v>0.58737268518518515</v>
      </c>
      <c r="B299" s="79">
        <v>632</v>
      </c>
      <c r="C299" s="81">
        <v>25.75</v>
      </c>
      <c r="D299" s="81">
        <f t="shared" si="4"/>
        <v>16274</v>
      </c>
      <c r="E299" s="53" t="s">
        <v>6</v>
      </c>
    </row>
    <row r="300" spans="1:5">
      <c r="A300" s="78">
        <v>0.58847222222222217</v>
      </c>
      <c r="B300" s="79">
        <v>7</v>
      </c>
      <c r="C300" s="81">
        <v>25.75</v>
      </c>
      <c r="D300" s="81">
        <f t="shared" si="4"/>
        <v>180.25</v>
      </c>
      <c r="E300" s="53" t="s">
        <v>28</v>
      </c>
    </row>
    <row r="301" spans="1:5">
      <c r="A301" s="78">
        <v>0.58847222222222217</v>
      </c>
      <c r="B301" s="79">
        <v>63</v>
      </c>
      <c r="C301" s="81">
        <v>25.75</v>
      </c>
      <c r="D301" s="81">
        <f t="shared" si="4"/>
        <v>1622.25</v>
      </c>
      <c r="E301" s="53" t="s">
        <v>28</v>
      </c>
    </row>
    <row r="302" spans="1:5">
      <c r="A302" s="78">
        <v>0.58847222222222217</v>
      </c>
      <c r="B302" s="79">
        <v>633</v>
      </c>
      <c r="C302" s="81">
        <v>25.75</v>
      </c>
      <c r="D302" s="81">
        <f t="shared" si="4"/>
        <v>16299.75</v>
      </c>
      <c r="E302" s="53" t="s">
        <v>28</v>
      </c>
    </row>
    <row r="303" spans="1:5">
      <c r="A303" s="78">
        <v>0.58934027777777775</v>
      </c>
      <c r="B303" s="79">
        <v>146</v>
      </c>
      <c r="C303" s="81">
        <v>25.75</v>
      </c>
      <c r="D303" s="81">
        <f t="shared" si="4"/>
        <v>3759.5</v>
      </c>
      <c r="E303" s="53" t="s">
        <v>28</v>
      </c>
    </row>
    <row r="304" spans="1:5">
      <c r="A304" s="78">
        <v>0.58934027777777775</v>
      </c>
      <c r="B304" s="79">
        <v>121</v>
      </c>
      <c r="C304" s="81">
        <v>25.75</v>
      </c>
      <c r="D304" s="81">
        <f t="shared" si="4"/>
        <v>3115.75</v>
      </c>
      <c r="E304" s="53" t="s">
        <v>28</v>
      </c>
    </row>
    <row r="305" spans="1:5">
      <c r="A305" s="78">
        <v>0.58934027777777775</v>
      </c>
      <c r="B305" s="79">
        <v>276</v>
      </c>
      <c r="C305" s="81">
        <v>25.75</v>
      </c>
      <c r="D305" s="81">
        <f t="shared" si="4"/>
        <v>7107</v>
      </c>
      <c r="E305" s="53" t="s">
        <v>28</v>
      </c>
    </row>
    <row r="306" spans="1:5">
      <c r="A306" s="78">
        <v>0.58934027777777775</v>
      </c>
      <c r="B306" s="79">
        <v>147</v>
      </c>
      <c r="C306" s="81">
        <v>25.75</v>
      </c>
      <c r="D306" s="81">
        <f t="shared" si="4"/>
        <v>3785.25</v>
      </c>
      <c r="E306" s="53" t="s">
        <v>28</v>
      </c>
    </row>
    <row r="307" spans="1:5">
      <c r="A307" s="78">
        <v>0.59037037037037032</v>
      </c>
      <c r="B307" s="79">
        <v>477</v>
      </c>
      <c r="C307" s="81">
        <v>25.75</v>
      </c>
      <c r="D307" s="81">
        <f t="shared" si="4"/>
        <v>12282.75</v>
      </c>
      <c r="E307" s="53" t="s">
        <v>28</v>
      </c>
    </row>
    <row r="308" spans="1:5">
      <c r="A308" s="78">
        <v>0.59037037037037032</v>
      </c>
      <c r="B308" s="79">
        <v>197</v>
      </c>
      <c r="C308" s="81">
        <v>25.75</v>
      </c>
      <c r="D308" s="81">
        <f t="shared" si="4"/>
        <v>5072.75</v>
      </c>
      <c r="E308" s="53" t="s">
        <v>28</v>
      </c>
    </row>
    <row r="309" spans="1:5">
      <c r="A309" s="78">
        <v>0.5917013888888889</v>
      </c>
      <c r="B309" s="79">
        <v>599</v>
      </c>
      <c r="C309" s="81">
        <v>25.76</v>
      </c>
      <c r="D309" s="81">
        <f t="shared" si="4"/>
        <v>15430.240000000002</v>
      </c>
      <c r="E309" s="53" t="s">
        <v>28</v>
      </c>
    </row>
    <row r="310" spans="1:5">
      <c r="A310" s="78">
        <v>0.5917013888888889</v>
      </c>
      <c r="B310" s="79">
        <v>111</v>
      </c>
      <c r="C310" s="81">
        <v>25.76</v>
      </c>
      <c r="D310" s="81">
        <f t="shared" si="4"/>
        <v>2859.36</v>
      </c>
      <c r="E310" s="53" t="s">
        <v>28</v>
      </c>
    </row>
    <row r="311" spans="1:5">
      <c r="A311" s="78">
        <v>0.5917013888888889</v>
      </c>
      <c r="B311" s="79">
        <v>24</v>
      </c>
      <c r="C311" s="81">
        <v>25.76</v>
      </c>
      <c r="D311" s="81">
        <f t="shared" si="4"/>
        <v>618.24</v>
      </c>
      <c r="E311" s="53" t="s">
        <v>28</v>
      </c>
    </row>
    <row r="312" spans="1:5">
      <c r="A312" s="78">
        <v>0.59244212962962961</v>
      </c>
      <c r="B312" s="79">
        <v>56</v>
      </c>
      <c r="C312" s="81">
        <v>25.76</v>
      </c>
      <c r="D312" s="81">
        <f t="shared" si="4"/>
        <v>1442.5600000000002</v>
      </c>
      <c r="E312" s="53" t="s">
        <v>28</v>
      </c>
    </row>
    <row r="313" spans="1:5">
      <c r="A313" s="78">
        <v>0.59244212962962961</v>
      </c>
      <c r="B313" s="79">
        <v>611</v>
      </c>
      <c r="C313" s="81">
        <v>25.76</v>
      </c>
      <c r="D313" s="81">
        <f t="shared" si="4"/>
        <v>15739.36</v>
      </c>
      <c r="E313" s="53" t="s">
        <v>28</v>
      </c>
    </row>
    <row r="314" spans="1:5">
      <c r="A314" s="78">
        <v>0.59244212962962961</v>
      </c>
      <c r="B314" s="79">
        <v>56</v>
      </c>
      <c r="C314" s="81">
        <v>25.76</v>
      </c>
      <c r="D314" s="81">
        <f t="shared" si="4"/>
        <v>1442.5600000000002</v>
      </c>
      <c r="E314" s="53" t="s">
        <v>28</v>
      </c>
    </row>
    <row r="315" spans="1:5">
      <c r="A315" s="78">
        <v>0.59356481481481482</v>
      </c>
      <c r="B315" s="79">
        <v>267</v>
      </c>
      <c r="C315" s="81">
        <v>25.76</v>
      </c>
      <c r="D315" s="81">
        <f t="shared" si="4"/>
        <v>6877.92</v>
      </c>
      <c r="E315" s="53" t="s">
        <v>28</v>
      </c>
    </row>
    <row r="316" spans="1:5">
      <c r="A316" s="78">
        <v>0.59356481481481482</v>
      </c>
      <c r="B316" s="79">
        <v>316</v>
      </c>
      <c r="C316" s="81">
        <v>25.76</v>
      </c>
      <c r="D316" s="81">
        <f t="shared" si="4"/>
        <v>8140.1600000000008</v>
      </c>
      <c r="E316" s="53" t="s">
        <v>28</v>
      </c>
    </row>
    <row r="317" spans="1:5">
      <c r="A317" s="78">
        <v>0.59356481481481482</v>
      </c>
      <c r="B317" s="79">
        <v>1</v>
      </c>
      <c r="C317" s="81">
        <v>25.76</v>
      </c>
      <c r="D317" s="81">
        <f t="shared" si="4"/>
        <v>25.76</v>
      </c>
      <c r="E317" s="53" t="s">
        <v>28</v>
      </c>
    </row>
    <row r="318" spans="1:5">
      <c r="A318" s="78">
        <v>0.59356481481481482</v>
      </c>
      <c r="B318" s="79">
        <v>79</v>
      </c>
      <c r="C318" s="81">
        <v>25.76</v>
      </c>
      <c r="D318" s="81">
        <f t="shared" si="4"/>
        <v>2035.0400000000002</v>
      </c>
      <c r="E318" s="53" t="s">
        <v>28</v>
      </c>
    </row>
    <row r="319" spans="1:5">
      <c r="A319" s="78">
        <v>0.59450231481481486</v>
      </c>
      <c r="B319" s="79">
        <v>3</v>
      </c>
      <c r="C319" s="81">
        <v>25.76</v>
      </c>
      <c r="D319" s="81">
        <f t="shared" si="4"/>
        <v>77.28</v>
      </c>
      <c r="E319" s="53" t="s">
        <v>28</v>
      </c>
    </row>
    <row r="320" spans="1:5">
      <c r="A320" s="78">
        <v>0.59450231481481486</v>
      </c>
      <c r="B320" s="79">
        <v>611</v>
      </c>
      <c r="C320" s="81">
        <v>25.76</v>
      </c>
      <c r="D320" s="81">
        <f t="shared" si="4"/>
        <v>15739.36</v>
      </c>
      <c r="E320" s="53" t="s">
        <v>28</v>
      </c>
    </row>
    <row r="321" spans="1:5">
      <c r="A321" s="78">
        <v>0.59450231481481486</v>
      </c>
      <c r="B321" s="79">
        <v>51</v>
      </c>
      <c r="C321" s="81">
        <v>25.76</v>
      </c>
      <c r="D321" s="81">
        <f t="shared" si="4"/>
        <v>1313.76</v>
      </c>
      <c r="E321" s="53" t="s">
        <v>28</v>
      </c>
    </row>
    <row r="322" spans="1:5">
      <c r="A322" s="78">
        <v>0.59545138888888893</v>
      </c>
      <c r="B322" s="79">
        <v>82</v>
      </c>
      <c r="C322" s="81">
        <v>25.76</v>
      </c>
      <c r="D322" s="81">
        <f t="shared" si="4"/>
        <v>2112.3200000000002</v>
      </c>
      <c r="E322" s="53" t="s">
        <v>28</v>
      </c>
    </row>
    <row r="323" spans="1:5">
      <c r="A323" s="78">
        <v>0.59545138888888893</v>
      </c>
      <c r="B323" s="79">
        <v>219</v>
      </c>
      <c r="C323" s="81">
        <v>25.76</v>
      </c>
      <c r="D323" s="81">
        <f t="shared" si="4"/>
        <v>5641.4400000000005</v>
      </c>
      <c r="E323" s="53" t="s">
        <v>28</v>
      </c>
    </row>
    <row r="324" spans="1:5">
      <c r="A324" s="78">
        <v>0.59545138888888893</v>
      </c>
      <c r="B324" s="79">
        <v>67</v>
      </c>
      <c r="C324" s="81">
        <v>25.76</v>
      </c>
      <c r="D324" s="81">
        <f t="shared" si="4"/>
        <v>1725.92</v>
      </c>
      <c r="E324" s="53" t="s">
        <v>28</v>
      </c>
    </row>
    <row r="325" spans="1:5">
      <c r="A325" s="78">
        <v>0.59545138888888893</v>
      </c>
      <c r="B325" s="79">
        <v>309</v>
      </c>
      <c r="C325" s="81">
        <v>25.76</v>
      </c>
      <c r="D325" s="81">
        <f t="shared" si="4"/>
        <v>7959.84</v>
      </c>
      <c r="E325" s="53" t="s">
        <v>28</v>
      </c>
    </row>
    <row r="326" spans="1:5">
      <c r="A326" s="78">
        <v>0.59629629629629632</v>
      </c>
      <c r="B326" s="79">
        <v>700</v>
      </c>
      <c r="C326" s="81">
        <v>25.76</v>
      </c>
      <c r="D326" s="81">
        <f t="shared" ref="D326:D387" si="5">B326*C326</f>
        <v>18032</v>
      </c>
      <c r="E326" s="53" t="s">
        <v>28</v>
      </c>
    </row>
    <row r="327" spans="1:5">
      <c r="A327" s="78">
        <v>0.59733796296296293</v>
      </c>
      <c r="B327" s="79">
        <v>69</v>
      </c>
      <c r="C327" s="81">
        <v>25.76</v>
      </c>
      <c r="D327" s="81">
        <f t="shared" si="5"/>
        <v>1777.44</v>
      </c>
      <c r="E327" s="53" t="s">
        <v>28</v>
      </c>
    </row>
    <row r="328" spans="1:5">
      <c r="A328" s="78">
        <v>0.59733796296296293</v>
      </c>
      <c r="B328" s="79">
        <v>589</v>
      </c>
      <c r="C328" s="81">
        <v>25.76</v>
      </c>
      <c r="D328" s="81">
        <f t="shared" si="5"/>
        <v>15172.640000000001</v>
      </c>
      <c r="E328" s="53" t="s">
        <v>28</v>
      </c>
    </row>
    <row r="329" spans="1:5">
      <c r="A329" s="78">
        <v>0.59804398148148152</v>
      </c>
      <c r="B329" s="79">
        <v>662</v>
      </c>
      <c r="C329" s="81">
        <v>25.76</v>
      </c>
      <c r="D329" s="81">
        <f t="shared" si="5"/>
        <v>17053.120000000003</v>
      </c>
      <c r="E329" s="53" t="s">
        <v>28</v>
      </c>
    </row>
    <row r="330" spans="1:5">
      <c r="A330" s="78">
        <v>0.59871527777777778</v>
      </c>
      <c r="B330" s="79">
        <v>783</v>
      </c>
      <c r="C330" s="81">
        <v>25.75</v>
      </c>
      <c r="D330" s="81">
        <f t="shared" si="5"/>
        <v>20162.25</v>
      </c>
      <c r="E330" s="53" t="s">
        <v>6</v>
      </c>
    </row>
    <row r="331" spans="1:5">
      <c r="A331" s="78">
        <v>0.59982638888888884</v>
      </c>
      <c r="B331" s="79">
        <v>594</v>
      </c>
      <c r="C331" s="81">
        <v>25.75</v>
      </c>
      <c r="D331" s="81">
        <f t="shared" si="5"/>
        <v>15295.5</v>
      </c>
      <c r="E331" s="53" t="s">
        <v>6</v>
      </c>
    </row>
    <row r="332" spans="1:5">
      <c r="A332" s="78">
        <v>0.60194444444444439</v>
      </c>
      <c r="B332" s="79">
        <v>196</v>
      </c>
      <c r="C332" s="81">
        <v>25.77</v>
      </c>
      <c r="D332" s="81">
        <f t="shared" si="5"/>
        <v>5050.92</v>
      </c>
      <c r="E332" s="53" t="s">
        <v>6</v>
      </c>
    </row>
    <row r="333" spans="1:5">
      <c r="A333" s="78">
        <v>0.60194444444444439</v>
      </c>
      <c r="B333" s="79">
        <v>942</v>
      </c>
      <c r="C333" s="81">
        <v>25.77</v>
      </c>
      <c r="D333" s="81">
        <f t="shared" si="5"/>
        <v>24275.34</v>
      </c>
      <c r="E333" s="53" t="s">
        <v>6</v>
      </c>
    </row>
    <row r="334" spans="1:5">
      <c r="A334" s="78">
        <v>0.60194444444444439</v>
      </c>
      <c r="B334" s="79">
        <v>134</v>
      </c>
      <c r="C334" s="81">
        <v>25.77</v>
      </c>
      <c r="D334" s="81">
        <f t="shared" si="5"/>
        <v>3453.18</v>
      </c>
      <c r="E334" s="53" t="s">
        <v>6</v>
      </c>
    </row>
    <row r="335" spans="1:5">
      <c r="A335" s="78">
        <v>0.60194444444444439</v>
      </c>
      <c r="B335" s="79">
        <v>8</v>
      </c>
      <c r="C335" s="81">
        <v>25.77</v>
      </c>
      <c r="D335" s="81">
        <f t="shared" si="5"/>
        <v>206.16</v>
      </c>
      <c r="E335" s="53" t="s">
        <v>28</v>
      </c>
    </row>
    <row r="336" spans="1:5">
      <c r="A336" s="78">
        <v>0.60194444444444439</v>
      </c>
      <c r="B336" s="79">
        <v>134</v>
      </c>
      <c r="C336" s="81">
        <v>25.77</v>
      </c>
      <c r="D336" s="81">
        <f t="shared" si="5"/>
        <v>3453.18</v>
      </c>
      <c r="E336" s="53" t="s">
        <v>6</v>
      </c>
    </row>
    <row r="337" spans="1:5">
      <c r="A337" s="78">
        <v>0.60256944444444449</v>
      </c>
      <c r="B337" s="79">
        <v>656</v>
      </c>
      <c r="C337" s="81">
        <v>25.77</v>
      </c>
      <c r="D337" s="81">
        <f t="shared" si="5"/>
        <v>16905.12</v>
      </c>
      <c r="E337" s="53" t="s">
        <v>6</v>
      </c>
    </row>
    <row r="338" spans="1:5">
      <c r="A338" s="78">
        <v>0.60256944444444449</v>
      </c>
      <c r="B338" s="79">
        <v>1</v>
      </c>
      <c r="C338" s="81">
        <v>25.77</v>
      </c>
      <c r="D338" s="81">
        <f t="shared" si="5"/>
        <v>25.77</v>
      </c>
      <c r="E338" s="53" t="s">
        <v>28</v>
      </c>
    </row>
    <row r="339" spans="1:5">
      <c r="A339" s="78">
        <v>0.60346064814814815</v>
      </c>
      <c r="B339" s="79">
        <v>655</v>
      </c>
      <c r="C339" s="81">
        <v>25.77</v>
      </c>
      <c r="D339" s="81">
        <f t="shared" si="5"/>
        <v>16879.349999999999</v>
      </c>
      <c r="E339" s="53" t="s">
        <v>28</v>
      </c>
    </row>
    <row r="340" spans="1:5">
      <c r="A340" s="78">
        <v>0.60434027777777777</v>
      </c>
      <c r="B340" s="79">
        <v>2393</v>
      </c>
      <c r="C340" s="81">
        <v>25.76</v>
      </c>
      <c r="D340" s="81">
        <f t="shared" si="5"/>
        <v>61643.68</v>
      </c>
      <c r="E340" s="53" t="s">
        <v>28</v>
      </c>
    </row>
    <row r="341" spans="1:5">
      <c r="A341" s="78">
        <v>0.60434027777777777</v>
      </c>
      <c r="B341" s="79">
        <v>1313</v>
      </c>
      <c r="C341" s="81">
        <v>25.76</v>
      </c>
      <c r="D341" s="81">
        <f t="shared" si="5"/>
        <v>33822.880000000005</v>
      </c>
      <c r="E341" s="53" t="s">
        <v>28</v>
      </c>
    </row>
    <row r="342" spans="1:5">
      <c r="A342" s="78">
        <v>0.60434027777777777</v>
      </c>
      <c r="B342" s="79">
        <v>2990</v>
      </c>
      <c r="C342" s="81">
        <v>25.76</v>
      </c>
      <c r="D342" s="81">
        <f t="shared" si="5"/>
        <v>77022.400000000009</v>
      </c>
      <c r="E342" s="53" t="s">
        <v>6</v>
      </c>
    </row>
    <row r="343" spans="1:5">
      <c r="A343" s="78">
        <v>0.60759259259259257</v>
      </c>
      <c r="B343" s="79">
        <v>125</v>
      </c>
      <c r="C343" s="81">
        <v>25.76</v>
      </c>
      <c r="D343" s="81">
        <f t="shared" si="5"/>
        <v>3220</v>
      </c>
      <c r="E343" s="53" t="s">
        <v>28</v>
      </c>
    </row>
    <row r="344" spans="1:5">
      <c r="A344" s="78">
        <v>0.60759259259259257</v>
      </c>
      <c r="B344" s="79">
        <v>2451</v>
      </c>
      <c r="C344" s="81">
        <v>25.76</v>
      </c>
      <c r="D344" s="81">
        <f t="shared" si="5"/>
        <v>63137.760000000002</v>
      </c>
      <c r="E344" s="53" t="s">
        <v>6</v>
      </c>
    </row>
    <row r="345" spans="1:5">
      <c r="A345" s="78">
        <v>0.61378472222222225</v>
      </c>
      <c r="B345" s="79">
        <v>280</v>
      </c>
      <c r="C345" s="81">
        <v>25.8</v>
      </c>
      <c r="D345" s="81">
        <f t="shared" si="5"/>
        <v>7224</v>
      </c>
      <c r="E345" s="53" t="s">
        <v>28</v>
      </c>
    </row>
    <row r="346" spans="1:5">
      <c r="A346" s="78">
        <v>0.61378472222222225</v>
      </c>
      <c r="B346" s="79">
        <v>163</v>
      </c>
      <c r="C346" s="81">
        <v>25.8</v>
      </c>
      <c r="D346" s="81">
        <f t="shared" si="5"/>
        <v>4205.4000000000005</v>
      </c>
      <c r="E346" s="53" t="s">
        <v>28</v>
      </c>
    </row>
    <row r="347" spans="1:5">
      <c r="A347" s="78">
        <v>0.61378472222222225</v>
      </c>
      <c r="B347" s="79">
        <v>91</v>
      </c>
      <c r="C347" s="81">
        <v>25.8</v>
      </c>
      <c r="D347" s="81">
        <f t="shared" si="5"/>
        <v>2347.8000000000002</v>
      </c>
      <c r="E347" s="53" t="s">
        <v>28</v>
      </c>
    </row>
    <row r="348" spans="1:5">
      <c r="A348" s="78">
        <v>0.61378472222222225</v>
      </c>
      <c r="B348" s="79">
        <v>957</v>
      </c>
      <c r="C348" s="81">
        <v>25.8</v>
      </c>
      <c r="D348" s="81">
        <f t="shared" si="5"/>
        <v>24690.600000000002</v>
      </c>
      <c r="E348" s="53" t="s">
        <v>28</v>
      </c>
    </row>
    <row r="349" spans="1:5">
      <c r="A349" s="78">
        <v>0.61378472222222225</v>
      </c>
      <c r="B349" s="79">
        <v>1</v>
      </c>
      <c r="C349" s="81">
        <v>25.8</v>
      </c>
      <c r="D349" s="81">
        <f t="shared" si="5"/>
        <v>25.8</v>
      </c>
      <c r="E349" s="53" t="s">
        <v>28</v>
      </c>
    </row>
    <row r="350" spans="1:5">
      <c r="A350" s="78">
        <v>0.61378472222222225</v>
      </c>
      <c r="B350" s="79">
        <v>878</v>
      </c>
      <c r="C350" s="81">
        <v>25.8</v>
      </c>
      <c r="D350" s="81">
        <f t="shared" si="5"/>
        <v>22652.400000000001</v>
      </c>
      <c r="E350" s="53" t="s">
        <v>28</v>
      </c>
    </row>
    <row r="351" spans="1:5">
      <c r="A351" s="78">
        <v>0.61378472222222225</v>
      </c>
      <c r="B351" s="79">
        <v>19</v>
      </c>
      <c r="C351" s="81">
        <v>25.8</v>
      </c>
      <c r="D351" s="81">
        <f t="shared" si="5"/>
        <v>490.2</v>
      </c>
      <c r="E351" s="53" t="s">
        <v>28</v>
      </c>
    </row>
    <row r="352" spans="1:5">
      <c r="A352" s="78">
        <v>0.61378472222222225</v>
      </c>
      <c r="B352" s="79">
        <v>159</v>
      </c>
      <c r="C352" s="81">
        <v>25.8</v>
      </c>
      <c r="D352" s="81">
        <f t="shared" si="5"/>
        <v>4102.2</v>
      </c>
      <c r="E352" s="53" t="s">
        <v>28</v>
      </c>
    </row>
    <row r="353" spans="1:5">
      <c r="A353" s="78">
        <v>0.61392361111111116</v>
      </c>
      <c r="B353" s="79">
        <v>687</v>
      </c>
      <c r="C353" s="81">
        <v>25.8</v>
      </c>
      <c r="D353" s="81">
        <f t="shared" si="5"/>
        <v>17724.600000000002</v>
      </c>
      <c r="E353" s="53" t="s">
        <v>28</v>
      </c>
    </row>
    <row r="354" spans="1:5">
      <c r="A354" s="78">
        <v>0.61431712962962959</v>
      </c>
      <c r="B354" s="79">
        <v>270</v>
      </c>
      <c r="C354" s="81">
        <v>25.8</v>
      </c>
      <c r="D354" s="81">
        <f t="shared" si="5"/>
        <v>6966</v>
      </c>
      <c r="E354" s="53" t="s">
        <v>28</v>
      </c>
    </row>
    <row r="355" spans="1:5">
      <c r="A355" s="78">
        <v>0.61431712962962959</v>
      </c>
      <c r="B355" s="79">
        <v>50</v>
      </c>
      <c r="C355" s="81">
        <v>25.8</v>
      </c>
      <c r="D355" s="81">
        <f t="shared" si="5"/>
        <v>1290</v>
      </c>
      <c r="E355" s="53" t="s">
        <v>28</v>
      </c>
    </row>
    <row r="356" spans="1:5">
      <c r="A356" s="78">
        <v>0.61431712962962959</v>
      </c>
      <c r="B356" s="79">
        <v>164</v>
      </c>
      <c r="C356" s="81">
        <v>25.8</v>
      </c>
      <c r="D356" s="81">
        <f t="shared" si="5"/>
        <v>4231.2</v>
      </c>
      <c r="E356" s="53" t="s">
        <v>28</v>
      </c>
    </row>
    <row r="357" spans="1:5">
      <c r="A357" s="78">
        <v>0.61431712962962959</v>
      </c>
      <c r="B357" s="79">
        <v>252</v>
      </c>
      <c r="C357" s="81">
        <v>25.8</v>
      </c>
      <c r="D357" s="81">
        <f t="shared" si="5"/>
        <v>6501.6</v>
      </c>
      <c r="E357" s="53" t="s">
        <v>28</v>
      </c>
    </row>
    <row r="358" spans="1:5">
      <c r="A358" s="78">
        <v>0.61465277777777783</v>
      </c>
      <c r="B358" s="79">
        <v>694</v>
      </c>
      <c r="C358" s="81">
        <v>25.8</v>
      </c>
      <c r="D358" s="81">
        <f t="shared" si="5"/>
        <v>17905.2</v>
      </c>
      <c r="E358" s="53" t="s">
        <v>28</v>
      </c>
    </row>
    <row r="359" spans="1:5">
      <c r="A359" s="78">
        <v>0.61523148148148143</v>
      </c>
      <c r="B359" s="79">
        <v>732</v>
      </c>
      <c r="C359" s="81">
        <v>25.8</v>
      </c>
      <c r="D359" s="81">
        <f t="shared" si="5"/>
        <v>18885.600000000002</v>
      </c>
      <c r="E359" s="53" t="s">
        <v>28</v>
      </c>
    </row>
    <row r="360" spans="1:5">
      <c r="A360" s="78">
        <v>0.6158217592592593</v>
      </c>
      <c r="B360" s="79">
        <v>378</v>
      </c>
      <c r="C360" s="81">
        <v>25.8</v>
      </c>
      <c r="D360" s="81">
        <f t="shared" si="5"/>
        <v>9752.4</v>
      </c>
      <c r="E360" s="53" t="s">
        <v>6</v>
      </c>
    </row>
    <row r="361" spans="1:5">
      <c r="A361" s="78">
        <v>0.6158217592592593</v>
      </c>
      <c r="B361" s="79">
        <v>102</v>
      </c>
      <c r="C361" s="81">
        <v>25.8</v>
      </c>
      <c r="D361" s="81">
        <f t="shared" si="5"/>
        <v>2631.6</v>
      </c>
      <c r="E361" s="53" t="s">
        <v>6</v>
      </c>
    </row>
    <row r="362" spans="1:5">
      <c r="A362" s="78">
        <v>0.6158217592592593</v>
      </c>
      <c r="B362" s="79">
        <v>11</v>
      </c>
      <c r="C362" s="81">
        <v>25.8</v>
      </c>
      <c r="D362" s="81">
        <f t="shared" si="5"/>
        <v>283.8</v>
      </c>
      <c r="E362" s="53" t="s">
        <v>28</v>
      </c>
    </row>
    <row r="363" spans="1:5">
      <c r="A363" s="78">
        <v>0.61616898148148147</v>
      </c>
      <c r="B363" s="79">
        <v>560</v>
      </c>
      <c r="C363" s="81">
        <v>25.8</v>
      </c>
      <c r="D363" s="81">
        <f t="shared" si="5"/>
        <v>14448</v>
      </c>
      <c r="E363" s="53" t="s">
        <v>6</v>
      </c>
    </row>
    <row r="364" spans="1:5">
      <c r="A364" s="78">
        <v>0.61616898148148147</v>
      </c>
      <c r="B364" s="79">
        <v>6</v>
      </c>
      <c r="C364" s="81">
        <v>25.8</v>
      </c>
      <c r="D364" s="81">
        <f t="shared" si="5"/>
        <v>154.80000000000001</v>
      </c>
      <c r="E364" s="53" t="s">
        <v>28</v>
      </c>
    </row>
    <row r="365" spans="1:5">
      <c r="A365" s="78">
        <v>0.61616898148148147</v>
      </c>
      <c r="B365" s="79">
        <v>49</v>
      </c>
      <c r="C365" s="81">
        <v>25.8</v>
      </c>
      <c r="D365" s="81">
        <f t="shared" si="5"/>
        <v>1264.2</v>
      </c>
      <c r="E365" s="53" t="s">
        <v>28</v>
      </c>
    </row>
    <row r="366" spans="1:5">
      <c r="A366" s="78">
        <v>0.61670138888888892</v>
      </c>
      <c r="B366" s="79">
        <v>4</v>
      </c>
      <c r="C366" s="81">
        <v>25.8</v>
      </c>
      <c r="D366" s="81">
        <f t="shared" si="5"/>
        <v>103.2</v>
      </c>
      <c r="E366" s="53" t="s">
        <v>28</v>
      </c>
    </row>
    <row r="367" spans="1:5">
      <c r="A367" s="78">
        <v>0.61670138888888892</v>
      </c>
      <c r="B367" s="79">
        <v>82</v>
      </c>
      <c r="C367" s="81">
        <v>25.8</v>
      </c>
      <c r="D367" s="81">
        <f t="shared" si="5"/>
        <v>2115.6</v>
      </c>
      <c r="E367" s="53" t="s">
        <v>28</v>
      </c>
    </row>
    <row r="368" spans="1:5">
      <c r="A368" s="78">
        <v>0.61670138888888892</v>
      </c>
      <c r="B368" s="79">
        <v>641</v>
      </c>
      <c r="C368" s="81">
        <v>25.8</v>
      </c>
      <c r="D368" s="81">
        <f t="shared" si="5"/>
        <v>16537.8</v>
      </c>
      <c r="E368" s="53" t="s">
        <v>6</v>
      </c>
    </row>
    <row r="369" spans="1:5">
      <c r="A369" s="78">
        <v>0.61715277777777777</v>
      </c>
      <c r="B369" s="79">
        <v>134</v>
      </c>
      <c r="C369" s="81">
        <v>25.81</v>
      </c>
      <c r="D369" s="81">
        <f t="shared" si="5"/>
        <v>3458.54</v>
      </c>
      <c r="E369" s="53" t="s">
        <v>28</v>
      </c>
    </row>
    <row r="370" spans="1:5">
      <c r="A370" s="78">
        <v>0.61734953703703699</v>
      </c>
      <c r="B370" s="79">
        <v>619</v>
      </c>
      <c r="C370" s="81">
        <v>25.81</v>
      </c>
      <c r="D370" s="81">
        <f t="shared" si="5"/>
        <v>15976.39</v>
      </c>
      <c r="E370" s="53" t="s">
        <v>28</v>
      </c>
    </row>
    <row r="371" spans="1:5">
      <c r="A371" s="78">
        <v>0.61784722222222221</v>
      </c>
      <c r="B371" s="79">
        <v>6</v>
      </c>
      <c r="C371" s="81">
        <v>25.81</v>
      </c>
      <c r="D371" s="81">
        <f t="shared" si="5"/>
        <v>154.85999999999999</v>
      </c>
      <c r="E371" s="53" t="s">
        <v>28</v>
      </c>
    </row>
    <row r="372" spans="1:5">
      <c r="A372" s="78">
        <v>0.61784722222222221</v>
      </c>
      <c r="B372" s="79">
        <v>287</v>
      </c>
      <c r="C372" s="81">
        <v>25.81</v>
      </c>
      <c r="D372" s="81">
        <f t="shared" si="5"/>
        <v>7407.4699999999993</v>
      </c>
      <c r="E372" s="53" t="s">
        <v>28</v>
      </c>
    </row>
    <row r="373" spans="1:5">
      <c r="A373" s="78">
        <v>0.61784722222222221</v>
      </c>
      <c r="B373" s="79">
        <v>323</v>
      </c>
      <c r="C373" s="81">
        <v>25.81</v>
      </c>
      <c r="D373" s="81">
        <f t="shared" si="5"/>
        <v>8336.6299999999992</v>
      </c>
      <c r="E373" s="53" t="s">
        <v>28</v>
      </c>
    </row>
    <row r="374" spans="1:5">
      <c r="A374" s="78">
        <v>0.61805555555555558</v>
      </c>
      <c r="B374" s="79">
        <v>446</v>
      </c>
      <c r="C374" s="81">
        <v>25.8</v>
      </c>
      <c r="D374" s="81">
        <f t="shared" si="5"/>
        <v>11506.800000000001</v>
      </c>
      <c r="E374" s="53" t="s">
        <v>6</v>
      </c>
    </row>
    <row r="375" spans="1:5">
      <c r="A375" s="78">
        <v>0.61805555555555558</v>
      </c>
      <c r="B375" s="79">
        <v>446</v>
      </c>
      <c r="C375" s="81">
        <v>25.8</v>
      </c>
      <c r="D375" s="81">
        <f t="shared" si="5"/>
        <v>11506.800000000001</v>
      </c>
      <c r="E375" s="53" t="s">
        <v>6</v>
      </c>
    </row>
    <row r="376" spans="1:5">
      <c r="A376" s="78">
        <v>0.61805555555555558</v>
      </c>
      <c r="B376" s="79">
        <v>437</v>
      </c>
      <c r="C376" s="81">
        <v>25.8</v>
      </c>
      <c r="D376" s="81">
        <f t="shared" si="5"/>
        <v>11274.6</v>
      </c>
      <c r="E376" s="53" t="s">
        <v>6</v>
      </c>
    </row>
    <row r="377" spans="1:5">
      <c r="A377" s="78">
        <v>0.61805555555555558</v>
      </c>
      <c r="B377" s="79">
        <v>446</v>
      </c>
      <c r="C377" s="81">
        <v>25.8</v>
      </c>
      <c r="D377" s="81">
        <f t="shared" si="5"/>
        <v>11506.800000000001</v>
      </c>
      <c r="E377" s="53" t="s">
        <v>6</v>
      </c>
    </row>
    <row r="378" spans="1:5">
      <c r="A378" s="78">
        <v>0.61805555555555558</v>
      </c>
      <c r="B378" s="79">
        <v>276</v>
      </c>
      <c r="C378" s="81">
        <v>25.8</v>
      </c>
      <c r="D378" s="81">
        <f t="shared" si="5"/>
        <v>7120.8</v>
      </c>
      <c r="E378" s="53" t="s">
        <v>6</v>
      </c>
    </row>
    <row r="379" spans="1:5">
      <c r="A379" s="78">
        <v>0.61846064814814816</v>
      </c>
      <c r="B379" s="79">
        <v>358</v>
      </c>
      <c r="C379" s="81">
        <v>25.8</v>
      </c>
      <c r="D379" s="81">
        <f t="shared" si="5"/>
        <v>9236.4</v>
      </c>
      <c r="E379" s="53" t="s">
        <v>28</v>
      </c>
    </row>
    <row r="380" spans="1:5">
      <c r="A380" s="78">
        <v>0.61846064814814816</v>
      </c>
      <c r="B380" s="79">
        <v>358</v>
      </c>
      <c r="C380" s="81">
        <v>25.8</v>
      </c>
      <c r="D380" s="81">
        <f t="shared" si="5"/>
        <v>9236.4</v>
      </c>
      <c r="E380" s="53" t="s">
        <v>28</v>
      </c>
    </row>
    <row r="381" spans="1:5">
      <c r="A381" s="78">
        <v>0.61846064814814816</v>
      </c>
      <c r="B381" s="79">
        <v>89</v>
      </c>
      <c r="C381" s="81">
        <v>25.8</v>
      </c>
      <c r="D381" s="81">
        <f t="shared" si="5"/>
        <v>2296.2000000000003</v>
      </c>
      <c r="E381" s="53" t="s">
        <v>28</v>
      </c>
    </row>
    <row r="382" spans="1:5">
      <c r="A382" s="78">
        <v>0.61846064814814816</v>
      </c>
      <c r="B382" s="79">
        <v>358</v>
      </c>
      <c r="C382" s="81">
        <v>25.8</v>
      </c>
      <c r="D382" s="81">
        <f t="shared" si="5"/>
        <v>9236.4</v>
      </c>
      <c r="E382" s="53" t="s">
        <v>28</v>
      </c>
    </row>
    <row r="383" spans="1:5">
      <c r="A383" s="78">
        <v>0.61846064814814816</v>
      </c>
      <c r="B383" s="79">
        <v>163</v>
      </c>
      <c r="C383" s="81">
        <v>25.8</v>
      </c>
      <c r="D383" s="81">
        <f t="shared" si="5"/>
        <v>4205.4000000000005</v>
      </c>
      <c r="E383" s="53" t="s">
        <v>28</v>
      </c>
    </row>
    <row r="384" spans="1:5">
      <c r="A384" s="78">
        <v>0.61846064814814816</v>
      </c>
      <c r="B384" s="79">
        <v>446</v>
      </c>
      <c r="C384" s="81">
        <v>25.8</v>
      </c>
      <c r="D384" s="81">
        <f t="shared" si="5"/>
        <v>11506.800000000001</v>
      </c>
      <c r="E384" s="53" t="s">
        <v>6</v>
      </c>
    </row>
    <row r="385" spans="1:5">
      <c r="A385" s="78">
        <v>0.61848379629629635</v>
      </c>
      <c r="B385" s="79">
        <v>358</v>
      </c>
      <c r="C385" s="81">
        <v>25.8</v>
      </c>
      <c r="D385" s="81">
        <f t="shared" si="5"/>
        <v>9236.4</v>
      </c>
      <c r="E385" s="53" t="s">
        <v>28</v>
      </c>
    </row>
    <row r="386" spans="1:5">
      <c r="A386" s="78">
        <v>0.61848379629629635</v>
      </c>
      <c r="B386" s="79">
        <v>358</v>
      </c>
      <c r="C386" s="81">
        <v>25.8</v>
      </c>
      <c r="D386" s="81">
        <f t="shared" si="5"/>
        <v>9236.4</v>
      </c>
      <c r="E386" s="53" t="s">
        <v>28</v>
      </c>
    </row>
    <row r="387" spans="1:5">
      <c r="A387" s="78">
        <v>0.61848379629629635</v>
      </c>
      <c r="B387" s="79">
        <v>446</v>
      </c>
      <c r="C387" s="81">
        <v>25.8</v>
      </c>
      <c r="D387" s="81">
        <f t="shared" si="5"/>
        <v>11506.800000000001</v>
      </c>
      <c r="E387" s="53" t="s">
        <v>6</v>
      </c>
    </row>
    <row r="388" spans="1:5">
      <c r="A388" s="78">
        <v>0.61848379629629635</v>
      </c>
      <c r="B388" s="79">
        <v>446</v>
      </c>
      <c r="C388" s="80">
        <v>25.8</v>
      </c>
      <c r="D388" s="81">
        <f t="shared" ref="D388:D389" si="6">B388*C388</f>
        <v>11506.800000000001</v>
      </c>
      <c r="E388" s="53" t="s">
        <v>6</v>
      </c>
    </row>
    <row r="389" spans="1:5">
      <c r="A389" s="78">
        <v>0.61848379629629635</v>
      </c>
      <c r="B389" s="79">
        <v>223</v>
      </c>
      <c r="C389" s="80">
        <v>25.8</v>
      </c>
      <c r="D389" s="81">
        <f t="shared" si="6"/>
        <v>5753.4000000000005</v>
      </c>
      <c r="E389" s="53" t="s">
        <v>6</v>
      </c>
    </row>
    <row r="390" spans="1:5">
      <c r="A390" s="78">
        <v>0.61848379629629635</v>
      </c>
      <c r="B390" s="79">
        <v>223</v>
      </c>
      <c r="C390" s="80">
        <v>25.8</v>
      </c>
      <c r="D390" s="81">
        <f t="shared" ref="D390:D402" si="7">B390*C390</f>
        <v>5753.4000000000005</v>
      </c>
      <c r="E390" s="53" t="s">
        <v>6</v>
      </c>
    </row>
    <row r="391" spans="1:5">
      <c r="A391" s="78">
        <v>0.61848379629629635</v>
      </c>
      <c r="B391" s="79">
        <v>1091</v>
      </c>
      <c r="C391" s="80">
        <v>25.8</v>
      </c>
      <c r="D391" s="81">
        <f t="shared" si="7"/>
        <v>28147.8</v>
      </c>
      <c r="E391" s="53" t="s">
        <v>6</v>
      </c>
    </row>
    <row r="392" spans="1:5">
      <c r="A392" s="78">
        <v>0.61848379629629635</v>
      </c>
      <c r="B392" s="79">
        <v>64</v>
      </c>
      <c r="C392" s="80">
        <v>25.8</v>
      </c>
      <c r="D392" s="81">
        <f t="shared" si="7"/>
        <v>1651.2</v>
      </c>
      <c r="E392" s="53" t="s">
        <v>6</v>
      </c>
    </row>
    <row r="393" spans="1:5">
      <c r="A393" s="78">
        <v>0.61848379629629635</v>
      </c>
      <c r="B393" s="79">
        <v>358</v>
      </c>
      <c r="C393" s="80">
        <v>25.8</v>
      </c>
      <c r="D393" s="81">
        <f t="shared" si="7"/>
        <v>9236.4</v>
      </c>
      <c r="E393" s="53" t="s">
        <v>28</v>
      </c>
    </row>
    <row r="394" spans="1:5">
      <c r="A394" s="78">
        <v>0.61848379629629635</v>
      </c>
      <c r="B394" s="79">
        <v>358</v>
      </c>
      <c r="C394" s="80">
        <v>25.8</v>
      </c>
      <c r="D394" s="81">
        <f t="shared" si="7"/>
        <v>9236.4</v>
      </c>
      <c r="E394" s="53" t="s">
        <v>28</v>
      </c>
    </row>
    <row r="395" spans="1:5">
      <c r="A395" s="78">
        <v>0.61848379629629635</v>
      </c>
      <c r="B395" s="79">
        <v>358</v>
      </c>
      <c r="C395" s="80">
        <v>25.8</v>
      </c>
      <c r="D395" s="81">
        <f t="shared" si="7"/>
        <v>9236.4</v>
      </c>
      <c r="E395" s="53" t="s">
        <v>28</v>
      </c>
    </row>
    <row r="396" spans="1:5">
      <c r="A396" s="78">
        <v>0.61848379629629635</v>
      </c>
      <c r="B396" s="79">
        <v>878</v>
      </c>
      <c r="C396" s="80">
        <v>25.8</v>
      </c>
      <c r="D396" s="81">
        <f t="shared" si="7"/>
        <v>22652.400000000001</v>
      </c>
      <c r="E396" s="53" t="s">
        <v>6</v>
      </c>
    </row>
    <row r="397" spans="1:5">
      <c r="A397" s="78">
        <v>0.62252314814814813</v>
      </c>
      <c r="B397" s="79">
        <v>1502</v>
      </c>
      <c r="C397" s="80">
        <v>25.83</v>
      </c>
      <c r="D397" s="81">
        <f t="shared" si="7"/>
        <v>38796.659999999996</v>
      </c>
      <c r="E397" s="53" t="s">
        <v>6</v>
      </c>
    </row>
    <row r="398" spans="1:5">
      <c r="A398" s="78">
        <v>0.62252314814814813</v>
      </c>
      <c r="B398" s="79">
        <v>1202</v>
      </c>
      <c r="C398" s="80">
        <v>25.83</v>
      </c>
      <c r="D398" s="81">
        <f t="shared" si="7"/>
        <v>31047.659999999996</v>
      </c>
      <c r="E398" s="53" t="s">
        <v>28</v>
      </c>
    </row>
    <row r="399" spans="1:5">
      <c r="A399" s="78">
        <v>0.62642361111111111</v>
      </c>
      <c r="B399" s="79">
        <v>1317</v>
      </c>
      <c r="C399" s="80">
        <v>25.84</v>
      </c>
      <c r="D399" s="81">
        <f t="shared" si="7"/>
        <v>34031.279999999999</v>
      </c>
      <c r="E399" s="53" t="s">
        <v>6</v>
      </c>
    </row>
    <row r="400" spans="1:5">
      <c r="A400" s="78">
        <v>0.62642361111111111</v>
      </c>
      <c r="B400" s="79">
        <v>1737</v>
      </c>
      <c r="C400" s="80">
        <v>25.84</v>
      </c>
      <c r="D400" s="81">
        <f t="shared" si="7"/>
        <v>44884.08</v>
      </c>
      <c r="E400" s="53" t="s">
        <v>6</v>
      </c>
    </row>
    <row r="401" spans="1:5">
      <c r="A401" s="78">
        <v>0.62642361111111111</v>
      </c>
      <c r="B401" s="79">
        <v>2445</v>
      </c>
      <c r="C401" s="80">
        <v>25.84</v>
      </c>
      <c r="D401" s="81">
        <f t="shared" si="7"/>
        <v>63178.8</v>
      </c>
      <c r="E401" s="53" t="s">
        <v>28</v>
      </c>
    </row>
    <row r="402" spans="1:5">
      <c r="A402" s="78">
        <v>0.62710648148148151</v>
      </c>
      <c r="B402" s="79">
        <v>779</v>
      </c>
      <c r="C402" s="80">
        <v>25.83</v>
      </c>
      <c r="D402" s="81">
        <f t="shared" si="7"/>
        <v>20121.57</v>
      </c>
      <c r="E402" s="53" t="s">
        <v>28</v>
      </c>
    </row>
    <row r="403" spans="1:5">
      <c r="A403" s="78">
        <v>0.62710648148148151</v>
      </c>
      <c r="B403" s="79">
        <v>973</v>
      </c>
      <c r="C403" s="80">
        <v>25.83</v>
      </c>
      <c r="D403" s="81">
        <f>B403*C403</f>
        <v>25132.59</v>
      </c>
      <c r="E403" s="53" t="s">
        <v>6</v>
      </c>
    </row>
    <row r="404" spans="1:5">
      <c r="A404" s="78">
        <v>0.63317129629629632</v>
      </c>
      <c r="B404" s="79">
        <v>266</v>
      </c>
      <c r="C404" s="80">
        <v>25.82</v>
      </c>
      <c r="D404" s="81">
        <f t="shared" ref="D404:D467" si="8">B404*C404</f>
        <v>6868.12</v>
      </c>
      <c r="E404" s="53" t="s">
        <v>28</v>
      </c>
    </row>
    <row r="405" spans="1:5">
      <c r="A405" s="78">
        <v>0.63317129629629632</v>
      </c>
      <c r="B405" s="79">
        <v>245</v>
      </c>
      <c r="C405" s="80">
        <v>25.82</v>
      </c>
      <c r="D405" s="81">
        <f t="shared" si="8"/>
        <v>6325.9</v>
      </c>
      <c r="E405" s="53" t="s">
        <v>28</v>
      </c>
    </row>
    <row r="406" spans="1:5">
      <c r="A406" s="78">
        <v>0.63317129629629632</v>
      </c>
      <c r="B406" s="79">
        <v>198</v>
      </c>
      <c r="C406" s="80">
        <v>25.82</v>
      </c>
      <c r="D406" s="81">
        <f t="shared" si="8"/>
        <v>5112.3599999999997</v>
      </c>
      <c r="E406" s="53" t="s">
        <v>28</v>
      </c>
    </row>
    <row r="407" spans="1:5">
      <c r="A407" s="78">
        <v>0.6337962962962963</v>
      </c>
      <c r="B407" s="79">
        <v>62</v>
      </c>
      <c r="C407" s="80">
        <v>25.82</v>
      </c>
      <c r="D407" s="81">
        <f t="shared" si="8"/>
        <v>1600.84</v>
      </c>
      <c r="E407" s="53" t="s">
        <v>28</v>
      </c>
    </row>
    <row r="408" spans="1:5">
      <c r="A408" s="78">
        <v>0.6337962962962963</v>
      </c>
      <c r="B408" s="79">
        <v>145</v>
      </c>
      <c r="C408" s="80">
        <v>25.82</v>
      </c>
      <c r="D408" s="81">
        <f t="shared" si="8"/>
        <v>3743.9</v>
      </c>
      <c r="E408" s="53" t="s">
        <v>28</v>
      </c>
    </row>
    <row r="409" spans="1:5">
      <c r="A409" s="78">
        <v>0.6337962962962963</v>
      </c>
      <c r="B409" s="79">
        <v>408</v>
      </c>
      <c r="C409" s="80">
        <v>25.82</v>
      </c>
      <c r="D409" s="81">
        <f t="shared" si="8"/>
        <v>10534.56</v>
      </c>
      <c r="E409" s="53" t="s">
        <v>28</v>
      </c>
    </row>
    <row r="410" spans="1:5">
      <c r="A410" s="78">
        <v>0.63437500000000002</v>
      </c>
      <c r="B410" s="79">
        <v>115</v>
      </c>
      <c r="C410" s="80">
        <v>25.82</v>
      </c>
      <c r="D410" s="81">
        <f t="shared" si="8"/>
        <v>2969.3</v>
      </c>
      <c r="E410" s="53" t="s">
        <v>28</v>
      </c>
    </row>
    <row r="411" spans="1:5">
      <c r="A411" s="78">
        <v>0.63437500000000002</v>
      </c>
      <c r="B411" s="79">
        <v>445</v>
      </c>
      <c r="C411" s="80">
        <v>25.82</v>
      </c>
      <c r="D411" s="81">
        <f t="shared" si="8"/>
        <v>11489.9</v>
      </c>
      <c r="E411" s="53" t="s">
        <v>28</v>
      </c>
    </row>
    <row r="412" spans="1:5">
      <c r="A412" s="78">
        <v>0.63437500000000002</v>
      </c>
      <c r="B412" s="79">
        <v>151</v>
      </c>
      <c r="C412" s="80">
        <v>25.82</v>
      </c>
      <c r="D412" s="81">
        <f t="shared" si="8"/>
        <v>3898.82</v>
      </c>
      <c r="E412" s="53" t="s">
        <v>28</v>
      </c>
    </row>
    <row r="413" spans="1:5">
      <c r="A413" s="78">
        <v>0.63487268518518514</v>
      </c>
      <c r="B413" s="79">
        <v>387</v>
      </c>
      <c r="C413" s="80">
        <v>25.82</v>
      </c>
      <c r="D413" s="81">
        <f t="shared" si="8"/>
        <v>9992.34</v>
      </c>
      <c r="E413" s="53" t="s">
        <v>28</v>
      </c>
    </row>
    <row r="414" spans="1:5">
      <c r="A414" s="78">
        <v>0.63487268518518514</v>
      </c>
      <c r="B414" s="79">
        <v>138</v>
      </c>
      <c r="C414" s="80">
        <v>25.82</v>
      </c>
      <c r="D414" s="81">
        <f t="shared" si="8"/>
        <v>3563.16</v>
      </c>
      <c r="E414" s="53" t="s">
        <v>28</v>
      </c>
    </row>
    <row r="415" spans="1:5">
      <c r="A415" s="78">
        <v>0.63487268518518514</v>
      </c>
      <c r="B415" s="79">
        <v>115</v>
      </c>
      <c r="C415" s="80">
        <v>25.82</v>
      </c>
      <c r="D415" s="81">
        <f t="shared" si="8"/>
        <v>2969.3</v>
      </c>
      <c r="E415" s="53" t="s">
        <v>28</v>
      </c>
    </row>
    <row r="416" spans="1:5">
      <c r="A416" s="78">
        <v>0.63513888888888892</v>
      </c>
      <c r="B416" s="79">
        <v>769</v>
      </c>
      <c r="C416" s="80">
        <v>25.81</v>
      </c>
      <c r="D416" s="81">
        <f t="shared" si="8"/>
        <v>19847.89</v>
      </c>
      <c r="E416" s="53" t="s">
        <v>28</v>
      </c>
    </row>
    <row r="417" spans="1:5">
      <c r="A417" s="78">
        <v>0.63513888888888892</v>
      </c>
      <c r="B417" s="79">
        <v>754</v>
      </c>
      <c r="C417" s="80">
        <v>25.81</v>
      </c>
      <c r="D417" s="81">
        <f t="shared" si="8"/>
        <v>19460.739999999998</v>
      </c>
      <c r="E417" s="53" t="s">
        <v>28</v>
      </c>
    </row>
    <row r="418" spans="1:5">
      <c r="A418" s="78">
        <v>0.63513888888888892</v>
      </c>
      <c r="B418" s="79">
        <v>752</v>
      </c>
      <c r="C418" s="80">
        <v>25.81</v>
      </c>
      <c r="D418" s="81">
        <f t="shared" si="8"/>
        <v>19409.12</v>
      </c>
      <c r="E418" s="53" t="s">
        <v>28</v>
      </c>
    </row>
    <row r="419" spans="1:5">
      <c r="A419" s="78">
        <v>0.63513888888888892</v>
      </c>
      <c r="B419" s="79">
        <v>391</v>
      </c>
      <c r="C419" s="80">
        <v>25.81</v>
      </c>
      <c r="D419" s="81">
        <f t="shared" si="8"/>
        <v>10091.709999999999</v>
      </c>
      <c r="E419" s="53" t="s">
        <v>28</v>
      </c>
    </row>
    <row r="420" spans="1:5">
      <c r="A420" s="78">
        <v>0.63513888888888892</v>
      </c>
      <c r="B420" s="79">
        <v>391</v>
      </c>
      <c r="C420" s="80">
        <v>25.81</v>
      </c>
      <c r="D420" s="81">
        <f t="shared" si="8"/>
        <v>10091.709999999999</v>
      </c>
      <c r="E420" s="53" t="s">
        <v>28</v>
      </c>
    </row>
    <row r="421" spans="1:5">
      <c r="A421" s="78">
        <v>0.63513888888888892</v>
      </c>
      <c r="B421" s="79">
        <v>382</v>
      </c>
      <c r="C421" s="80">
        <v>25.81</v>
      </c>
      <c r="D421" s="81">
        <f t="shared" si="8"/>
        <v>9859.42</v>
      </c>
      <c r="E421" s="53" t="s">
        <v>28</v>
      </c>
    </row>
    <row r="422" spans="1:5">
      <c r="A422" s="78">
        <v>0.63513888888888892</v>
      </c>
      <c r="B422" s="79">
        <v>288</v>
      </c>
      <c r="C422" s="80">
        <v>25.81</v>
      </c>
      <c r="D422" s="81">
        <f t="shared" si="8"/>
        <v>7433.28</v>
      </c>
      <c r="E422" s="53" t="s">
        <v>28</v>
      </c>
    </row>
    <row r="423" spans="1:5">
      <c r="A423" s="78">
        <v>0.63513888888888892</v>
      </c>
      <c r="B423" s="79">
        <v>960</v>
      </c>
      <c r="C423" s="80">
        <v>25.81</v>
      </c>
      <c r="D423" s="81">
        <f t="shared" si="8"/>
        <v>24777.599999999999</v>
      </c>
      <c r="E423" s="53" t="s">
        <v>6</v>
      </c>
    </row>
    <row r="424" spans="1:5">
      <c r="A424" s="78">
        <v>0.63513888888888892</v>
      </c>
      <c r="B424" s="79">
        <v>942</v>
      </c>
      <c r="C424" s="80">
        <v>25.81</v>
      </c>
      <c r="D424" s="81">
        <f t="shared" si="8"/>
        <v>24313.02</v>
      </c>
      <c r="E424" s="53" t="s">
        <v>6</v>
      </c>
    </row>
    <row r="425" spans="1:5">
      <c r="A425" s="78">
        <v>0.63513888888888892</v>
      </c>
      <c r="B425" s="79">
        <v>938</v>
      </c>
      <c r="C425" s="80">
        <v>25.81</v>
      </c>
      <c r="D425" s="81">
        <f t="shared" si="8"/>
        <v>24209.78</v>
      </c>
      <c r="E425" s="53" t="s">
        <v>6</v>
      </c>
    </row>
    <row r="426" spans="1:5">
      <c r="A426" s="78">
        <v>0.63513888888888892</v>
      </c>
      <c r="B426" s="79">
        <v>487</v>
      </c>
      <c r="C426" s="80">
        <v>25.81</v>
      </c>
      <c r="D426" s="81">
        <f t="shared" si="8"/>
        <v>12569.47</v>
      </c>
      <c r="E426" s="53" t="s">
        <v>6</v>
      </c>
    </row>
    <row r="427" spans="1:5">
      <c r="A427" s="78">
        <v>0.63513888888888892</v>
      </c>
      <c r="B427" s="79">
        <v>487</v>
      </c>
      <c r="C427" s="80">
        <v>25.81</v>
      </c>
      <c r="D427" s="81">
        <f t="shared" si="8"/>
        <v>12569.47</v>
      </c>
      <c r="E427" s="53" t="s">
        <v>6</v>
      </c>
    </row>
    <row r="428" spans="1:5">
      <c r="A428" s="78">
        <v>0.63513888888888892</v>
      </c>
      <c r="B428" s="79">
        <v>827</v>
      </c>
      <c r="C428" s="80">
        <v>25.81</v>
      </c>
      <c r="D428" s="81">
        <f t="shared" si="8"/>
        <v>21344.87</v>
      </c>
      <c r="E428" s="53" t="s">
        <v>6</v>
      </c>
    </row>
    <row r="429" spans="1:5">
      <c r="A429" s="78">
        <v>0.63513888888888892</v>
      </c>
      <c r="B429" s="79">
        <v>12</v>
      </c>
      <c r="C429" s="80">
        <v>25.81</v>
      </c>
      <c r="D429" s="81">
        <f t="shared" si="8"/>
        <v>309.71999999999997</v>
      </c>
      <c r="E429" s="53" t="s">
        <v>6</v>
      </c>
    </row>
    <row r="430" spans="1:5">
      <c r="A430" s="78">
        <v>0.64215277777777779</v>
      </c>
      <c r="B430" s="79">
        <v>1984</v>
      </c>
      <c r="C430" s="80">
        <v>25.82</v>
      </c>
      <c r="D430" s="81">
        <f t="shared" si="8"/>
        <v>51226.879999999997</v>
      </c>
      <c r="E430" s="53" t="s">
        <v>28</v>
      </c>
    </row>
    <row r="431" spans="1:5">
      <c r="A431" s="78">
        <v>0.64215277777777779</v>
      </c>
      <c r="B431" s="79">
        <v>1197</v>
      </c>
      <c r="C431" s="80">
        <v>25.82</v>
      </c>
      <c r="D431" s="81">
        <f t="shared" si="8"/>
        <v>30906.54</v>
      </c>
      <c r="E431" s="53" t="s">
        <v>6</v>
      </c>
    </row>
    <row r="432" spans="1:5">
      <c r="A432" s="78">
        <v>0.64215277777777779</v>
      </c>
      <c r="B432" s="79">
        <v>1282</v>
      </c>
      <c r="C432" s="80">
        <v>25.82</v>
      </c>
      <c r="D432" s="81">
        <f t="shared" si="8"/>
        <v>33101.24</v>
      </c>
      <c r="E432" s="53" t="s">
        <v>6</v>
      </c>
    </row>
    <row r="433" spans="1:5">
      <c r="A433" s="78">
        <v>0.64531249999999996</v>
      </c>
      <c r="B433" s="79">
        <v>349</v>
      </c>
      <c r="C433" s="80">
        <v>25.82</v>
      </c>
      <c r="D433" s="81">
        <f t="shared" si="8"/>
        <v>9011.18</v>
      </c>
      <c r="E433" s="53" t="s">
        <v>28</v>
      </c>
    </row>
    <row r="434" spans="1:5">
      <c r="A434" s="78">
        <v>0.64531249999999996</v>
      </c>
      <c r="B434" s="79">
        <v>711</v>
      </c>
      <c r="C434" s="80">
        <v>25.82</v>
      </c>
      <c r="D434" s="81">
        <f t="shared" si="8"/>
        <v>18358.02</v>
      </c>
      <c r="E434" s="53" t="s">
        <v>28</v>
      </c>
    </row>
    <row r="435" spans="1:5">
      <c r="A435" s="78">
        <v>0.64531249999999996</v>
      </c>
      <c r="B435" s="79">
        <v>426</v>
      </c>
      <c r="C435" s="80">
        <v>25.82</v>
      </c>
      <c r="D435" s="81">
        <f t="shared" si="8"/>
        <v>10999.32</v>
      </c>
      <c r="E435" s="53" t="s">
        <v>28</v>
      </c>
    </row>
    <row r="436" spans="1:5">
      <c r="A436" s="78">
        <v>0.64531249999999996</v>
      </c>
      <c r="B436" s="79">
        <v>754</v>
      </c>
      <c r="C436" s="80">
        <v>25.82</v>
      </c>
      <c r="D436" s="81">
        <f t="shared" si="8"/>
        <v>19468.28</v>
      </c>
      <c r="E436" s="53" t="s">
        <v>28</v>
      </c>
    </row>
    <row r="437" spans="1:5">
      <c r="A437" s="78">
        <v>0.64531249999999996</v>
      </c>
      <c r="B437" s="79">
        <v>1857</v>
      </c>
      <c r="C437" s="80">
        <v>25.82</v>
      </c>
      <c r="D437" s="81">
        <f t="shared" si="8"/>
        <v>47947.74</v>
      </c>
      <c r="E437" s="53" t="s">
        <v>6</v>
      </c>
    </row>
    <row r="438" spans="1:5">
      <c r="A438" s="78">
        <v>0.64531249999999996</v>
      </c>
      <c r="B438" s="79">
        <v>941</v>
      </c>
      <c r="C438" s="80">
        <v>25.82</v>
      </c>
      <c r="D438" s="81">
        <f t="shared" si="8"/>
        <v>24296.62</v>
      </c>
      <c r="E438" s="53" t="s">
        <v>6</v>
      </c>
    </row>
    <row r="439" spans="1:5">
      <c r="A439" s="78">
        <v>0.6507060185185185</v>
      </c>
      <c r="B439" s="79">
        <v>175</v>
      </c>
      <c r="C439" s="80">
        <v>25.83</v>
      </c>
      <c r="D439" s="81">
        <f t="shared" si="8"/>
        <v>4520.25</v>
      </c>
      <c r="E439" s="53" t="s">
        <v>28</v>
      </c>
    </row>
    <row r="440" spans="1:5">
      <c r="A440" s="78">
        <v>0.6507060185185185</v>
      </c>
      <c r="B440" s="79">
        <v>525</v>
      </c>
      <c r="C440" s="80">
        <v>25.83</v>
      </c>
      <c r="D440" s="81">
        <f t="shared" si="8"/>
        <v>13560.75</v>
      </c>
      <c r="E440" s="53" t="s">
        <v>28</v>
      </c>
    </row>
    <row r="441" spans="1:5">
      <c r="A441" s="78">
        <v>0.65071759259259254</v>
      </c>
      <c r="B441" s="79">
        <v>744</v>
      </c>
      <c r="C441" s="80">
        <v>25.82</v>
      </c>
      <c r="D441" s="81">
        <f t="shared" si="8"/>
        <v>19210.080000000002</v>
      </c>
      <c r="E441" s="53" t="s">
        <v>28</v>
      </c>
    </row>
    <row r="442" spans="1:5">
      <c r="A442" s="78">
        <v>0.65071759259259254</v>
      </c>
      <c r="B442" s="79">
        <v>1480</v>
      </c>
      <c r="C442" s="80">
        <v>25.82</v>
      </c>
      <c r="D442" s="81">
        <f t="shared" si="8"/>
        <v>38213.599999999999</v>
      </c>
      <c r="E442" s="53" t="s">
        <v>28</v>
      </c>
    </row>
    <row r="443" spans="1:5">
      <c r="A443" s="78">
        <v>0.65071759259259254</v>
      </c>
      <c r="B443" s="79">
        <v>1490</v>
      </c>
      <c r="C443" s="80">
        <v>25.82</v>
      </c>
      <c r="D443" s="81">
        <f t="shared" si="8"/>
        <v>38471.800000000003</v>
      </c>
      <c r="E443" s="53" t="s">
        <v>28</v>
      </c>
    </row>
    <row r="444" spans="1:5">
      <c r="A444" s="78">
        <v>0.65071759259259254</v>
      </c>
      <c r="B444" s="79">
        <v>1535</v>
      </c>
      <c r="C444" s="80">
        <v>25.82</v>
      </c>
      <c r="D444" s="81">
        <f t="shared" si="8"/>
        <v>39633.699999999997</v>
      </c>
      <c r="E444" s="53" t="s">
        <v>28</v>
      </c>
    </row>
    <row r="445" spans="1:5">
      <c r="A445" s="78">
        <v>0.65071759259259254</v>
      </c>
      <c r="B445" s="79">
        <v>929</v>
      </c>
      <c r="C445" s="80">
        <v>25.82</v>
      </c>
      <c r="D445" s="81">
        <f t="shared" si="8"/>
        <v>23986.78</v>
      </c>
      <c r="E445" s="53" t="s">
        <v>6</v>
      </c>
    </row>
    <row r="446" spans="1:5">
      <c r="A446" s="78">
        <v>0.65071759259259254</v>
      </c>
      <c r="B446" s="79">
        <v>1542</v>
      </c>
      <c r="C446" s="80">
        <v>25.82</v>
      </c>
      <c r="D446" s="81">
        <f t="shared" si="8"/>
        <v>39814.44</v>
      </c>
      <c r="E446" s="53" t="s">
        <v>6</v>
      </c>
    </row>
    <row r="447" spans="1:5">
      <c r="A447" s="78">
        <v>0.65505787037037033</v>
      </c>
      <c r="B447" s="79">
        <v>672</v>
      </c>
      <c r="C447" s="80">
        <v>25.76</v>
      </c>
      <c r="D447" s="81">
        <f t="shared" si="8"/>
        <v>17310.72</v>
      </c>
      <c r="E447" s="53" t="s">
        <v>28</v>
      </c>
    </row>
    <row r="448" spans="1:5">
      <c r="A448" s="78">
        <v>0.65510416666666671</v>
      </c>
      <c r="B448" s="79">
        <v>1355</v>
      </c>
      <c r="C448" s="80">
        <v>25.75</v>
      </c>
      <c r="D448" s="81">
        <f t="shared" si="8"/>
        <v>34891.25</v>
      </c>
      <c r="E448" s="53" t="s">
        <v>28</v>
      </c>
    </row>
    <row r="449" spans="1:5">
      <c r="A449" s="78">
        <v>0.65510416666666671</v>
      </c>
      <c r="B449" s="79">
        <v>190</v>
      </c>
      <c r="C449" s="80">
        <v>25.75</v>
      </c>
      <c r="D449" s="81">
        <f t="shared" si="8"/>
        <v>4892.5</v>
      </c>
      <c r="E449" s="53" t="s">
        <v>28</v>
      </c>
    </row>
    <row r="450" spans="1:5">
      <c r="A450" s="78">
        <v>0.65510416666666671</v>
      </c>
      <c r="B450" s="79">
        <v>1582</v>
      </c>
      <c r="C450" s="80">
        <v>25.75</v>
      </c>
      <c r="D450" s="81">
        <f t="shared" si="8"/>
        <v>40736.5</v>
      </c>
      <c r="E450" s="53" t="s">
        <v>6</v>
      </c>
    </row>
    <row r="451" spans="1:5">
      <c r="A451" s="78">
        <v>0.65831018518518514</v>
      </c>
      <c r="B451" s="79">
        <v>817</v>
      </c>
      <c r="C451" s="80">
        <v>25.75</v>
      </c>
      <c r="D451" s="81">
        <f t="shared" si="8"/>
        <v>21037.75</v>
      </c>
      <c r="E451" s="53" t="s">
        <v>6</v>
      </c>
    </row>
    <row r="452" spans="1:5">
      <c r="A452" s="78">
        <v>0.65831018518518514</v>
      </c>
      <c r="B452" s="79">
        <v>235</v>
      </c>
      <c r="C452" s="80">
        <v>25.75</v>
      </c>
      <c r="D452" s="81">
        <f t="shared" si="8"/>
        <v>6051.25</v>
      </c>
      <c r="E452" s="53" t="s">
        <v>6</v>
      </c>
    </row>
    <row r="453" spans="1:5">
      <c r="A453" s="78">
        <v>0.65831018518518514</v>
      </c>
      <c r="B453" s="79">
        <v>1320</v>
      </c>
      <c r="C453" s="80">
        <v>25.75</v>
      </c>
      <c r="D453" s="81">
        <f t="shared" si="8"/>
        <v>33990</v>
      </c>
      <c r="E453" s="53" t="s">
        <v>6</v>
      </c>
    </row>
    <row r="454" spans="1:5">
      <c r="A454" s="78">
        <v>0.65831018518518514</v>
      </c>
      <c r="B454" s="79">
        <v>236</v>
      </c>
      <c r="C454" s="80">
        <v>25.75</v>
      </c>
      <c r="D454" s="81">
        <f t="shared" si="8"/>
        <v>6077</v>
      </c>
      <c r="E454" s="53" t="s">
        <v>6</v>
      </c>
    </row>
    <row r="455" spans="1:5">
      <c r="A455" s="78">
        <v>0.65831018518518514</v>
      </c>
      <c r="B455" s="79">
        <v>2087</v>
      </c>
      <c r="C455" s="80">
        <v>25.75</v>
      </c>
      <c r="D455" s="81">
        <f t="shared" si="8"/>
        <v>53740.25</v>
      </c>
      <c r="E455" s="53" t="s">
        <v>28</v>
      </c>
    </row>
    <row r="456" spans="1:5">
      <c r="A456" s="78">
        <v>0.66106481481481483</v>
      </c>
      <c r="B456" s="79">
        <v>973</v>
      </c>
      <c r="C456" s="80">
        <v>25.71</v>
      </c>
      <c r="D456" s="81">
        <f t="shared" si="8"/>
        <v>25015.83</v>
      </c>
      <c r="E456" s="53" t="s">
        <v>6</v>
      </c>
    </row>
    <row r="457" spans="1:5">
      <c r="A457" s="78">
        <v>0.66106481481481483</v>
      </c>
      <c r="B457" s="79">
        <v>776</v>
      </c>
      <c r="C457" s="80">
        <v>25.71</v>
      </c>
      <c r="D457" s="81">
        <f t="shared" si="8"/>
        <v>19950.96</v>
      </c>
      <c r="E457" s="53" t="s">
        <v>28</v>
      </c>
    </row>
    <row r="458" spans="1:5">
      <c r="A458" s="78">
        <v>0.66106481481481483</v>
      </c>
      <c r="B458" s="79">
        <v>145</v>
      </c>
      <c r="C458" s="80">
        <v>25.71</v>
      </c>
      <c r="D458" s="81">
        <f t="shared" si="8"/>
        <v>3727.9500000000003</v>
      </c>
      <c r="E458" s="53" t="s">
        <v>28</v>
      </c>
    </row>
    <row r="459" spans="1:5">
      <c r="A459" s="78">
        <v>0.66106481481481483</v>
      </c>
      <c r="B459" s="79">
        <v>634</v>
      </c>
      <c r="C459" s="80">
        <v>25.71</v>
      </c>
      <c r="D459" s="81">
        <f t="shared" si="8"/>
        <v>16300.140000000001</v>
      </c>
      <c r="E459" s="53" t="s">
        <v>28</v>
      </c>
    </row>
    <row r="460" spans="1:5">
      <c r="A460" s="78">
        <v>0.66523148148148148</v>
      </c>
      <c r="B460" s="79">
        <v>578</v>
      </c>
      <c r="C460" s="80">
        <v>25.71</v>
      </c>
      <c r="D460" s="81">
        <f t="shared" si="8"/>
        <v>14860.380000000001</v>
      </c>
      <c r="E460" s="53" t="s">
        <v>28</v>
      </c>
    </row>
    <row r="461" spans="1:5">
      <c r="A461" s="78">
        <v>0.66523148148148148</v>
      </c>
      <c r="B461" s="79">
        <v>843</v>
      </c>
      <c r="C461" s="80">
        <v>25.71</v>
      </c>
      <c r="D461" s="81">
        <f t="shared" si="8"/>
        <v>21673.530000000002</v>
      </c>
      <c r="E461" s="53" t="s">
        <v>28</v>
      </c>
    </row>
    <row r="462" spans="1:5">
      <c r="A462" s="78">
        <v>0.66523148148148148</v>
      </c>
      <c r="B462" s="79">
        <v>1774</v>
      </c>
      <c r="C462" s="80">
        <v>25.71</v>
      </c>
      <c r="D462" s="81">
        <f t="shared" si="8"/>
        <v>45609.54</v>
      </c>
      <c r="E462" s="53" t="s">
        <v>6</v>
      </c>
    </row>
    <row r="463" spans="1:5">
      <c r="A463" s="78">
        <v>0.66748842592592594</v>
      </c>
      <c r="B463" s="79">
        <v>738</v>
      </c>
      <c r="C463" s="80">
        <v>25.7</v>
      </c>
      <c r="D463" s="81">
        <f t="shared" si="8"/>
        <v>18966.599999999999</v>
      </c>
      <c r="E463" s="53" t="s">
        <v>28</v>
      </c>
    </row>
    <row r="464" spans="1:5">
      <c r="A464" s="78">
        <v>0.66748842592592594</v>
      </c>
      <c r="B464" s="79">
        <v>921</v>
      </c>
      <c r="C464" s="80">
        <v>25.7</v>
      </c>
      <c r="D464" s="81">
        <f t="shared" si="8"/>
        <v>23669.7</v>
      </c>
      <c r="E464" s="53" t="s">
        <v>6</v>
      </c>
    </row>
    <row r="465" spans="1:5">
      <c r="A465" s="78">
        <v>0.669525462962963</v>
      </c>
      <c r="B465" s="79">
        <v>1538</v>
      </c>
      <c r="C465" s="80">
        <v>25.7</v>
      </c>
      <c r="D465" s="81">
        <f t="shared" si="8"/>
        <v>39526.6</v>
      </c>
      <c r="E465" s="53" t="s">
        <v>28</v>
      </c>
    </row>
    <row r="466" spans="1:5">
      <c r="A466" s="78">
        <v>0.669525462962963</v>
      </c>
      <c r="B466" s="79">
        <v>1921</v>
      </c>
      <c r="C466" s="80">
        <v>25.7</v>
      </c>
      <c r="D466" s="81">
        <f t="shared" si="8"/>
        <v>49369.7</v>
      </c>
      <c r="E466" s="53" t="s">
        <v>6</v>
      </c>
    </row>
    <row r="467" spans="1:5">
      <c r="A467" s="78">
        <v>0.67188657407407404</v>
      </c>
      <c r="B467" s="79">
        <v>1241</v>
      </c>
      <c r="C467" s="80">
        <v>25.71</v>
      </c>
      <c r="D467" s="81">
        <f t="shared" si="8"/>
        <v>31906.11</v>
      </c>
      <c r="E467" s="53" t="s">
        <v>6</v>
      </c>
    </row>
    <row r="468" spans="1:5">
      <c r="A468" s="78">
        <v>0.67188657407407404</v>
      </c>
      <c r="B468" s="79">
        <v>993</v>
      </c>
      <c r="C468" s="80">
        <v>25.71</v>
      </c>
      <c r="D468" s="81">
        <f t="shared" ref="D468:D501" si="9">B468*C468</f>
        <v>25530.030000000002</v>
      </c>
      <c r="E468" s="53" t="s">
        <v>28</v>
      </c>
    </row>
    <row r="469" spans="1:5">
      <c r="A469" s="78">
        <v>0.6734606481481481</v>
      </c>
      <c r="B469" s="79">
        <v>1876</v>
      </c>
      <c r="C469" s="80">
        <v>25.71</v>
      </c>
      <c r="D469" s="81">
        <f t="shared" si="9"/>
        <v>48231.96</v>
      </c>
      <c r="E469" s="53" t="s">
        <v>6</v>
      </c>
    </row>
    <row r="470" spans="1:5">
      <c r="A470" s="78">
        <v>0.6734606481481481</v>
      </c>
      <c r="B470" s="79">
        <v>1502</v>
      </c>
      <c r="C470" s="80">
        <v>25.71</v>
      </c>
      <c r="D470" s="81">
        <f t="shared" si="9"/>
        <v>38616.42</v>
      </c>
      <c r="E470" s="53" t="s">
        <v>28</v>
      </c>
    </row>
    <row r="471" spans="1:5">
      <c r="A471" s="78">
        <v>0.67351851851851852</v>
      </c>
      <c r="B471" s="79">
        <v>1178</v>
      </c>
      <c r="C471" s="80">
        <v>25.7</v>
      </c>
      <c r="D471" s="81">
        <f t="shared" si="9"/>
        <v>30274.6</v>
      </c>
      <c r="E471" s="53" t="s">
        <v>6</v>
      </c>
    </row>
    <row r="472" spans="1:5">
      <c r="A472" s="78">
        <v>0.67351851851851852</v>
      </c>
      <c r="B472" s="79">
        <v>943</v>
      </c>
      <c r="C472" s="80">
        <v>25.7</v>
      </c>
      <c r="D472" s="81">
        <f t="shared" si="9"/>
        <v>24235.1</v>
      </c>
      <c r="E472" s="53" t="s">
        <v>6</v>
      </c>
    </row>
    <row r="473" spans="1:5">
      <c r="A473" s="78">
        <v>0.67769675925925921</v>
      </c>
      <c r="B473" s="79">
        <v>1052</v>
      </c>
      <c r="C473" s="80">
        <v>25.66</v>
      </c>
      <c r="D473" s="81">
        <f t="shared" si="9"/>
        <v>26994.32</v>
      </c>
      <c r="E473" s="53" t="s">
        <v>28</v>
      </c>
    </row>
    <row r="474" spans="1:5">
      <c r="A474" s="78">
        <v>0.67769675925925921</v>
      </c>
      <c r="B474" s="79">
        <v>45</v>
      </c>
      <c r="C474" s="80">
        <v>25.66</v>
      </c>
      <c r="D474" s="81">
        <f t="shared" si="9"/>
        <v>1154.7</v>
      </c>
      <c r="E474" s="53" t="s">
        <v>28</v>
      </c>
    </row>
    <row r="475" spans="1:5">
      <c r="A475" s="78">
        <v>0.67769675925925921</v>
      </c>
      <c r="B475" s="79">
        <v>324</v>
      </c>
      <c r="C475" s="80">
        <v>25.66</v>
      </c>
      <c r="D475" s="81">
        <f t="shared" si="9"/>
        <v>8313.84</v>
      </c>
      <c r="E475" s="53" t="s">
        <v>28</v>
      </c>
    </row>
    <row r="476" spans="1:5">
      <c r="A476" s="78">
        <v>0.67769675925925921</v>
      </c>
      <c r="B476" s="79">
        <v>1314</v>
      </c>
      <c r="C476" s="80">
        <v>25.66</v>
      </c>
      <c r="D476" s="81">
        <f t="shared" si="9"/>
        <v>33717.24</v>
      </c>
      <c r="E476" s="53" t="s">
        <v>6</v>
      </c>
    </row>
    <row r="477" spans="1:5">
      <c r="A477" s="78">
        <v>0.67769675925925921</v>
      </c>
      <c r="B477" s="79">
        <v>460</v>
      </c>
      <c r="C477" s="80">
        <v>25.66</v>
      </c>
      <c r="D477" s="81">
        <f t="shared" si="9"/>
        <v>11803.6</v>
      </c>
      <c r="E477" s="53" t="s">
        <v>6</v>
      </c>
    </row>
    <row r="478" spans="1:5">
      <c r="A478" s="78">
        <v>0.67769675925925921</v>
      </c>
      <c r="B478" s="79">
        <v>920</v>
      </c>
      <c r="C478" s="80">
        <v>25.66</v>
      </c>
      <c r="D478" s="81">
        <f t="shared" si="9"/>
        <v>23607.200000000001</v>
      </c>
      <c r="E478" s="53" t="s">
        <v>6</v>
      </c>
    </row>
    <row r="479" spans="1:5">
      <c r="A479" s="78">
        <v>0.67769675925925921</v>
      </c>
      <c r="B479" s="79">
        <v>460</v>
      </c>
      <c r="C479" s="80">
        <v>25.66</v>
      </c>
      <c r="D479" s="81">
        <f t="shared" si="9"/>
        <v>11803.6</v>
      </c>
      <c r="E479" s="53" t="s">
        <v>6</v>
      </c>
    </row>
    <row r="480" spans="1:5">
      <c r="A480" s="78">
        <v>0.67769675925925921</v>
      </c>
      <c r="B480" s="79">
        <v>5</v>
      </c>
      <c r="C480" s="80">
        <v>25.66</v>
      </c>
      <c r="D480" s="81">
        <f t="shared" si="9"/>
        <v>128.30000000000001</v>
      </c>
      <c r="E480" s="53" t="s">
        <v>6</v>
      </c>
    </row>
    <row r="481" spans="1:5">
      <c r="A481" s="78">
        <v>0.67770833333333336</v>
      </c>
      <c r="B481" s="79">
        <v>455</v>
      </c>
      <c r="C481" s="80">
        <v>25.66</v>
      </c>
      <c r="D481" s="81">
        <f t="shared" si="9"/>
        <v>11675.3</v>
      </c>
      <c r="E481" s="53" t="s">
        <v>6</v>
      </c>
    </row>
    <row r="482" spans="1:5">
      <c r="A482" s="78">
        <v>0.67770833333333336</v>
      </c>
      <c r="B482" s="79">
        <v>369</v>
      </c>
      <c r="C482" s="80">
        <v>25.66</v>
      </c>
      <c r="D482" s="81">
        <f t="shared" si="9"/>
        <v>9468.5400000000009</v>
      </c>
      <c r="E482" s="53" t="s">
        <v>28</v>
      </c>
    </row>
    <row r="483" spans="1:5">
      <c r="A483" s="78">
        <v>0.67770833333333336</v>
      </c>
      <c r="B483" s="79">
        <v>460</v>
      </c>
      <c r="C483" s="80">
        <v>25.66</v>
      </c>
      <c r="D483" s="81">
        <f t="shared" si="9"/>
        <v>11803.6</v>
      </c>
      <c r="E483" s="53" t="s">
        <v>6</v>
      </c>
    </row>
    <row r="484" spans="1:5">
      <c r="A484" s="78">
        <v>0.6791666666666667</v>
      </c>
      <c r="B484" s="79">
        <v>380</v>
      </c>
      <c r="C484" s="80">
        <v>25.66</v>
      </c>
      <c r="D484" s="81">
        <f t="shared" si="9"/>
        <v>9750.7999999999993</v>
      </c>
      <c r="E484" s="53" t="s">
        <v>28</v>
      </c>
    </row>
    <row r="485" spans="1:5">
      <c r="A485" s="78">
        <v>0.6791666666666667</v>
      </c>
      <c r="B485" s="79">
        <v>1505</v>
      </c>
      <c r="C485" s="80">
        <v>25.66</v>
      </c>
      <c r="D485" s="81">
        <f t="shared" si="9"/>
        <v>38618.300000000003</v>
      </c>
      <c r="E485" s="53" t="s">
        <v>28</v>
      </c>
    </row>
    <row r="486" spans="1:5">
      <c r="A486" s="78">
        <v>0.6791666666666667</v>
      </c>
      <c r="B486" s="79">
        <v>677</v>
      </c>
      <c r="C486" s="80">
        <v>25.66</v>
      </c>
      <c r="D486" s="81">
        <f t="shared" si="9"/>
        <v>17371.82</v>
      </c>
      <c r="E486" s="53" t="s">
        <v>28</v>
      </c>
    </row>
    <row r="487" spans="1:5">
      <c r="A487" s="78">
        <v>0.6791666666666667</v>
      </c>
      <c r="B487" s="79">
        <v>380</v>
      </c>
      <c r="C487" s="80">
        <v>25.66</v>
      </c>
      <c r="D487" s="81">
        <f t="shared" si="9"/>
        <v>9750.7999999999993</v>
      </c>
      <c r="E487" s="53" t="s">
        <v>28</v>
      </c>
    </row>
    <row r="488" spans="1:5">
      <c r="A488" s="78">
        <v>0.6791666666666667</v>
      </c>
      <c r="B488" s="79">
        <v>263</v>
      </c>
      <c r="C488" s="80">
        <v>25.66</v>
      </c>
      <c r="D488" s="81">
        <f t="shared" si="9"/>
        <v>6748.58</v>
      </c>
      <c r="E488" s="53" t="s">
        <v>28</v>
      </c>
    </row>
    <row r="489" spans="1:5">
      <c r="A489" s="78">
        <v>0.6791666666666667</v>
      </c>
      <c r="B489" s="79">
        <v>380</v>
      </c>
      <c r="C489" s="80">
        <v>25.66</v>
      </c>
      <c r="D489" s="81">
        <f t="shared" si="9"/>
        <v>9750.7999999999993</v>
      </c>
      <c r="E489" s="53" t="s">
        <v>28</v>
      </c>
    </row>
    <row r="490" spans="1:5">
      <c r="A490" s="78">
        <v>0.6791666666666667</v>
      </c>
      <c r="B490" s="79">
        <v>74</v>
      </c>
      <c r="C490" s="80">
        <v>25.66</v>
      </c>
      <c r="D490" s="81">
        <f t="shared" si="9"/>
        <v>1898.84</v>
      </c>
      <c r="E490" s="53" t="s">
        <v>28</v>
      </c>
    </row>
    <row r="491" spans="1:5">
      <c r="A491" s="78">
        <v>0.6791666666666667</v>
      </c>
      <c r="B491" s="79">
        <v>473</v>
      </c>
      <c r="C491" s="80">
        <v>25.66</v>
      </c>
      <c r="D491" s="81">
        <f t="shared" si="9"/>
        <v>12137.18</v>
      </c>
      <c r="E491" s="53" t="s">
        <v>6</v>
      </c>
    </row>
    <row r="492" spans="1:5">
      <c r="A492" s="78">
        <v>0.6791666666666667</v>
      </c>
      <c r="B492" s="79">
        <v>473</v>
      </c>
      <c r="C492" s="80">
        <v>25.66</v>
      </c>
      <c r="D492" s="81">
        <f t="shared" si="9"/>
        <v>12137.18</v>
      </c>
      <c r="E492" s="53" t="s">
        <v>6</v>
      </c>
    </row>
    <row r="493" spans="1:5">
      <c r="A493" s="78">
        <v>0.6791666666666667</v>
      </c>
      <c r="B493" s="79">
        <v>512</v>
      </c>
      <c r="C493" s="80">
        <v>25.66</v>
      </c>
      <c r="D493" s="81">
        <f t="shared" si="9"/>
        <v>13137.92</v>
      </c>
      <c r="E493" s="53" t="s">
        <v>6</v>
      </c>
    </row>
    <row r="494" spans="1:5">
      <c r="A494" s="78">
        <v>0.6791666666666667</v>
      </c>
      <c r="B494" s="79">
        <v>388</v>
      </c>
      <c r="C494" s="80">
        <v>25.66</v>
      </c>
      <c r="D494" s="81">
        <f t="shared" si="9"/>
        <v>9956.08</v>
      </c>
      <c r="E494" s="53" t="s">
        <v>6</v>
      </c>
    </row>
    <row r="495" spans="1:5">
      <c r="A495" s="78">
        <v>0.68085648148148148</v>
      </c>
      <c r="B495" s="79">
        <v>933</v>
      </c>
      <c r="C495" s="80">
        <v>25.65</v>
      </c>
      <c r="D495" s="81">
        <f t="shared" si="9"/>
        <v>23931.449999999997</v>
      </c>
      <c r="E495" s="53" t="s">
        <v>6</v>
      </c>
    </row>
    <row r="496" spans="1:5">
      <c r="A496" s="78">
        <v>0.68085648148148148</v>
      </c>
      <c r="B496" s="79">
        <v>216</v>
      </c>
      <c r="C496" s="80">
        <v>25.65</v>
      </c>
      <c r="D496" s="81">
        <f t="shared" si="9"/>
        <v>5540.4</v>
      </c>
      <c r="E496" s="53" t="s">
        <v>6</v>
      </c>
    </row>
    <row r="497" spans="1:5">
      <c r="A497" s="78">
        <v>0.68085648148148148</v>
      </c>
      <c r="B497" s="79">
        <v>575</v>
      </c>
      <c r="C497" s="80">
        <v>25.65</v>
      </c>
      <c r="D497" s="81">
        <f t="shared" si="9"/>
        <v>14748.75</v>
      </c>
      <c r="E497" s="53" t="s">
        <v>6</v>
      </c>
    </row>
    <row r="498" spans="1:5">
      <c r="A498" s="78">
        <v>0.68085648148148148</v>
      </c>
      <c r="B498" s="79">
        <v>818</v>
      </c>
      <c r="C498" s="80">
        <v>25.65</v>
      </c>
      <c r="D498" s="81">
        <f t="shared" si="9"/>
        <v>20981.699999999997</v>
      </c>
      <c r="E498" s="53" t="s">
        <v>28</v>
      </c>
    </row>
    <row r="499" spans="1:5">
      <c r="A499" s="78">
        <v>0.68085648148148148</v>
      </c>
      <c r="B499" s="79">
        <v>1178</v>
      </c>
      <c r="C499" s="80">
        <v>25.65</v>
      </c>
      <c r="D499" s="81">
        <f t="shared" si="9"/>
        <v>30215.699999999997</v>
      </c>
      <c r="E499" s="53" t="s">
        <v>28</v>
      </c>
    </row>
    <row r="500" spans="1:5">
      <c r="A500" s="78">
        <v>0.68085648148148148</v>
      </c>
      <c r="B500" s="79">
        <v>203</v>
      </c>
      <c r="C500" s="80">
        <v>25.65</v>
      </c>
      <c r="D500" s="81">
        <f t="shared" si="9"/>
        <v>5206.95</v>
      </c>
      <c r="E500" s="53" t="s">
        <v>28</v>
      </c>
    </row>
    <row r="501" spans="1:5">
      <c r="A501" s="78">
        <v>0.68187500000000001</v>
      </c>
      <c r="B501" s="79">
        <v>644</v>
      </c>
      <c r="C501" s="80">
        <v>25.63</v>
      </c>
      <c r="D501" s="81">
        <f t="shared" si="9"/>
        <v>16505.72</v>
      </c>
      <c r="E501" s="53" t="s">
        <v>28</v>
      </c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501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02379-447F-40A8-BC60-23C0060E590B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0.33362268518518517</v>
      </c>
      <c r="B5" s="79">
        <v>740</v>
      </c>
      <c r="C5" s="81">
        <v>25.87</v>
      </c>
      <c r="D5" s="81">
        <f t="shared" ref="D5:D68" si="0">B5*C5</f>
        <v>19143.8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0.33362268518518517</v>
      </c>
      <c r="B6" s="79">
        <v>821</v>
      </c>
      <c r="C6" s="81">
        <v>25.87</v>
      </c>
      <c r="D6" s="81">
        <f t="shared" si="0"/>
        <v>21239.27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0.33362268518518517</v>
      </c>
      <c r="B7" s="79">
        <v>737</v>
      </c>
      <c r="C7" s="81">
        <v>25.87</v>
      </c>
      <c r="D7" s="81">
        <f t="shared" si="0"/>
        <v>19066.190000000002</v>
      </c>
      <c r="E7" s="53" t="s">
        <v>28</v>
      </c>
      <c r="F7" s="4"/>
      <c r="I7" s="66"/>
    </row>
    <row r="8" spans="1:9">
      <c r="A8" s="78">
        <v>0.33362268518518517</v>
      </c>
      <c r="B8" s="79">
        <v>923</v>
      </c>
      <c r="C8" s="81">
        <v>25.87</v>
      </c>
      <c r="D8" s="81">
        <f t="shared" si="0"/>
        <v>23878.010000000002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0.33362268518518517</v>
      </c>
      <c r="B9" s="79">
        <v>951</v>
      </c>
      <c r="C9" s="81">
        <v>25.87</v>
      </c>
      <c r="D9" s="81">
        <f t="shared" si="0"/>
        <v>24602.370000000003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0.33362268518518517</v>
      </c>
      <c r="B10" s="79">
        <v>73</v>
      </c>
      <c r="C10" s="81">
        <v>25.87</v>
      </c>
      <c r="D10" s="81">
        <f t="shared" si="0"/>
        <v>1888.51</v>
      </c>
      <c r="E10" s="53" t="s">
        <v>6</v>
      </c>
      <c r="F10" s="4"/>
      <c r="G10" s="25" t="s">
        <v>6</v>
      </c>
      <c r="H10" s="83">
        <f>SUMIF(E:E,"Euronext Amsterdam",B:B)</f>
        <v>165649</v>
      </c>
      <c r="I10" s="84">
        <f>SUMIF(E5:E19997,"Euronext Amsterdam",D5:D19997)</f>
        <v>4287967.5900000017</v>
      </c>
    </row>
    <row r="11" spans="1:9">
      <c r="A11" s="78">
        <v>0.33362268518518517</v>
      </c>
      <c r="B11" s="79">
        <v>921</v>
      </c>
      <c r="C11" s="81">
        <v>25.87</v>
      </c>
      <c r="D11" s="81">
        <f t="shared" si="0"/>
        <v>23826.27</v>
      </c>
      <c r="E11" s="53" t="s">
        <v>6</v>
      </c>
      <c r="F11" s="4"/>
      <c r="G11" s="25" t="s">
        <v>28</v>
      </c>
      <c r="H11" s="83">
        <f>SUMIF(E:E,"Cboe DXE",B:B)</f>
        <v>112351</v>
      </c>
      <c r="I11" s="84">
        <f>SUMIF(E5:E19997,"Cboe DXE",D5:D19997)</f>
        <v>2908868.379999999</v>
      </c>
    </row>
    <row r="12" spans="1:9" ht="14.25" customHeight="1">
      <c r="A12" s="78">
        <v>0.33407407407407408</v>
      </c>
      <c r="B12" s="79">
        <v>658</v>
      </c>
      <c r="C12" s="81">
        <v>25.81</v>
      </c>
      <c r="D12" s="81">
        <f t="shared" si="0"/>
        <v>16982.98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3158323.8</v>
      </c>
    </row>
    <row r="13" spans="1:9">
      <c r="A13" s="78">
        <v>0.33509259259259261</v>
      </c>
      <c r="B13" s="79">
        <v>763</v>
      </c>
      <c r="C13" s="81">
        <v>25.82</v>
      </c>
      <c r="D13" s="81">
        <f t="shared" si="0"/>
        <v>19700.66</v>
      </c>
      <c r="E13" s="53" t="s">
        <v>6</v>
      </c>
      <c r="F13" s="4"/>
      <c r="G13" s="24" t="s">
        <v>11</v>
      </c>
      <c r="H13" s="86">
        <f>ROUND((I10+I11)/(H10+H11),4)</f>
        <v>25.887899999999998</v>
      </c>
      <c r="I13" s="36"/>
    </row>
    <row r="14" spans="1:9">
      <c r="A14" s="78">
        <v>0.33706018518518521</v>
      </c>
      <c r="B14" s="79">
        <v>1279</v>
      </c>
      <c r="C14" s="81">
        <v>25.84</v>
      </c>
      <c r="D14" s="81">
        <f t="shared" si="0"/>
        <v>33049.360000000001</v>
      </c>
      <c r="E14" s="53" t="s">
        <v>28</v>
      </c>
      <c r="F14" s="4"/>
      <c r="G14" s="16"/>
      <c r="H14" s="11"/>
      <c r="I14" s="23"/>
    </row>
    <row r="15" spans="1:9">
      <c r="A15" s="78">
        <v>0.33706018518518521</v>
      </c>
      <c r="B15" s="79">
        <v>781</v>
      </c>
      <c r="C15" s="81">
        <v>25.84</v>
      </c>
      <c r="D15" s="81">
        <f t="shared" si="0"/>
        <v>20181.04</v>
      </c>
      <c r="E15" s="53" t="s">
        <v>28</v>
      </c>
      <c r="F15" s="4"/>
      <c r="G15" s="17"/>
      <c r="H15" s="37"/>
      <c r="I15" s="37"/>
    </row>
    <row r="16" spans="1:9">
      <c r="A16" s="78">
        <v>0.33706018518518521</v>
      </c>
      <c r="B16" s="79">
        <v>974</v>
      </c>
      <c r="C16" s="81">
        <v>25.84</v>
      </c>
      <c r="D16" s="81">
        <f t="shared" si="0"/>
        <v>25168.16</v>
      </c>
      <c r="E16" s="53" t="s">
        <v>6</v>
      </c>
      <c r="F16" s="4"/>
      <c r="G16" s="19"/>
      <c r="H16" s="20"/>
      <c r="I16" s="38"/>
    </row>
    <row r="17" spans="1:9">
      <c r="A17" s="78">
        <v>0.34016203703703701</v>
      </c>
      <c r="B17" s="79">
        <v>179</v>
      </c>
      <c r="C17" s="81">
        <v>25.77</v>
      </c>
      <c r="D17" s="81">
        <f t="shared" si="0"/>
        <v>4612.83</v>
      </c>
      <c r="E17" s="53" t="s">
        <v>6</v>
      </c>
      <c r="F17" s="4"/>
      <c r="I17" s="21"/>
    </row>
    <row r="18" spans="1:9">
      <c r="A18" s="78">
        <v>0.34016203703703701</v>
      </c>
      <c r="B18" s="79">
        <v>720</v>
      </c>
      <c r="C18" s="81">
        <v>25.77</v>
      </c>
      <c r="D18" s="81">
        <f t="shared" si="0"/>
        <v>18554.400000000001</v>
      </c>
      <c r="E18" s="53" t="s">
        <v>6</v>
      </c>
      <c r="F18" s="4"/>
      <c r="G18" s="22"/>
      <c r="H18" s="23"/>
      <c r="I18" s="3"/>
    </row>
    <row r="19" spans="1:9">
      <c r="A19" s="78">
        <v>0.34243055555555557</v>
      </c>
      <c r="B19" s="79">
        <v>927</v>
      </c>
      <c r="C19" s="81">
        <v>25.78</v>
      </c>
      <c r="D19" s="81">
        <f t="shared" si="0"/>
        <v>23898.06</v>
      </c>
      <c r="E19" s="53" t="s">
        <v>6</v>
      </c>
      <c r="F19" s="4"/>
      <c r="G19" s="16"/>
      <c r="H19" s="11"/>
      <c r="I19" s="23"/>
    </row>
    <row r="20" spans="1:9">
      <c r="A20" s="78">
        <v>0.34243055555555557</v>
      </c>
      <c r="B20" s="79">
        <v>743</v>
      </c>
      <c r="C20" s="81">
        <v>25.78</v>
      </c>
      <c r="D20" s="81">
        <f t="shared" si="0"/>
        <v>19154.54</v>
      </c>
      <c r="E20" s="53" t="s">
        <v>28</v>
      </c>
      <c r="F20" s="4"/>
      <c r="G20" s="17"/>
      <c r="H20" s="12"/>
      <c r="I20" s="11"/>
    </row>
    <row r="21" spans="1:9">
      <c r="A21" s="78">
        <v>0.34704861111111113</v>
      </c>
      <c r="B21" s="79">
        <v>188</v>
      </c>
      <c r="C21" s="81">
        <v>25.79</v>
      </c>
      <c r="D21" s="81">
        <f t="shared" si="0"/>
        <v>4848.5199999999995</v>
      </c>
      <c r="E21" s="53" t="s">
        <v>28</v>
      </c>
      <c r="F21" s="4"/>
      <c r="G21" s="19"/>
      <c r="H21" s="20"/>
      <c r="I21" s="18"/>
    </row>
    <row r="22" spans="1:9">
      <c r="A22" s="78">
        <v>0.34766203703703702</v>
      </c>
      <c r="B22" s="79">
        <v>515</v>
      </c>
      <c r="C22" s="81">
        <v>25.82</v>
      </c>
      <c r="D22" s="81">
        <f t="shared" si="0"/>
        <v>13297.3</v>
      </c>
      <c r="E22" s="53" t="s">
        <v>28</v>
      </c>
      <c r="F22" s="4"/>
      <c r="I22" s="21"/>
    </row>
    <row r="23" spans="1:9">
      <c r="A23" s="78">
        <v>0.35030092592592593</v>
      </c>
      <c r="B23" s="79">
        <v>3510</v>
      </c>
      <c r="C23" s="81">
        <v>25.85</v>
      </c>
      <c r="D23" s="81">
        <f t="shared" si="0"/>
        <v>90733.5</v>
      </c>
      <c r="E23" s="53" t="s">
        <v>6</v>
      </c>
      <c r="F23" s="4"/>
      <c r="G23" s="14"/>
    </row>
    <row r="24" spans="1:9">
      <c r="A24" s="78">
        <v>0.35035879629629629</v>
      </c>
      <c r="B24" s="79">
        <v>361</v>
      </c>
      <c r="C24" s="81">
        <v>25.84</v>
      </c>
      <c r="D24" s="81">
        <f t="shared" si="0"/>
        <v>9328.24</v>
      </c>
      <c r="E24" s="53" t="s">
        <v>28</v>
      </c>
      <c r="F24" s="4"/>
      <c r="G24" s="14"/>
      <c r="I24" s="3"/>
    </row>
    <row r="25" spans="1:9">
      <c r="A25" s="78">
        <v>0.35035879629629629</v>
      </c>
      <c r="B25" s="79">
        <v>6</v>
      </c>
      <c r="C25" s="81">
        <v>25.84</v>
      </c>
      <c r="D25" s="81">
        <f t="shared" si="0"/>
        <v>155.04</v>
      </c>
      <c r="E25" s="53" t="s">
        <v>28</v>
      </c>
      <c r="F25" s="4"/>
      <c r="I25" s="3"/>
    </row>
    <row r="26" spans="1:9">
      <c r="A26" s="78">
        <v>0.35035879629629629</v>
      </c>
      <c r="B26" s="79">
        <v>449</v>
      </c>
      <c r="C26" s="81">
        <v>25.84</v>
      </c>
      <c r="D26" s="81">
        <f t="shared" si="0"/>
        <v>11602.16</v>
      </c>
      <c r="E26" s="53" t="s">
        <v>6</v>
      </c>
      <c r="F26" s="4"/>
      <c r="I26" s="3"/>
    </row>
    <row r="27" spans="1:9">
      <c r="A27" s="78">
        <v>0.35035879629629629</v>
      </c>
      <c r="B27" s="79">
        <v>449</v>
      </c>
      <c r="C27" s="81">
        <v>25.84</v>
      </c>
      <c r="D27" s="81">
        <f t="shared" si="0"/>
        <v>11602.16</v>
      </c>
      <c r="E27" s="53" t="s">
        <v>6</v>
      </c>
      <c r="F27" s="4"/>
      <c r="I27" s="3"/>
    </row>
    <row r="28" spans="1:9">
      <c r="A28" s="78">
        <v>0.35035879629629629</v>
      </c>
      <c r="B28" s="79">
        <v>317</v>
      </c>
      <c r="C28" s="81">
        <v>25.84</v>
      </c>
      <c r="D28" s="81">
        <f t="shared" si="0"/>
        <v>8191.28</v>
      </c>
      <c r="E28" s="53" t="s">
        <v>6</v>
      </c>
      <c r="F28" s="4"/>
      <c r="I28" s="3"/>
    </row>
    <row r="29" spans="1:9">
      <c r="A29" s="78">
        <v>0.35035879629629629</v>
      </c>
      <c r="B29" s="79">
        <v>449</v>
      </c>
      <c r="C29" s="81">
        <v>25.84</v>
      </c>
      <c r="D29" s="81">
        <f t="shared" si="0"/>
        <v>11602.16</v>
      </c>
      <c r="E29" s="53" t="s">
        <v>6</v>
      </c>
      <c r="I29" s="3"/>
    </row>
    <row r="30" spans="1:9">
      <c r="A30" s="78">
        <v>0.35035879629629629</v>
      </c>
      <c r="B30" s="79">
        <v>987</v>
      </c>
      <c r="C30" s="81">
        <v>25.84</v>
      </c>
      <c r="D30" s="81">
        <f t="shared" si="0"/>
        <v>25504.079999999998</v>
      </c>
      <c r="E30" s="53" t="s">
        <v>6</v>
      </c>
      <c r="I30" s="3"/>
    </row>
    <row r="31" spans="1:9">
      <c r="A31" s="78">
        <v>0.35035879629629629</v>
      </c>
      <c r="B31" s="79">
        <v>449</v>
      </c>
      <c r="C31" s="81">
        <v>25.84</v>
      </c>
      <c r="D31" s="81">
        <f t="shared" si="0"/>
        <v>11602.16</v>
      </c>
      <c r="E31" s="53" t="s">
        <v>6</v>
      </c>
      <c r="I31" s="3"/>
    </row>
    <row r="32" spans="1:9">
      <c r="A32" s="78">
        <v>0.35035879629629629</v>
      </c>
      <c r="B32" s="79">
        <v>317</v>
      </c>
      <c r="C32" s="81">
        <v>25.84</v>
      </c>
      <c r="D32" s="81">
        <f t="shared" si="0"/>
        <v>8191.28</v>
      </c>
      <c r="E32" s="53" t="s">
        <v>6</v>
      </c>
      <c r="I32" s="3"/>
    </row>
    <row r="33" spans="1:9">
      <c r="A33" s="78">
        <v>0.35035879629629629</v>
      </c>
      <c r="B33" s="79">
        <v>103</v>
      </c>
      <c r="C33" s="81">
        <v>25.84</v>
      </c>
      <c r="D33" s="81">
        <f t="shared" si="0"/>
        <v>2661.52</v>
      </c>
      <c r="E33" s="53" t="s">
        <v>6</v>
      </c>
      <c r="I33" s="3"/>
    </row>
    <row r="34" spans="1:9">
      <c r="A34" s="78">
        <v>0.35035879629629629</v>
      </c>
      <c r="B34" s="79">
        <v>13</v>
      </c>
      <c r="C34" s="81">
        <v>25.84</v>
      </c>
      <c r="D34" s="81">
        <f t="shared" si="0"/>
        <v>335.92</v>
      </c>
      <c r="E34" s="53" t="s">
        <v>6</v>
      </c>
      <c r="H34" s="3"/>
      <c r="I34" s="3"/>
    </row>
    <row r="35" spans="1:9">
      <c r="A35" s="78">
        <v>0.35035879629629629</v>
      </c>
      <c r="B35" s="79">
        <v>42</v>
      </c>
      <c r="C35" s="81">
        <v>25.84</v>
      </c>
      <c r="D35" s="81">
        <f t="shared" si="0"/>
        <v>1085.28</v>
      </c>
      <c r="E35" s="53" t="s">
        <v>6</v>
      </c>
      <c r="H35" s="3"/>
      <c r="I35" s="3"/>
    </row>
    <row r="36" spans="1:9">
      <c r="A36" s="78">
        <v>0.35035879629629629</v>
      </c>
      <c r="B36" s="79">
        <v>700</v>
      </c>
      <c r="C36" s="81">
        <v>25.84</v>
      </c>
      <c r="D36" s="81">
        <f t="shared" si="0"/>
        <v>18088</v>
      </c>
      <c r="E36" s="53" t="s">
        <v>6</v>
      </c>
      <c r="I36" s="3"/>
    </row>
    <row r="37" spans="1:9">
      <c r="A37" s="78">
        <v>0.35037037037037039</v>
      </c>
      <c r="B37" s="79">
        <v>449</v>
      </c>
      <c r="C37" s="81">
        <v>25.84</v>
      </c>
      <c r="D37" s="81">
        <f t="shared" si="0"/>
        <v>11602.16</v>
      </c>
      <c r="E37" s="53" t="s">
        <v>6</v>
      </c>
    </row>
    <row r="38" spans="1:9">
      <c r="A38" s="78">
        <v>0.35037037037037039</v>
      </c>
      <c r="B38" s="79">
        <v>449</v>
      </c>
      <c r="C38" s="81">
        <v>25.84</v>
      </c>
      <c r="D38" s="81">
        <f t="shared" si="0"/>
        <v>11602.16</v>
      </c>
      <c r="E38" s="53" t="s">
        <v>6</v>
      </c>
    </row>
    <row r="39" spans="1:9">
      <c r="A39" s="78">
        <v>0.35037037037037039</v>
      </c>
      <c r="B39" s="79">
        <v>92</v>
      </c>
      <c r="C39" s="81">
        <v>25.84</v>
      </c>
      <c r="D39" s="81">
        <f t="shared" si="0"/>
        <v>2377.2800000000002</v>
      </c>
      <c r="E39" s="53" t="s">
        <v>6</v>
      </c>
    </row>
    <row r="40" spans="1:9">
      <c r="A40" s="78">
        <v>0.35037037037037039</v>
      </c>
      <c r="B40" s="79">
        <v>92</v>
      </c>
      <c r="C40" s="81">
        <v>25.84</v>
      </c>
      <c r="D40" s="81">
        <f t="shared" si="0"/>
        <v>2377.2800000000002</v>
      </c>
      <c r="E40" s="53" t="s">
        <v>28</v>
      </c>
    </row>
    <row r="41" spans="1:9">
      <c r="A41" s="78">
        <v>0.35458333333333331</v>
      </c>
      <c r="B41" s="79">
        <v>263</v>
      </c>
      <c r="C41" s="81">
        <v>25.82</v>
      </c>
      <c r="D41" s="81">
        <f t="shared" si="0"/>
        <v>6790.66</v>
      </c>
      <c r="E41" s="53" t="s">
        <v>28</v>
      </c>
    </row>
    <row r="42" spans="1:9">
      <c r="A42" s="78">
        <v>0.35671296296296295</v>
      </c>
      <c r="B42" s="79">
        <v>145</v>
      </c>
      <c r="C42" s="81">
        <v>25.82</v>
      </c>
      <c r="D42" s="81">
        <f t="shared" si="0"/>
        <v>3743.9</v>
      </c>
      <c r="E42" s="53" t="s">
        <v>28</v>
      </c>
    </row>
    <row r="43" spans="1:9">
      <c r="A43" s="78">
        <v>0.35671296296296295</v>
      </c>
      <c r="B43" s="79">
        <v>171</v>
      </c>
      <c r="C43" s="81">
        <v>25.82</v>
      </c>
      <c r="D43" s="81">
        <f t="shared" si="0"/>
        <v>4415.22</v>
      </c>
      <c r="E43" s="53" t="s">
        <v>28</v>
      </c>
    </row>
    <row r="44" spans="1:9">
      <c r="A44" s="78">
        <v>0.35876157407407405</v>
      </c>
      <c r="B44" s="79">
        <v>3117</v>
      </c>
      <c r="C44" s="81">
        <v>25.84</v>
      </c>
      <c r="D44" s="81">
        <f t="shared" si="0"/>
        <v>80543.28</v>
      </c>
      <c r="E44" s="53" t="s">
        <v>6</v>
      </c>
    </row>
    <row r="45" spans="1:9">
      <c r="A45" s="78">
        <v>0.35876157407407405</v>
      </c>
      <c r="B45" s="79">
        <v>678</v>
      </c>
      <c r="C45" s="81">
        <v>25.84</v>
      </c>
      <c r="D45" s="81">
        <f t="shared" si="0"/>
        <v>17519.52</v>
      </c>
      <c r="E45" s="53" t="s">
        <v>28</v>
      </c>
    </row>
    <row r="46" spans="1:9">
      <c r="A46" s="78">
        <v>0.35876157407407405</v>
      </c>
      <c r="B46" s="79">
        <v>2495</v>
      </c>
      <c r="C46" s="81">
        <v>25.84</v>
      </c>
      <c r="D46" s="81">
        <f t="shared" si="0"/>
        <v>64470.8</v>
      </c>
      <c r="E46" s="53" t="s">
        <v>28</v>
      </c>
    </row>
    <row r="47" spans="1:9">
      <c r="A47" s="78">
        <v>0.36179398148148151</v>
      </c>
      <c r="B47" s="79">
        <v>669</v>
      </c>
      <c r="C47" s="81">
        <v>25.85</v>
      </c>
      <c r="D47" s="81">
        <f t="shared" si="0"/>
        <v>17293.650000000001</v>
      </c>
      <c r="E47" s="53" t="s">
        <v>6</v>
      </c>
    </row>
    <row r="48" spans="1:9">
      <c r="A48" s="78">
        <v>0.36532407407407408</v>
      </c>
      <c r="B48" s="79">
        <v>159</v>
      </c>
      <c r="C48" s="81">
        <v>25.85</v>
      </c>
      <c r="D48" s="81">
        <f t="shared" si="0"/>
        <v>4110.1500000000005</v>
      </c>
      <c r="E48" s="53" t="s">
        <v>28</v>
      </c>
    </row>
    <row r="49" spans="1:5">
      <c r="A49" s="78">
        <v>0.36532407407407408</v>
      </c>
      <c r="B49" s="79">
        <v>776</v>
      </c>
      <c r="C49" s="81">
        <v>25.85</v>
      </c>
      <c r="D49" s="81">
        <f t="shared" si="0"/>
        <v>20059.600000000002</v>
      </c>
      <c r="E49" s="53" t="s">
        <v>28</v>
      </c>
    </row>
    <row r="50" spans="1:5">
      <c r="A50" s="78">
        <v>0.36532407407407408</v>
      </c>
      <c r="B50" s="79">
        <v>152</v>
      </c>
      <c r="C50" s="81">
        <v>25.85</v>
      </c>
      <c r="D50" s="81">
        <f t="shared" si="0"/>
        <v>3929.2000000000003</v>
      </c>
      <c r="E50" s="53" t="s">
        <v>28</v>
      </c>
    </row>
    <row r="51" spans="1:5">
      <c r="A51" s="78">
        <v>0.36540509259259257</v>
      </c>
      <c r="B51" s="79">
        <v>1089</v>
      </c>
      <c r="C51" s="81">
        <v>25.84</v>
      </c>
      <c r="D51" s="81">
        <f t="shared" si="0"/>
        <v>28139.759999999998</v>
      </c>
      <c r="E51" s="53" t="s">
        <v>28</v>
      </c>
    </row>
    <row r="52" spans="1:5">
      <c r="A52" s="78">
        <v>0.37096064814814816</v>
      </c>
      <c r="B52" s="79">
        <v>764</v>
      </c>
      <c r="C52" s="81">
        <v>25.84</v>
      </c>
      <c r="D52" s="81">
        <f t="shared" si="0"/>
        <v>19741.759999999998</v>
      </c>
      <c r="E52" s="53" t="s">
        <v>28</v>
      </c>
    </row>
    <row r="53" spans="1:5">
      <c r="A53" s="78">
        <v>0.37096064814814816</v>
      </c>
      <c r="B53" s="79">
        <v>776</v>
      </c>
      <c r="C53" s="81">
        <v>25.84</v>
      </c>
      <c r="D53" s="81">
        <f t="shared" si="0"/>
        <v>20051.84</v>
      </c>
      <c r="E53" s="53" t="s">
        <v>28</v>
      </c>
    </row>
    <row r="54" spans="1:5">
      <c r="A54" s="78">
        <v>0.37096064814814816</v>
      </c>
      <c r="B54" s="79">
        <v>264</v>
      </c>
      <c r="C54" s="81">
        <v>25.84</v>
      </c>
      <c r="D54" s="81">
        <f t="shared" si="0"/>
        <v>6821.76</v>
      </c>
      <c r="E54" s="53" t="s">
        <v>28</v>
      </c>
    </row>
    <row r="55" spans="1:5">
      <c r="A55" s="78">
        <v>0.37096064814814816</v>
      </c>
      <c r="B55" s="79">
        <v>756</v>
      </c>
      <c r="C55" s="81">
        <v>25.84</v>
      </c>
      <c r="D55" s="81">
        <f t="shared" si="0"/>
        <v>19535.04</v>
      </c>
      <c r="E55" s="53" t="s">
        <v>6</v>
      </c>
    </row>
    <row r="56" spans="1:5">
      <c r="A56" s="78">
        <v>0.37096064814814816</v>
      </c>
      <c r="B56" s="79">
        <v>2253</v>
      </c>
      <c r="C56" s="81">
        <v>25.84</v>
      </c>
      <c r="D56" s="81">
        <f t="shared" si="0"/>
        <v>58217.52</v>
      </c>
      <c r="E56" s="53" t="s">
        <v>6</v>
      </c>
    </row>
    <row r="57" spans="1:5">
      <c r="A57" s="78">
        <v>0.37096064814814816</v>
      </c>
      <c r="B57" s="79">
        <v>1292</v>
      </c>
      <c r="C57" s="81">
        <v>25.84</v>
      </c>
      <c r="D57" s="81">
        <f t="shared" si="0"/>
        <v>33385.279999999999</v>
      </c>
      <c r="E57" s="53" t="s">
        <v>6</v>
      </c>
    </row>
    <row r="58" spans="1:5">
      <c r="A58" s="78">
        <v>0.37519675925925927</v>
      </c>
      <c r="B58" s="79">
        <v>183</v>
      </c>
      <c r="C58" s="81">
        <v>25.83</v>
      </c>
      <c r="D58" s="81">
        <f t="shared" si="0"/>
        <v>4726.8899999999994</v>
      </c>
      <c r="E58" s="53" t="s">
        <v>6</v>
      </c>
    </row>
    <row r="59" spans="1:5">
      <c r="A59" s="78">
        <v>0.37519675925925927</v>
      </c>
      <c r="B59" s="79">
        <v>851</v>
      </c>
      <c r="C59" s="81">
        <v>25.83</v>
      </c>
      <c r="D59" s="81">
        <f t="shared" si="0"/>
        <v>21981.329999999998</v>
      </c>
      <c r="E59" s="53" t="s">
        <v>6</v>
      </c>
    </row>
    <row r="60" spans="1:5">
      <c r="A60" s="78">
        <v>0.37520833333333331</v>
      </c>
      <c r="B60" s="79">
        <v>828</v>
      </c>
      <c r="C60" s="81">
        <v>25.83</v>
      </c>
      <c r="D60" s="81">
        <f t="shared" si="0"/>
        <v>21387.239999999998</v>
      </c>
      <c r="E60" s="53" t="s">
        <v>6</v>
      </c>
    </row>
    <row r="61" spans="1:5">
      <c r="A61" s="78">
        <v>0.37537037037037035</v>
      </c>
      <c r="B61" s="79">
        <v>1133</v>
      </c>
      <c r="C61" s="81">
        <v>25.82</v>
      </c>
      <c r="D61" s="81">
        <f t="shared" si="0"/>
        <v>29254.06</v>
      </c>
      <c r="E61" s="53" t="s">
        <v>6</v>
      </c>
    </row>
    <row r="62" spans="1:5">
      <c r="A62" s="78">
        <v>0.37989583333333332</v>
      </c>
      <c r="B62" s="79">
        <v>791</v>
      </c>
      <c r="C62" s="81">
        <v>25.82</v>
      </c>
      <c r="D62" s="81">
        <f t="shared" si="0"/>
        <v>20423.62</v>
      </c>
      <c r="E62" s="53" t="s">
        <v>28</v>
      </c>
    </row>
    <row r="63" spans="1:5">
      <c r="A63" s="78">
        <v>0.37990740740740742</v>
      </c>
      <c r="B63" s="79">
        <v>992</v>
      </c>
      <c r="C63" s="81">
        <v>25.82</v>
      </c>
      <c r="D63" s="81">
        <f t="shared" si="0"/>
        <v>25613.439999999999</v>
      </c>
      <c r="E63" s="53" t="s">
        <v>6</v>
      </c>
    </row>
    <row r="64" spans="1:5">
      <c r="A64" s="78">
        <v>0.38487268518518519</v>
      </c>
      <c r="B64" s="79">
        <v>1092</v>
      </c>
      <c r="C64" s="81">
        <v>25.82</v>
      </c>
      <c r="D64" s="81">
        <f t="shared" si="0"/>
        <v>28195.439999999999</v>
      </c>
      <c r="E64" s="53" t="s">
        <v>6</v>
      </c>
    </row>
    <row r="65" spans="1:5">
      <c r="A65" s="78">
        <v>0.38487268518518519</v>
      </c>
      <c r="B65" s="79">
        <v>511</v>
      </c>
      <c r="C65" s="81">
        <v>25.82</v>
      </c>
      <c r="D65" s="81">
        <f t="shared" si="0"/>
        <v>13194.02</v>
      </c>
      <c r="E65" s="53" t="s">
        <v>6</v>
      </c>
    </row>
    <row r="66" spans="1:5">
      <c r="A66" s="78">
        <v>0.38487268518518519</v>
      </c>
      <c r="B66" s="79">
        <v>504</v>
      </c>
      <c r="C66" s="81">
        <v>25.82</v>
      </c>
      <c r="D66" s="81">
        <f t="shared" si="0"/>
        <v>13013.28</v>
      </c>
      <c r="E66" s="53" t="s">
        <v>6</v>
      </c>
    </row>
    <row r="67" spans="1:5">
      <c r="A67" s="78">
        <v>0.38487268518518519</v>
      </c>
      <c r="B67" s="79">
        <v>465</v>
      </c>
      <c r="C67" s="81">
        <v>25.82</v>
      </c>
      <c r="D67" s="81">
        <f t="shared" si="0"/>
        <v>12006.3</v>
      </c>
      <c r="E67" s="53" t="s">
        <v>28</v>
      </c>
    </row>
    <row r="68" spans="1:5">
      <c r="A68" s="78">
        <v>0.38487268518518519</v>
      </c>
      <c r="B68" s="79">
        <v>584</v>
      </c>
      <c r="C68" s="81">
        <v>25.82</v>
      </c>
      <c r="D68" s="81">
        <f t="shared" si="0"/>
        <v>15078.880000000001</v>
      </c>
      <c r="E68" s="53" t="s">
        <v>28</v>
      </c>
    </row>
    <row r="69" spans="1:5">
      <c r="A69" s="78">
        <v>0.38487268518518519</v>
      </c>
      <c r="B69" s="79">
        <v>1070</v>
      </c>
      <c r="C69" s="81">
        <v>25.82</v>
      </c>
      <c r="D69" s="81">
        <f t="shared" ref="D69:D132" si="1">B69*C69</f>
        <v>27627.4</v>
      </c>
      <c r="E69" s="53" t="s">
        <v>28</v>
      </c>
    </row>
    <row r="70" spans="1:5">
      <c r="A70" s="78">
        <v>0.38672453703703702</v>
      </c>
      <c r="B70" s="79">
        <v>184</v>
      </c>
      <c r="C70" s="81">
        <v>25.81</v>
      </c>
      <c r="D70" s="81">
        <f t="shared" si="1"/>
        <v>4749.04</v>
      </c>
      <c r="E70" s="53" t="s">
        <v>28</v>
      </c>
    </row>
    <row r="71" spans="1:5">
      <c r="A71" s="78">
        <v>0.38672453703703702</v>
      </c>
      <c r="B71" s="79">
        <v>513</v>
      </c>
      <c r="C71" s="81">
        <v>25.81</v>
      </c>
      <c r="D71" s="81">
        <f t="shared" si="1"/>
        <v>13240.529999999999</v>
      </c>
      <c r="E71" s="53" t="s">
        <v>28</v>
      </c>
    </row>
    <row r="72" spans="1:5">
      <c r="A72" s="78">
        <v>0.39136574074074076</v>
      </c>
      <c r="B72" s="79">
        <v>1071</v>
      </c>
      <c r="C72" s="81">
        <v>25.81</v>
      </c>
      <c r="D72" s="81">
        <f t="shared" si="1"/>
        <v>27642.51</v>
      </c>
      <c r="E72" s="53" t="s">
        <v>6</v>
      </c>
    </row>
    <row r="73" spans="1:5">
      <c r="A73" s="78">
        <v>0.39136574074074076</v>
      </c>
      <c r="B73" s="79">
        <v>857</v>
      </c>
      <c r="C73" s="81">
        <v>25.81</v>
      </c>
      <c r="D73" s="81">
        <f t="shared" si="1"/>
        <v>22119.17</v>
      </c>
      <c r="E73" s="53" t="s">
        <v>28</v>
      </c>
    </row>
    <row r="74" spans="1:5">
      <c r="A74" s="78">
        <v>0.39608796296296295</v>
      </c>
      <c r="B74" s="79">
        <v>388</v>
      </c>
      <c r="C74" s="81">
        <v>25.84</v>
      </c>
      <c r="D74" s="81">
        <f t="shared" si="1"/>
        <v>10025.92</v>
      </c>
      <c r="E74" s="53" t="s">
        <v>6</v>
      </c>
    </row>
    <row r="75" spans="1:5">
      <c r="A75" s="78">
        <v>0.39608796296296295</v>
      </c>
      <c r="B75" s="79">
        <v>324</v>
      </c>
      <c r="C75" s="81">
        <v>25.84</v>
      </c>
      <c r="D75" s="81">
        <f t="shared" si="1"/>
        <v>8372.16</v>
      </c>
      <c r="E75" s="53" t="s">
        <v>6</v>
      </c>
    </row>
    <row r="76" spans="1:5">
      <c r="A76" s="78">
        <v>0.39663194444444444</v>
      </c>
      <c r="B76" s="79">
        <v>1399</v>
      </c>
      <c r="C76" s="81">
        <v>25.84</v>
      </c>
      <c r="D76" s="81">
        <f t="shared" si="1"/>
        <v>36150.159999999996</v>
      </c>
      <c r="E76" s="53" t="s">
        <v>6</v>
      </c>
    </row>
    <row r="77" spans="1:5">
      <c r="A77" s="78">
        <v>0.39663194444444444</v>
      </c>
      <c r="B77" s="79">
        <v>398</v>
      </c>
      <c r="C77" s="81">
        <v>25.84</v>
      </c>
      <c r="D77" s="81">
        <f t="shared" si="1"/>
        <v>10284.32</v>
      </c>
      <c r="E77" s="53" t="s">
        <v>6</v>
      </c>
    </row>
    <row r="78" spans="1:5">
      <c r="A78" s="78">
        <v>0.39663194444444444</v>
      </c>
      <c r="B78" s="79">
        <v>184</v>
      </c>
      <c r="C78" s="81">
        <v>25.84</v>
      </c>
      <c r="D78" s="81">
        <f t="shared" si="1"/>
        <v>4754.5600000000004</v>
      </c>
      <c r="E78" s="53" t="s">
        <v>28</v>
      </c>
    </row>
    <row r="79" spans="1:5">
      <c r="A79" s="78">
        <v>0.39663194444444444</v>
      </c>
      <c r="B79" s="79">
        <v>1255</v>
      </c>
      <c r="C79" s="81">
        <v>25.84</v>
      </c>
      <c r="D79" s="81">
        <f t="shared" si="1"/>
        <v>32429.200000000001</v>
      </c>
      <c r="E79" s="53" t="s">
        <v>28</v>
      </c>
    </row>
    <row r="80" spans="1:5">
      <c r="A80" s="78">
        <v>0.40165509259259258</v>
      </c>
      <c r="B80" s="79">
        <v>1</v>
      </c>
      <c r="C80" s="81">
        <v>25.85</v>
      </c>
      <c r="D80" s="81">
        <f t="shared" si="1"/>
        <v>25.85</v>
      </c>
      <c r="E80" s="53" t="s">
        <v>6</v>
      </c>
    </row>
    <row r="81" spans="1:5">
      <c r="A81" s="78">
        <v>0.40203703703703703</v>
      </c>
      <c r="B81" s="79">
        <v>262</v>
      </c>
      <c r="C81" s="81">
        <v>25.86</v>
      </c>
      <c r="D81" s="81">
        <f t="shared" si="1"/>
        <v>6775.32</v>
      </c>
      <c r="E81" s="53" t="s">
        <v>6</v>
      </c>
    </row>
    <row r="82" spans="1:5">
      <c r="A82" s="78">
        <v>0.40203703703703703</v>
      </c>
      <c r="B82" s="79">
        <v>456</v>
      </c>
      <c r="C82" s="81">
        <v>25.86</v>
      </c>
      <c r="D82" s="81">
        <f t="shared" si="1"/>
        <v>11792.16</v>
      </c>
      <c r="E82" s="53" t="s">
        <v>6</v>
      </c>
    </row>
    <row r="83" spans="1:5">
      <c r="A83" s="78">
        <v>0.40416666666666667</v>
      </c>
      <c r="B83" s="79">
        <v>1</v>
      </c>
      <c r="C83" s="81">
        <v>25.86</v>
      </c>
      <c r="D83" s="81">
        <f t="shared" si="1"/>
        <v>25.86</v>
      </c>
      <c r="E83" s="53" t="s">
        <v>6</v>
      </c>
    </row>
    <row r="84" spans="1:5">
      <c r="A84" s="78">
        <v>0.40545138888888888</v>
      </c>
      <c r="B84" s="79">
        <v>2016</v>
      </c>
      <c r="C84" s="81">
        <v>25.89</v>
      </c>
      <c r="D84" s="81">
        <f t="shared" si="1"/>
        <v>52194.239999999998</v>
      </c>
      <c r="E84" s="53" t="s">
        <v>6</v>
      </c>
    </row>
    <row r="85" spans="1:5">
      <c r="A85" s="78">
        <v>0.40574074074074074</v>
      </c>
      <c r="B85" s="79">
        <v>1664</v>
      </c>
      <c r="C85" s="81">
        <v>25.88</v>
      </c>
      <c r="D85" s="81">
        <f t="shared" si="1"/>
        <v>43064.32</v>
      </c>
      <c r="E85" s="53" t="s">
        <v>6</v>
      </c>
    </row>
    <row r="86" spans="1:5">
      <c r="A86" s="78">
        <v>0.40574074074074074</v>
      </c>
      <c r="B86" s="79">
        <v>1508</v>
      </c>
      <c r="C86" s="81">
        <v>25.88</v>
      </c>
      <c r="D86" s="81">
        <f t="shared" si="1"/>
        <v>39027.040000000001</v>
      </c>
      <c r="E86" s="53" t="s">
        <v>28</v>
      </c>
    </row>
    <row r="87" spans="1:5">
      <c r="A87" s="78">
        <v>0.40574074074074074</v>
      </c>
      <c r="B87" s="79">
        <v>220</v>
      </c>
      <c r="C87" s="81">
        <v>25.88</v>
      </c>
      <c r="D87" s="81">
        <f t="shared" si="1"/>
        <v>5693.5999999999995</v>
      </c>
      <c r="E87" s="53" t="s">
        <v>28</v>
      </c>
    </row>
    <row r="88" spans="1:5">
      <c r="A88" s="78">
        <v>0.40861111111111109</v>
      </c>
      <c r="B88" s="79">
        <v>879</v>
      </c>
      <c r="C88" s="81">
        <v>25.86</v>
      </c>
      <c r="D88" s="81">
        <f t="shared" si="1"/>
        <v>22730.94</v>
      </c>
      <c r="E88" s="53" t="s">
        <v>6</v>
      </c>
    </row>
    <row r="89" spans="1:5">
      <c r="A89" s="78">
        <v>0.41108796296296296</v>
      </c>
      <c r="B89" s="79">
        <v>279</v>
      </c>
      <c r="C89" s="81">
        <v>25.85</v>
      </c>
      <c r="D89" s="81">
        <f t="shared" si="1"/>
        <v>7212.1500000000005</v>
      </c>
      <c r="E89" s="53" t="s">
        <v>28</v>
      </c>
    </row>
    <row r="90" spans="1:5">
      <c r="A90" s="78">
        <v>0.41108796296296296</v>
      </c>
      <c r="B90" s="79">
        <v>494</v>
      </c>
      <c r="C90" s="81">
        <v>25.85</v>
      </c>
      <c r="D90" s="81">
        <f t="shared" si="1"/>
        <v>12769.900000000001</v>
      </c>
      <c r="E90" s="53" t="s">
        <v>28</v>
      </c>
    </row>
    <row r="91" spans="1:5">
      <c r="A91" s="78">
        <v>0.41108796296296296</v>
      </c>
      <c r="B91" s="79">
        <v>914</v>
      </c>
      <c r="C91" s="81">
        <v>25.85</v>
      </c>
      <c r="D91" s="81">
        <f t="shared" si="1"/>
        <v>23626.9</v>
      </c>
      <c r="E91" s="53" t="s">
        <v>28</v>
      </c>
    </row>
    <row r="92" spans="1:5">
      <c r="A92" s="78">
        <v>0.41597222222222224</v>
      </c>
      <c r="B92" s="79">
        <v>484</v>
      </c>
      <c r="C92" s="81">
        <v>25.89</v>
      </c>
      <c r="D92" s="81">
        <f t="shared" si="1"/>
        <v>12530.76</v>
      </c>
      <c r="E92" s="53" t="s">
        <v>6</v>
      </c>
    </row>
    <row r="93" spans="1:5">
      <c r="A93" s="78">
        <v>0.41597222222222224</v>
      </c>
      <c r="B93" s="79">
        <v>167</v>
      </c>
      <c r="C93" s="81">
        <v>25.89</v>
      </c>
      <c r="D93" s="81">
        <f t="shared" si="1"/>
        <v>4323.63</v>
      </c>
      <c r="E93" s="53" t="s">
        <v>6</v>
      </c>
    </row>
    <row r="94" spans="1:5">
      <c r="A94" s="78">
        <v>0.41685185185185186</v>
      </c>
      <c r="B94" s="79">
        <v>1392</v>
      </c>
      <c r="C94" s="81">
        <v>25.88</v>
      </c>
      <c r="D94" s="81">
        <f t="shared" si="1"/>
        <v>36024.959999999999</v>
      </c>
      <c r="E94" s="53" t="s">
        <v>28</v>
      </c>
    </row>
    <row r="95" spans="1:5">
      <c r="A95" s="78">
        <v>0.41685185185185186</v>
      </c>
      <c r="B95" s="79">
        <v>1739</v>
      </c>
      <c r="C95" s="81">
        <v>25.88</v>
      </c>
      <c r="D95" s="81">
        <f t="shared" si="1"/>
        <v>45005.32</v>
      </c>
      <c r="E95" s="53" t="s">
        <v>6</v>
      </c>
    </row>
    <row r="96" spans="1:5">
      <c r="A96" s="78">
        <v>0.42302083333333335</v>
      </c>
      <c r="B96" s="79">
        <v>728</v>
      </c>
      <c r="C96" s="81">
        <v>25.87</v>
      </c>
      <c r="D96" s="81">
        <f t="shared" si="1"/>
        <v>18833.36</v>
      </c>
      <c r="E96" s="53" t="s">
        <v>6</v>
      </c>
    </row>
    <row r="97" spans="1:5">
      <c r="A97" s="78">
        <v>0.42321759259259262</v>
      </c>
      <c r="B97" s="79">
        <v>941</v>
      </c>
      <c r="C97" s="81">
        <v>25.86</v>
      </c>
      <c r="D97" s="81">
        <f t="shared" si="1"/>
        <v>24334.26</v>
      </c>
      <c r="E97" s="53" t="s">
        <v>28</v>
      </c>
    </row>
    <row r="98" spans="1:5">
      <c r="A98" s="78">
        <v>0.42321759259259262</v>
      </c>
      <c r="B98" s="79">
        <v>659</v>
      </c>
      <c r="C98" s="81">
        <v>25.86</v>
      </c>
      <c r="D98" s="81">
        <f t="shared" si="1"/>
        <v>17041.739999999998</v>
      </c>
      <c r="E98" s="53" t="s">
        <v>6</v>
      </c>
    </row>
    <row r="99" spans="1:5">
      <c r="A99" s="78">
        <v>0.42321759259259262</v>
      </c>
      <c r="B99" s="79">
        <v>1600</v>
      </c>
      <c r="C99" s="81">
        <v>25.86</v>
      </c>
      <c r="D99" s="81">
        <f t="shared" si="1"/>
        <v>41376</v>
      </c>
      <c r="E99" s="53" t="s">
        <v>6</v>
      </c>
    </row>
    <row r="100" spans="1:5">
      <c r="A100" s="78">
        <v>0.42321759259259262</v>
      </c>
      <c r="B100" s="79">
        <v>640</v>
      </c>
      <c r="C100" s="81">
        <v>25.86</v>
      </c>
      <c r="D100" s="81">
        <f t="shared" si="1"/>
        <v>16550.400000000001</v>
      </c>
      <c r="E100" s="53" t="s">
        <v>6</v>
      </c>
    </row>
    <row r="101" spans="1:5">
      <c r="A101" s="78">
        <v>0.43144675925925924</v>
      </c>
      <c r="B101" s="79">
        <v>1018</v>
      </c>
      <c r="C101" s="81">
        <v>25.89</v>
      </c>
      <c r="D101" s="81">
        <f t="shared" si="1"/>
        <v>26356.02</v>
      </c>
      <c r="E101" s="53" t="s">
        <v>6</v>
      </c>
    </row>
    <row r="102" spans="1:5">
      <c r="A102" s="78">
        <v>0.43144675925925924</v>
      </c>
      <c r="B102" s="79">
        <v>283</v>
      </c>
      <c r="C102" s="81">
        <v>25.89</v>
      </c>
      <c r="D102" s="81">
        <f t="shared" si="1"/>
        <v>7326.87</v>
      </c>
      <c r="E102" s="53" t="s">
        <v>6</v>
      </c>
    </row>
    <row r="103" spans="1:5">
      <c r="A103" s="78">
        <v>0.43144675925925924</v>
      </c>
      <c r="B103" s="79">
        <v>88</v>
      </c>
      <c r="C103" s="81">
        <v>25.89</v>
      </c>
      <c r="D103" s="81">
        <f t="shared" si="1"/>
        <v>2278.3200000000002</v>
      </c>
      <c r="E103" s="53" t="s">
        <v>6</v>
      </c>
    </row>
    <row r="104" spans="1:5">
      <c r="A104" s="78">
        <v>0.43207175925925928</v>
      </c>
      <c r="B104" s="79">
        <v>76</v>
      </c>
      <c r="C104" s="81">
        <v>25.89</v>
      </c>
      <c r="D104" s="81">
        <f t="shared" si="1"/>
        <v>1967.64</v>
      </c>
      <c r="E104" s="53" t="s">
        <v>6</v>
      </c>
    </row>
    <row r="105" spans="1:5">
      <c r="A105" s="78">
        <v>0.4322685185185185</v>
      </c>
      <c r="B105" s="79">
        <v>961</v>
      </c>
      <c r="C105" s="81">
        <v>25.89</v>
      </c>
      <c r="D105" s="81">
        <f t="shared" si="1"/>
        <v>24880.29</v>
      </c>
      <c r="E105" s="53" t="s">
        <v>6</v>
      </c>
    </row>
    <row r="106" spans="1:5">
      <c r="A106" s="78">
        <v>0.4322685185185185</v>
      </c>
      <c r="B106" s="79">
        <v>830</v>
      </c>
      <c r="C106" s="81">
        <v>25.89</v>
      </c>
      <c r="D106" s="81">
        <f t="shared" si="1"/>
        <v>21488.7</v>
      </c>
      <c r="E106" s="53" t="s">
        <v>28</v>
      </c>
    </row>
    <row r="107" spans="1:5">
      <c r="A107" s="78">
        <v>0.43465277777777778</v>
      </c>
      <c r="B107" s="79">
        <v>835</v>
      </c>
      <c r="C107" s="81">
        <v>25.88</v>
      </c>
      <c r="D107" s="81">
        <f t="shared" si="1"/>
        <v>21609.8</v>
      </c>
      <c r="E107" s="53" t="s">
        <v>6</v>
      </c>
    </row>
    <row r="108" spans="1:5">
      <c r="A108" s="78">
        <v>0.43465277777777778</v>
      </c>
      <c r="B108" s="79">
        <v>700</v>
      </c>
      <c r="C108" s="81">
        <v>25.88</v>
      </c>
      <c r="D108" s="81">
        <f t="shared" si="1"/>
        <v>18116</v>
      </c>
      <c r="E108" s="53" t="s">
        <v>6</v>
      </c>
    </row>
    <row r="109" spans="1:5">
      <c r="A109" s="78">
        <v>0.43465277777777778</v>
      </c>
      <c r="B109" s="79">
        <v>888</v>
      </c>
      <c r="C109" s="81">
        <v>25.88</v>
      </c>
      <c r="D109" s="81">
        <f t="shared" si="1"/>
        <v>22981.439999999999</v>
      </c>
      <c r="E109" s="53" t="s">
        <v>6</v>
      </c>
    </row>
    <row r="110" spans="1:5">
      <c r="A110" s="78">
        <v>0.43465277777777778</v>
      </c>
      <c r="B110" s="79">
        <v>157</v>
      </c>
      <c r="C110" s="81">
        <v>25.88</v>
      </c>
      <c r="D110" s="81">
        <f t="shared" si="1"/>
        <v>4063.16</v>
      </c>
      <c r="E110" s="53" t="s">
        <v>6</v>
      </c>
    </row>
    <row r="111" spans="1:5">
      <c r="A111" s="78">
        <v>0.43738425925925928</v>
      </c>
      <c r="B111" s="79">
        <v>999</v>
      </c>
      <c r="C111" s="81">
        <v>25.89</v>
      </c>
      <c r="D111" s="81">
        <f t="shared" si="1"/>
        <v>25864.11</v>
      </c>
      <c r="E111" s="53" t="s">
        <v>6</v>
      </c>
    </row>
    <row r="112" spans="1:5">
      <c r="A112" s="78">
        <v>0.43738425925925928</v>
      </c>
      <c r="B112" s="79">
        <v>801</v>
      </c>
      <c r="C112" s="81">
        <v>25.89</v>
      </c>
      <c r="D112" s="81">
        <f t="shared" si="1"/>
        <v>20737.89</v>
      </c>
      <c r="E112" s="53" t="s">
        <v>28</v>
      </c>
    </row>
    <row r="113" spans="1:5">
      <c r="A113" s="78">
        <v>0.44072916666666667</v>
      </c>
      <c r="B113" s="79">
        <v>264</v>
      </c>
      <c r="C113" s="81">
        <v>25.88</v>
      </c>
      <c r="D113" s="81">
        <f t="shared" si="1"/>
        <v>6832.32</v>
      </c>
      <c r="E113" s="53" t="s">
        <v>6</v>
      </c>
    </row>
    <row r="114" spans="1:5">
      <c r="A114" s="78">
        <v>0.44072916666666667</v>
      </c>
      <c r="B114" s="79">
        <v>232</v>
      </c>
      <c r="C114" s="81">
        <v>25.88</v>
      </c>
      <c r="D114" s="81">
        <f t="shared" si="1"/>
        <v>6004.16</v>
      </c>
      <c r="E114" s="53" t="s">
        <v>6</v>
      </c>
    </row>
    <row r="115" spans="1:5">
      <c r="A115" s="78">
        <v>0.4417476851851852</v>
      </c>
      <c r="B115" s="79">
        <v>447</v>
      </c>
      <c r="C115" s="81">
        <v>25.88</v>
      </c>
      <c r="D115" s="81">
        <f t="shared" si="1"/>
        <v>11568.359999999999</v>
      </c>
      <c r="E115" s="53" t="s">
        <v>28</v>
      </c>
    </row>
    <row r="116" spans="1:5">
      <c r="A116" s="78">
        <v>0.4417476851851852</v>
      </c>
      <c r="B116" s="79">
        <v>994</v>
      </c>
      <c r="C116" s="81">
        <v>25.88</v>
      </c>
      <c r="D116" s="81">
        <f t="shared" si="1"/>
        <v>25724.719999999998</v>
      </c>
      <c r="E116" s="53" t="s">
        <v>28</v>
      </c>
    </row>
    <row r="117" spans="1:5">
      <c r="A117" s="78">
        <v>0.44677083333333334</v>
      </c>
      <c r="B117" s="79">
        <v>995</v>
      </c>
      <c r="C117" s="81">
        <v>25.87</v>
      </c>
      <c r="D117" s="81">
        <f t="shared" si="1"/>
        <v>25740.65</v>
      </c>
      <c r="E117" s="53" t="s">
        <v>28</v>
      </c>
    </row>
    <row r="118" spans="1:5">
      <c r="A118" s="78">
        <v>0.44677083333333334</v>
      </c>
      <c r="B118" s="79">
        <v>990</v>
      </c>
      <c r="C118" s="81">
        <v>25.87</v>
      </c>
      <c r="D118" s="81">
        <f t="shared" si="1"/>
        <v>25611.3</v>
      </c>
      <c r="E118" s="53" t="s">
        <v>28</v>
      </c>
    </row>
    <row r="119" spans="1:5">
      <c r="A119" s="78">
        <v>0.44677083333333334</v>
      </c>
      <c r="B119" s="79">
        <v>872</v>
      </c>
      <c r="C119" s="81">
        <v>25.87</v>
      </c>
      <c r="D119" s="81">
        <f t="shared" si="1"/>
        <v>22558.639999999999</v>
      </c>
      <c r="E119" s="53" t="s">
        <v>28</v>
      </c>
    </row>
    <row r="120" spans="1:5">
      <c r="A120" s="78">
        <v>0.44677083333333334</v>
      </c>
      <c r="B120" s="79">
        <v>960</v>
      </c>
      <c r="C120" s="81">
        <v>25.87</v>
      </c>
      <c r="D120" s="81">
        <f t="shared" si="1"/>
        <v>24835.200000000001</v>
      </c>
      <c r="E120" s="53" t="s">
        <v>6</v>
      </c>
    </row>
    <row r="121" spans="1:5">
      <c r="A121" s="78">
        <v>0.45167824074074076</v>
      </c>
      <c r="B121" s="79">
        <v>1543</v>
      </c>
      <c r="C121" s="81">
        <v>25.87</v>
      </c>
      <c r="D121" s="81">
        <f t="shared" si="1"/>
        <v>39917.410000000003</v>
      </c>
      <c r="E121" s="53" t="s">
        <v>6</v>
      </c>
    </row>
    <row r="122" spans="1:5">
      <c r="A122" s="78">
        <v>0.45167824074074076</v>
      </c>
      <c r="B122" s="79">
        <v>527</v>
      </c>
      <c r="C122" s="81">
        <v>25.87</v>
      </c>
      <c r="D122" s="81">
        <f t="shared" si="1"/>
        <v>13633.49</v>
      </c>
      <c r="E122" s="53" t="s">
        <v>6</v>
      </c>
    </row>
    <row r="123" spans="1:5">
      <c r="A123" s="78">
        <v>0.45167824074074076</v>
      </c>
      <c r="B123" s="79">
        <v>419</v>
      </c>
      <c r="C123" s="81">
        <v>25.87</v>
      </c>
      <c r="D123" s="81">
        <f t="shared" si="1"/>
        <v>10839.53</v>
      </c>
      <c r="E123" s="53" t="s">
        <v>6</v>
      </c>
    </row>
    <row r="124" spans="1:5">
      <c r="A124" s="78">
        <v>0.45961805555555557</v>
      </c>
      <c r="B124" s="79">
        <v>345</v>
      </c>
      <c r="C124" s="81">
        <v>25.88</v>
      </c>
      <c r="D124" s="81">
        <f t="shared" si="1"/>
        <v>8928.6</v>
      </c>
      <c r="E124" s="53" t="s">
        <v>28</v>
      </c>
    </row>
    <row r="125" spans="1:5">
      <c r="A125" s="78">
        <v>0.45961805555555557</v>
      </c>
      <c r="B125" s="79">
        <v>374</v>
      </c>
      <c r="C125" s="81">
        <v>25.88</v>
      </c>
      <c r="D125" s="81">
        <f t="shared" si="1"/>
        <v>9679.119999999999</v>
      </c>
      <c r="E125" s="53" t="s">
        <v>28</v>
      </c>
    </row>
    <row r="126" spans="1:5">
      <c r="A126" s="78">
        <v>0.45961805555555557</v>
      </c>
      <c r="B126" s="79">
        <v>49</v>
      </c>
      <c r="C126" s="81">
        <v>25.88</v>
      </c>
      <c r="D126" s="81">
        <f t="shared" si="1"/>
        <v>1268.1199999999999</v>
      </c>
      <c r="E126" s="53" t="s">
        <v>28</v>
      </c>
    </row>
    <row r="127" spans="1:5">
      <c r="A127" s="78">
        <v>0.45961805555555557</v>
      </c>
      <c r="B127" s="79">
        <v>744</v>
      </c>
      <c r="C127" s="81">
        <v>25.88</v>
      </c>
      <c r="D127" s="81">
        <f t="shared" si="1"/>
        <v>19254.719999999998</v>
      </c>
      <c r="E127" s="53" t="s">
        <v>28</v>
      </c>
    </row>
    <row r="128" spans="1:5">
      <c r="A128" s="78">
        <v>0.45961805555555557</v>
      </c>
      <c r="B128" s="79">
        <v>826</v>
      </c>
      <c r="C128" s="81">
        <v>25.88</v>
      </c>
      <c r="D128" s="81">
        <f t="shared" si="1"/>
        <v>21376.879999999997</v>
      </c>
      <c r="E128" s="53" t="s">
        <v>6</v>
      </c>
    </row>
    <row r="129" spans="1:5">
      <c r="A129" s="78">
        <v>0.45961805555555557</v>
      </c>
      <c r="B129" s="79">
        <v>762</v>
      </c>
      <c r="C129" s="81">
        <v>25.88</v>
      </c>
      <c r="D129" s="81">
        <f t="shared" si="1"/>
        <v>19720.559999999998</v>
      </c>
      <c r="E129" s="53" t="s">
        <v>6</v>
      </c>
    </row>
    <row r="130" spans="1:5">
      <c r="A130" s="78">
        <v>0.45961805555555557</v>
      </c>
      <c r="B130" s="79">
        <v>675</v>
      </c>
      <c r="C130" s="81">
        <v>25.88</v>
      </c>
      <c r="D130" s="81">
        <f t="shared" si="1"/>
        <v>17469</v>
      </c>
      <c r="E130" s="53" t="s">
        <v>6</v>
      </c>
    </row>
    <row r="131" spans="1:5">
      <c r="A131" s="78">
        <v>0.46523148148148147</v>
      </c>
      <c r="B131" s="79">
        <v>458</v>
      </c>
      <c r="C131" s="81">
        <v>25.89</v>
      </c>
      <c r="D131" s="81">
        <f t="shared" si="1"/>
        <v>11857.62</v>
      </c>
      <c r="E131" s="53" t="s">
        <v>28</v>
      </c>
    </row>
    <row r="132" spans="1:5">
      <c r="A132" s="78">
        <v>0.46523148148148147</v>
      </c>
      <c r="B132" s="79">
        <v>298</v>
      </c>
      <c r="C132" s="81">
        <v>25.89</v>
      </c>
      <c r="D132" s="81">
        <f t="shared" si="1"/>
        <v>7715.22</v>
      </c>
      <c r="E132" s="53" t="s">
        <v>28</v>
      </c>
    </row>
    <row r="133" spans="1:5">
      <c r="A133" s="78">
        <v>0.46557870370370369</v>
      </c>
      <c r="B133" s="79">
        <v>150</v>
      </c>
      <c r="C133" s="81">
        <v>25.88</v>
      </c>
      <c r="D133" s="81">
        <f t="shared" ref="D133:D196" si="2">B133*C133</f>
        <v>3882</v>
      </c>
      <c r="E133" s="53" t="s">
        <v>6</v>
      </c>
    </row>
    <row r="134" spans="1:5">
      <c r="A134" s="78">
        <v>0.46557870370370369</v>
      </c>
      <c r="B134" s="79">
        <v>773</v>
      </c>
      <c r="C134" s="81">
        <v>25.88</v>
      </c>
      <c r="D134" s="81">
        <f t="shared" si="2"/>
        <v>20005.239999999998</v>
      </c>
      <c r="E134" s="53" t="s">
        <v>6</v>
      </c>
    </row>
    <row r="135" spans="1:5">
      <c r="A135" s="78">
        <v>0.46557870370370369</v>
      </c>
      <c r="B135" s="79">
        <v>464</v>
      </c>
      <c r="C135" s="81">
        <v>25.88</v>
      </c>
      <c r="D135" s="81">
        <f t="shared" si="2"/>
        <v>12008.32</v>
      </c>
      <c r="E135" s="53" t="s">
        <v>6</v>
      </c>
    </row>
    <row r="136" spans="1:5">
      <c r="A136" s="78">
        <v>0.46627314814814813</v>
      </c>
      <c r="B136" s="79">
        <v>406</v>
      </c>
      <c r="C136" s="81">
        <v>25.88</v>
      </c>
      <c r="D136" s="81">
        <f t="shared" si="2"/>
        <v>10507.279999999999</v>
      </c>
      <c r="E136" s="53" t="s">
        <v>6</v>
      </c>
    </row>
    <row r="137" spans="1:5">
      <c r="A137" s="78">
        <v>0.46627314814814813</v>
      </c>
      <c r="B137" s="79">
        <v>416</v>
      </c>
      <c r="C137" s="81">
        <v>25.88</v>
      </c>
      <c r="D137" s="81">
        <f t="shared" si="2"/>
        <v>10766.08</v>
      </c>
      <c r="E137" s="53" t="s">
        <v>6</v>
      </c>
    </row>
    <row r="138" spans="1:5">
      <c r="A138" s="78">
        <v>0.46627314814814813</v>
      </c>
      <c r="B138" s="79">
        <v>324</v>
      </c>
      <c r="C138" s="81">
        <v>25.88</v>
      </c>
      <c r="D138" s="81">
        <f t="shared" si="2"/>
        <v>8385.119999999999</v>
      </c>
      <c r="E138" s="53" t="s">
        <v>6</v>
      </c>
    </row>
    <row r="139" spans="1:5">
      <c r="A139" s="78">
        <v>0.46627314814814813</v>
      </c>
      <c r="B139" s="79">
        <v>906</v>
      </c>
      <c r="C139" s="81">
        <v>25.88</v>
      </c>
      <c r="D139" s="81">
        <f t="shared" si="2"/>
        <v>23447.279999999999</v>
      </c>
      <c r="E139" s="53" t="s">
        <v>28</v>
      </c>
    </row>
    <row r="140" spans="1:5">
      <c r="A140" s="78">
        <v>0.46636574074074072</v>
      </c>
      <c r="B140" s="79">
        <v>867</v>
      </c>
      <c r="C140" s="81">
        <v>25.87</v>
      </c>
      <c r="D140" s="81">
        <f t="shared" si="2"/>
        <v>22429.29</v>
      </c>
      <c r="E140" s="53" t="s">
        <v>6</v>
      </c>
    </row>
    <row r="141" spans="1:5">
      <c r="A141" s="78">
        <v>0.47450231481481481</v>
      </c>
      <c r="B141" s="79">
        <v>177</v>
      </c>
      <c r="C141" s="81">
        <v>25.87</v>
      </c>
      <c r="D141" s="81">
        <f t="shared" si="2"/>
        <v>4578.99</v>
      </c>
      <c r="E141" s="53" t="s">
        <v>6</v>
      </c>
    </row>
    <row r="142" spans="1:5">
      <c r="A142" s="78">
        <v>0.47450231481481481</v>
      </c>
      <c r="B142" s="79">
        <v>5</v>
      </c>
      <c r="C142" s="81">
        <v>25.87</v>
      </c>
      <c r="D142" s="81">
        <f t="shared" si="2"/>
        <v>129.35</v>
      </c>
      <c r="E142" s="53" t="s">
        <v>6</v>
      </c>
    </row>
    <row r="143" spans="1:5">
      <c r="A143" s="78">
        <v>0.47450231481481481</v>
      </c>
      <c r="B143" s="79">
        <v>131</v>
      </c>
      <c r="C143" s="81">
        <v>25.87</v>
      </c>
      <c r="D143" s="81">
        <f t="shared" si="2"/>
        <v>3388.9700000000003</v>
      </c>
      <c r="E143" s="53" t="s">
        <v>6</v>
      </c>
    </row>
    <row r="144" spans="1:5">
      <c r="A144" s="78">
        <v>0.47450231481481481</v>
      </c>
      <c r="B144" s="79">
        <v>289</v>
      </c>
      <c r="C144" s="81">
        <v>25.87</v>
      </c>
      <c r="D144" s="81">
        <f t="shared" si="2"/>
        <v>7476.43</v>
      </c>
      <c r="E144" s="53" t="s">
        <v>6</v>
      </c>
    </row>
    <row r="145" spans="1:5">
      <c r="A145" s="78">
        <v>0.47450231481481481</v>
      </c>
      <c r="B145" s="79">
        <v>33</v>
      </c>
      <c r="C145" s="81">
        <v>25.87</v>
      </c>
      <c r="D145" s="81">
        <f t="shared" si="2"/>
        <v>853.71</v>
      </c>
      <c r="E145" s="53" t="s">
        <v>28</v>
      </c>
    </row>
    <row r="146" spans="1:5">
      <c r="A146" s="78">
        <v>0.4755787037037037</v>
      </c>
      <c r="B146" s="79">
        <v>276</v>
      </c>
      <c r="C146" s="81">
        <v>25.87</v>
      </c>
      <c r="D146" s="81">
        <f t="shared" si="2"/>
        <v>7140.12</v>
      </c>
      <c r="E146" s="53" t="s">
        <v>6</v>
      </c>
    </row>
    <row r="147" spans="1:5">
      <c r="A147" s="78">
        <v>0.4755787037037037</v>
      </c>
      <c r="B147" s="79">
        <v>17</v>
      </c>
      <c r="C147" s="81">
        <v>25.87</v>
      </c>
      <c r="D147" s="81">
        <f t="shared" si="2"/>
        <v>439.79</v>
      </c>
      <c r="E147" s="53" t="s">
        <v>6</v>
      </c>
    </row>
    <row r="148" spans="1:5">
      <c r="A148" s="78">
        <v>0.4755787037037037</v>
      </c>
      <c r="B148" s="79">
        <v>327</v>
      </c>
      <c r="C148" s="81">
        <v>25.87</v>
      </c>
      <c r="D148" s="81">
        <f t="shared" si="2"/>
        <v>8459.49</v>
      </c>
      <c r="E148" s="53" t="s">
        <v>6</v>
      </c>
    </row>
    <row r="149" spans="1:5">
      <c r="A149" s="78">
        <v>0.4755787037037037</v>
      </c>
      <c r="B149" s="79">
        <v>80</v>
      </c>
      <c r="C149" s="81">
        <v>25.87</v>
      </c>
      <c r="D149" s="81">
        <f t="shared" si="2"/>
        <v>2069.6</v>
      </c>
      <c r="E149" s="53" t="s">
        <v>28</v>
      </c>
    </row>
    <row r="150" spans="1:5">
      <c r="A150" s="78">
        <v>0.47662037037037036</v>
      </c>
      <c r="B150" s="79">
        <v>694</v>
      </c>
      <c r="C150" s="81">
        <v>25.87</v>
      </c>
      <c r="D150" s="81">
        <f t="shared" si="2"/>
        <v>17953.780000000002</v>
      </c>
      <c r="E150" s="53" t="s">
        <v>6</v>
      </c>
    </row>
    <row r="151" spans="1:5">
      <c r="A151" s="78">
        <v>0.47662037037037036</v>
      </c>
      <c r="B151" s="79">
        <v>1065</v>
      </c>
      <c r="C151" s="81">
        <v>25.87</v>
      </c>
      <c r="D151" s="81">
        <f t="shared" si="2"/>
        <v>27551.55</v>
      </c>
      <c r="E151" s="53" t="s">
        <v>6</v>
      </c>
    </row>
    <row r="152" spans="1:5">
      <c r="A152" s="78">
        <v>0.47662037037037036</v>
      </c>
      <c r="B152" s="79">
        <v>1165</v>
      </c>
      <c r="C152" s="81">
        <v>25.87</v>
      </c>
      <c r="D152" s="81">
        <f t="shared" si="2"/>
        <v>30138.550000000003</v>
      </c>
      <c r="E152" s="53" t="s">
        <v>28</v>
      </c>
    </row>
    <row r="153" spans="1:5">
      <c r="A153" s="78">
        <v>0.47662037037037036</v>
      </c>
      <c r="B153" s="79">
        <v>243</v>
      </c>
      <c r="C153" s="81">
        <v>25.87</v>
      </c>
      <c r="D153" s="81">
        <f t="shared" si="2"/>
        <v>6286.41</v>
      </c>
      <c r="E153" s="53" t="s">
        <v>28</v>
      </c>
    </row>
    <row r="154" spans="1:5">
      <c r="A154" s="78">
        <v>0.48334490740740743</v>
      </c>
      <c r="B154" s="79">
        <v>177</v>
      </c>
      <c r="C154" s="81">
        <v>25.89</v>
      </c>
      <c r="D154" s="81">
        <f t="shared" si="2"/>
        <v>4582.53</v>
      </c>
      <c r="E154" s="53" t="s">
        <v>28</v>
      </c>
    </row>
    <row r="155" spans="1:5">
      <c r="A155" s="78">
        <v>0.48334490740740743</v>
      </c>
      <c r="B155" s="79">
        <v>37</v>
      </c>
      <c r="C155" s="81">
        <v>25.89</v>
      </c>
      <c r="D155" s="81">
        <f t="shared" si="2"/>
        <v>957.93000000000006</v>
      </c>
      <c r="E155" s="53" t="s">
        <v>28</v>
      </c>
    </row>
    <row r="156" spans="1:5">
      <c r="A156" s="78">
        <v>0.48334490740740743</v>
      </c>
      <c r="B156" s="79">
        <v>168</v>
      </c>
      <c r="C156" s="81">
        <v>25.89</v>
      </c>
      <c r="D156" s="81">
        <f t="shared" si="2"/>
        <v>4349.5200000000004</v>
      </c>
      <c r="E156" s="53" t="s">
        <v>28</v>
      </c>
    </row>
    <row r="157" spans="1:5">
      <c r="A157" s="78">
        <v>0.48334490740740743</v>
      </c>
      <c r="B157" s="79">
        <v>212</v>
      </c>
      <c r="C157" s="81">
        <v>25.89</v>
      </c>
      <c r="D157" s="81">
        <f t="shared" si="2"/>
        <v>5488.68</v>
      </c>
      <c r="E157" s="53" t="s">
        <v>28</v>
      </c>
    </row>
    <row r="158" spans="1:5">
      <c r="A158" s="78">
        <v>0.48334490740740743</v>
      </c>
      <c r="B158" s="79">
        <v>59</v>
      </c>
      <c r="C158" s="81">
        <v>25.89</v>
      </c>
      <c r="D158" s="81">
        <f t="shared" si="2"/>
        <v>1527.51</v>
      </c>
      <c r="E158" s="53" t="s">
        <v>28</v>
      </c>
    </row>
    <row r="159" spans="1:5">
      <c r="A159" s="78">
        <v>0.48399305555555555</v>
      </c>
      <c r="B159" s="79">
        <v>254</v>
      </c>
      <c r="C159" s="81">
        <v>25.89</v>
      </c>
      <c r="D159" s="81">
        <f t="shared" si="2"/>
        <v>6576.06</v>
      </c>
      <c r="E159" s="53" t="s">
        <v>28</v>
      </c>
    </row>
    <row r="160" spans="1:5">
      <c r="A160" s="78">
        <v>0.48399305555555555</v>
      </c>
      <c r="B160" s="79">
        <v>143</v>
      </c>
      <c r="C160" s="81">
        <v>25.89</v>
      </c>
      <c r="D160" s="81">
        <f t="shared" si="2"/>
        <v>3702.27</v>
      </c>
      <c r="E160" s="53" t="s">
        <v>28</v>
      </c>
    </row>
    <row r="161" spans="1:5">
      <c r="A161" s="78">
        <v>0.48399305555555555</v>
      </c>
      <c r="B161" s="79">
        <v>133</v>
      </c>
      <c r="C161" s="81">
        <v>25.89</v>
      </c>
      <c r="D161" s="81">
        <f t="shared" si="2"/>
        <v>3443.37</v>
      </c>
      <c r="E161" s="53" t="s">
        <v>28</v>
      </c>
    </row>
    <row r="162" spans="1:5">
      <c r="A162" s="78">
        <v>0.48399305555555555</v>
      </c>
      <c r="B162" s="79">
        <v>133</v>
      </c>
      <c r="C162" s="81">
        <v>25.89</v>
      </c>
      <c r="D162" s="81">
        <f t="shared" si="2"/>
        <v>3443.37</v>
      </c>
      <c r="E162" s="53" t="s">
        <v>28</v>
      </c>
    </row>
    <row r="163" spans="1:5">
      <c r="A163" s="78">
        <v>0.48505787037037035</v>
      </c>
      <c r="B163" s="79">
        <v>503</v>
      </c>
      <c r="C163" s="81">
        <v>25.88</v>
      </c>
      <c r="D163" s="81">
        <f t="shared" si="2"/>
        <v>13017.64</v>
      </c>
      <c r="E163" s="53" t="s">
        <v>6</v>
      </c>
    </row>
    <row r="164" spans="1:5">
      <c r="A164" s="78">
        <v>0.48505787037037035</v>
      </c>
      <c r="B164" s="79">
        <v>1161</v>
      </c>
      <c r="C164" s="81">
        <v>25.88</v>
      </c>
      <c r="D164" s="81">
        <f t="shared" si="2"/>
        <v>30046.68</v>
      </c>
      <c r="E164" s="53" t="s">
        <v>6</v>
      </c>
    </row>
    <row r="165" spans="1:5">
      <c r="A165" s="78">
        <v>0.48517361111111112</v>
      </c>
      <c r="B165" s="79">
        <v>503</v>
      </c>
      <c r="C165" s="81">
        <v>25.88</v>
      </c>
      <c r="D165" s="81">
        <f t="shared" si="2"/>
        <v>13017.64</v>
      </c>
      <c r="E165" s="53" t="s">
        <v>6</v>
      </c>
    </row>
    <row r="166" spans="1:5">
      <c r="A166" s="78">
        <v>0.48517361111111112</v>
      </c>
      <c r="B166" s="79">
        <v>78</v>
      </c>
      <c r="C166" s="81">
        <v>25.88</v>
      </c>
      <c r="D166" s="81">
        <f t="shared" si="2"/>
        <v>2018.6399999999999</v>
      </c>
      <c r="E166" s="53" t="s">
        <v>6</v>
      </c>
    </row>
    <row r="167" spans="1:5">
      <c r="A167" s="78">
        <v>0.48517361111111112</v>
      </c>
      <c r="B167" s="79">
        <v>252</v>
      </c>
      <c r="C167" s="81">
        <v>25.88</v>
      </c>
      <c r="D167" s="81">
        <f t="shared" si="2"/>
        <v>6521.7599999999993</v>
      </c>
      <c r="E167" s="53" t="s">
        <v>28</v>
      </c>
    </row>
    <row r="168" spans="1:5">
      <c r="A168" s="78">
        <v>0.48517361111111112</v>
      </c>
      <c r="B168" s="79">
        <v>151</v>
      </c>
      <c r="C168" s="81">
        <v>25.88</v>
      </c>
      <c r="D168" s="81">
        <f t="shared" si="2"/>
        <v>3907.8799999999997</v>
      </c>
      <c r="E168" s="53" t="s">
        <v>28</v>
      </c>
    </row>
    <row r="169" spans="1:5">
      <c r="A169" s="78">
        <v>0.48517361111111112</v>
      </c>
      <c r="B169" s="79">
        <v>252</v>
      </c>
      <c r="C169" s="81">
        <v>25.88</v>
      </c>
      <c r="D169" s="81">
        <f t="shared" si="2"/>
        <v>6521.7599999999993</v>
      </c>
      <c r="E169" s="53" t="s">
        <v>28</v>
      </c>
    </row>
    <row r="170" spans="1:5">
      <c r="A170" s="78">
        <v>0.48517361111111112</v>
      </c>
      <c r="B170" s="79">
        <v>1142</v>
      </c>
      <c r="C170" s="81">
        <v>25.88</v>
      </c>
      <c r="D170" s="81">
        <f t="shared" si="2"/>
        <v>29554.959999999999</v>
      </c>
      <c r="E170" s="53" t="s">
        <v>6</v>
      </c>
    </row>
    <row r="171" spans="1:5">
      <c r="A171" s="78">
        <v>0.49458333333333332</v>
      </c>
      <c r="B171" s="79">
        <v>253</v>
      </c>
      <c r="C171" s="81">
        <v>25.89</v>
      </c>
      <c r="D171" s="81">
        <f t="shared" si="2"/>
        <v>6550.17</v>
      </c>
      <c r="E171" s="53" t="s">
        <v>6</v>
      </c>
    </row>
    <row r="172" spans="1:5">
      <c r="A172" s="78">
        <v>0.49473379629629627</v>
      </c>
      <c r="B172" s="79">
        <v>1304</v>
      </c>
      <c r="C172" s="81">
        <v>25.89</v>
      </c>
      <c r="D172" s="81">
        <f t="shared" si="2"/>
        <v>33760.559999999998</v>
      </c>
      <c r="E172" s="53" t="s">
        <v>6</v>
      </c>
    </row>
    <row r="173" spans="1:5">
      <c r="A173" s="78">
        <v>0.49473379629629627</v>
      </c>
      <c r="B173" s="79">
        <v>416</v>
      </c>
      <c r="C173" s="81">
        <v>25.89</v>
      </c>
      <c r="D173" s="81">
        <f t="shared" si="2"/>
        <v>10770.24</v>
      </c>
      <c r="E173" s="53" t="s">
        <v>6</v>
      </c>
    </row>
    <row r="174" spans="1:5">
      <c r="A174" s="78">
        <v>0.49542824074074077</v>
      </c>
      <c r="B174" s="79">
        <v>1247</v>
      </c>
      <c r="C174" s="81">
        <v>25.89</v>
      </c>
      <c r="D174" s="81">
        <f t="shared" si="2"/>
        <v>32284.83</v>
      </c>
      <c r="E174" s="53" t="s">
        <v>28</v>
      </c>
    </row>
    <row r="175" spans="1:5">
      <c r="A175" s="78">
        <v>0.49542824074074077</v>
      </c>
      <c r="B175" s="79">
        <v>716</v>
      </c>
      <c r="C175" s="81">
        <v>25.89</v>
      </c>
      <c r="D175" s="81">
        <f t="shared" si="2"/>
        <v>18537.240000000002</v>
      </c>
      <c r="E175" s="53" t="s">
        <v>28</v>
      </c>
    </row>
    <row r="176" spans="1:5">
      <c r="A176" s="78">
        <v>0.49542824074074077</v>
      </c>
      <c r="B176" s="79">
        <v>717</v>
      </c>
      <c r="C176" s="81">
        <v>25.89</v>
      </c>
      <c r="D176" s="81">
        <f t="shared" si="2"/>
        <v>18563.13</v>
      </c>
      <c r="E176" s="53" t="s">
        <v>6</v>
      </c>
    </row>
    <row r="177" spans="1:5">
      <c r="A177" s="78">
        <v>0.50185185185185188</v>
      </c>
      <c r="B177" s="79">
        <v>1071</v>
      </c>
      <c r="C177" s="81">
        <v>25.91</v>
      </c>
      <c r="D177" s="81">
        <f t="shared" si="2"/>
        <v>27749.61</v>
      </c>
      <c r="E177" s="53" t="s">
        <v>28</v>
      </c>
    </row>
    <row r="178" spans="1:5">
      <c r="A178" s="78">
        <v>0.50185185185185188</v>
      </c>
      <c r="B178" s="79">
        <v>749</v>
      </c>
      <c r="C178" s="81">
        <v>25.91</v>
      </c>
      <c r="D178" s="81">
        <f t="shared" si="2"/>
        <v>19406.59</v>
      </c>
      <c r="E178" s="53" t="s">
        <v>6</v>
      </c>
    </row>
    <row r="179" spans="1:5">
      <c r="A179" s="78">
        <v>0.50185185185185188</v>
      </c>
      <c r="B179" s="79">
        <v>589</v>
      </c>
      <c r="C179" s="81">
        <v>25.91</v>
      </c>
      <c r="D179" s="81">
        <f t="shared" si="2"/>
        <v>15260.99</v>
      </c>
      <c r="E179" s="53" t="s">
        <v>6</v>
      </c>
    </row>
    <row r="180" spans="1:5">
      <c r="A180" s="78">
        <v>0.50664351851851852</v>
      </c>
      <c r="B180" s="79">
        <v>209</v>
      </c>
      <c r="C180" s="81">
        <v>25.89</v>
      </c>
      <c r="D180" s="81">
        <f t="shared" si="2"/>
        <v>5411.01</v>
      </c>
      <c r="E180" s="53" t="s">
        <v>28</v>
      </c>
    </row>
    <row r="181" spans="1:5">
      <c r="A181" s="78">
        <v>0.50664351851851852</v>
      </c>
      <c r="B181" s="79">
        <v>582</v>
      </c>
      <c r="C181" s="81">
        <v>25.89</v>
      </c>
      <c r="D181" s="81">
        <f t="shared" si="2"/>
        <v>15067.98</v>
      </c>
      <c r="E181" s="53" t="s">
        <v>28</v>
      </c>
    </row>
    <row r="182" spans="1:5">
      <c r="A182" s="78">
        <v>0.50664351851851852</v>
      </c>
      <c r="B182" s="79">
        <v>769</v>
      </c>
      <c r="C182" s="81">
        <v>25.89</v>
      </c>
      <c r="D182" s="81">
        <f t="shared" si="2"/>
        <v>19909.41</v>
      </c>
      <c r="E182" s="53" t="s">
        <v>28</v>
      </c>
    </row>
    <row r="183" spans="1:5">
      <c r="A183" s="78">
        <v>0.50664351851851852</v>
      </c>
      <c r="B183" s="79">
        <v>808</v>
      </c>
      <c r="C183" s="81">
        <v>25.89</v>
      </c>
      <c r="D183" s="81">
        <f t="shared" si="2"/>
        <v>20919.12</v>
      </c>
      <c r="E183" s="53" t="s">
        <v>6</v>
      </c>
    </row>
    <row r="184" spans="1:5">
      <c r="A184" s="78">
        <v>0.50664351851851852</v>
      </c>
      <c r="B184" s="79">
        <v>720</v>
      </c>
      <c r="C184" s="81">
        <v>25.89</v>
      </c>
      <c r="D184" s="81">
        <f t="shared" si="2"/>
        <v>18640.8</v>
      </c>
      <c r="E184" s="53" t="s">
        <v>6</v>
      </c>
    </row>
    <row r="185" spans="1:5">
      <c r="A185" s="78">
        <v>0.50937500000000002</v>
      </c>
      <c r="B185" s="79">
        <v>763</v>
      </c>
      <c r="C185" s="81">
        <v>25.87</v>
      </c>
      <c r="D185" s="81">
        <f t="shared" si="2"/>
        <v>19738.810000000001</v>
      </c>
      <c r="E185" s="53" t="s">
        <v>6</v>
      </c>
    </row>
    <row r="186" spans="1:5">
      <c r="A186" s="78">
        <v>0.51116898148148149</v>
      </c>
      <c r="B186" s="79">
        <v>745</v>
      </c>
      <c r="C186" s="81">
        <v>25.88</v>
      </c>
      <c r="D186" s="81">
        <f t="shared" si="2"/>
        <v>19280.599999999999</v>
      </c>
      <c r="E186" s="53" t="s">
        <v>6</v>
      </c>
    </row>
    <row r="187" spans="1:5">
      <c r="A187" s="78">
        <v>0.51788194444444446</v>
      </c>
      <c r="B187" s="79">
        <v>1442</v>
      </c>
      <c r="C187" s="81">
        <v>25.88</v>
      </c>
      <c r="D187" s="81">
        <f t="shared" si="2"/>
        <v>37318.959999999999</v>
      </c>
      <c r="E187" s="53" t="s">
        <v>6</v>
      </c>
    </row>
    <row r="188" spans="1:5">
      <c r="A188" s="78">
        <v>0.51788194444444446</v>
      </c>
      <c r="B188" s="79">
        <v>1154</v>
      </c>
      <c r="C188" s="81">
        <v>25.88</v>
      </c>
      <c r="D188" s="81">
        <f t="shared" si="2"/>
        <v>29865.52</v>
      </c>
      <c r="E188" s="53" t="s">
        <v>28</v>
      </c>
    </row>
    <row r="189" spans="1:5">
      <c r="A189" s="78">
        <v>0.51788194444444446</v>
      </c>
      <c r="B189" s="79">
        <v>754</v>
      </c>
      <c r="C189" s="81">
        <v>25.88</v>
      </c>
      <c r="D189" s="81">
        <f t="shared" si="2"/>
        <v>19513.52</v>
      </c>
      <c r="E189" s="53" t="s">
        <v>28</v>
      </c>
    </row>
    <row r="190" spans="1:5">
      <c r="A190" s="78">
        <v>0.52192129629629624</v>
      </c>
      <c r="B190" s="79">
        <v>272</v>
      </c>
      <c r="C190" s="81">
        <v>25.89</v>
      </c>
      <c r="D190" s="81">
        <f t="shared" si="2"/>
        <v>7042.08</v>
      </c>
      <c r="E190" s="53" t="s">
        <v>6</v>
      </c>
    </row>
    <row r="191" spans="1:5">
      <c r="A191" s="78">
        <v>0.52192129629629624</v>
      </c>
      <c r="B191" s="79">
        <v>179</v>
      </c>
      <c r="C191" s="81">
        <v>25.89</v>
      </c>
      <c r="D191" s="81">
        <f t="shared" si="2"/>
        <v>4634.3100000000004</v>
      </c>
      <c r="E191" s="53" t="s">
        <v>6</v>
      </c>
    </row>
    <row r="192" spans="1:5">
      <c r="A192" s="78">
        <v>0.52192129629629624</v>
      </c>
      <c r="B192" s="79">
        <v>66</v>
      </c>
      <c r="C192" s="81">
        <v>25.89</v>
      </c>
      <c r="D192" s="81">
        <f t="shared" si="2"/>
        <v>1708.74</v>
      </c>
      <c r="E192" s="53" t="s">
        <v>6</v>
      </c>
    </row>
    <row r="193" spans="1:5">
      <c r="A193" s="78">
        <v>0.52192129629629624</v>
      </c>
      <c r="B193" s="79">
        <v>102</v>
      </c>
      <c r="C193" s="81">
        <v>25.89</v>
      </c>
      <c r="D193" s="81">
        <f t="shared" si="2"/>
        <v>2640.78</v>
      </c>
      <c r="E193" s="53" t="s">
        <v>6</v>
      </c>
    </row>
    <row r="194" spans="1:5">
      <c r="A194" s="78">
        <v>0.52192129629629624</v>
      </c>
      <c r="B194" s="79">
        <v>661</v>
      </c>
      <c r="C194" s="81">
        <v>25.89</v>
      </c>
      <c r="D194" s="81">
        <f t="shared" si="2"/>
        <v>17113.29</v>
      </c>
      <c r="E194" s="53" t="s">
        <v>6</v>
      </c>
    </row>
    <row r="195" spans="1:5">
      <c r="A195" s="78">
        <v>0.52192129629629624</v>
      </c>
      <c r="B195" s="79">
        <v>1025</v>
      </c>
      <c r="C195" s="81">
        <v>25.89</v>
      </c>
      <c r="D195" s="81">
        <f t="shared" si="2"/>
        <v>26537.25</v>
      </c>
      <c r="E195" s="53" t="s">
        <v>28</v>
      </c>
    </row>
    <row r="196" spans="1:5">
      <c r="A196" s="78">
        <v>0.54231481481481481</v>
      </c>
      <c r="B196" s="79">
        <v>1217</v>
      </c>
      <c r="C196" s="81">
        <v>25.9</v>
      </c>
      <c r="D196" s="81">
        <f t="shared" si="2"/>
        <v>31520.3</v>
      </c>
      <c r="E196" s="53" t="s">
        <v>28</v>
      </c>
    </row>
    <row r="197" spans="1:5">
      <c r="A197" s="78">
        <v>0.54231481481481481</v>
      </c>
      <c r="B197" s="79">
        <v>514</v>
      </c>
      <c r="C197" s="81">
        <v>25.9</v>
      </c>
      <c r="D197" s="81">
        <f t="shared" ref="D197:D260" si="3">B197*C197</f>
        <v>13312.599999999999</v>
      </c>
      <c r="E197" s="53" t="s">
        <v>28</v>
      </c>
    </row>
    <row r="198" spans="1:5">
      <c r="A198" s="78">
        <v>0.54231481481481481</v>
      </c>
      <c r="B198" s="79">
        <v>776</v>
      </c>
      <c r="C198" s="81">
        <v>25.9</v>
      </c>
      <c r="D198" s="81">
        <f t="shared" si="3"/>
        <v>20098.399999999998</v>
      </c>
      <c r="E198" s="53" t="s">
        <v>28</v>
      </c>
    </row>
    <row r="199" spans="1:5">
      <c r="A199" s="78">
        <v>0.54231481481481481</v>
      </c>
      <c r="B199" s="79">
        <v>924</v>
      </c>
      <c r="C199" s="81">
        <v>25.9</v>
      </c>
      <c r="D199" s="81">
        <f t="shared" si="3"/>
        <v>23931.599999999999</v>
      </c>
      <c r="E199" s="53" t="s">
        <v>28</v>
      </c>
    </row>
    <row r="200" spans="1:5">
      <c r="A200" s="78">
        <v>0.54231481481481481</v>
      </c>
      <c r="B200" s="79">
        <v>1519</v>
      </c>
      <c r="C200" s="81">
        <v>25.9</v>
      </c>
      <c r="D200" s="81">
        <f t="shared" si="3"/>
        <v>39342.1</v>
      </c>
      <c r="E200" s="53" t="s">
        <v>6</v>
      </c>
    </row>
    <row r="201" spans="1:5">
      <c r="A201" s="78">
        <v>0.54231481481481481</v>
      </c>
      <c r="B201" s="79">
        <v>887</v>
      </c>
      <c r="C201" s="81">
        <v>25.9</v>
      </c>
      <c r="D201" s="81">
        <f t="shared" si="3"/>
        <v>22973.3</v>
      </c>
      <c r="E201" s="53" t="s">
        <v>6</v>
      </c>
    </row>
    <row r="202" spans="1:5">
      <c r="A202" s="78">
        <v>0.54231481481481481</v>
      </c>
      <c r="B202" s="79">
        <v>2043</v>
      </c>
      <c r="C202" s="81">
        <v>25.9</v>
      </c>
      <c r="D202" s="81">
        <f t="shared" si="3"/>
        <v>52913.7</v>
      </c>
      <c r="E202" s="53" t="s">
        <v>6</v>
      </c>
    </row>
    <row r="203" spans="1:5">
      <c r="A203" s="78">
        <v>0.54231481481481481</v>
      </c>
      <c r="B203" s="79">
        <v>2063</v>
      </c>
      <c r="C203" s="81">
        <v>25.9</v>
      </c>
      <c r="D203" s="81">
        <f t="shared" si="3"/>
        <v>53431.7</v>
      </c>
      <c r="E203" s="53" t="s">
        <v>6</v>
      </c>
    </row>
    <row r="204" spans="1:5">
      <c r="A204" s="78">
        <v>0.54236111111111107</v>
      </c>
      <c r="B204" s="79">
        <v>1072</v>
      </c>
      <c r="C204" s="81">
        <v>25.9</v>
      </c>
      <c r="D204" s="81">
        <f t="shared" si="3"/>
        <v>27764.799999999999</v>
      </c>
      <c r="E204" s="53" t="s">
        <v>6</v>
      </c>
    </row>
    <row r="205" spans="1:5">
      <c r="A205" s="78">
        <v>0.54767361111111112</v>
      </c>
      <c r="B205" s="79">
        <v>681</v>
      </c>
      <c r="C205" s="81">
        <v>25.91</v>
      </c>
      <c r="D205" s="81">
        <f t="shared" si="3"/>
        <v>17644.71</v>
      </c>
      <c r="E205" s="53" t="s">
        <v>28</v>
      </c>
    </row>
    <row r="206" spans="1:5">
      <c r="A206" s="78">
        <v>0.54767361111111112</v>
      </c>
      <c r="B206" s="79">
        <v>234</v>
      </c>
      <c r="C206" s="81">
        <v>25.91</v>
      </c>
      <c r="D206" s="81">
        <f t="shared" si="3"/>
        <v>6062.94</v>
      </c>
      <c r="E206" s="53" t="s">
        <v>28</v>
      </c>
    </row>
    <row r="207" spans="1:5">
      <c r="A207" s="78">
        <v>0.54767361111111112</v>
      </c>
      <c r="B207" s="79">
        <v>1597</v>
      </c>
      <c r="C207" s="81">
        <v>25.91</v>
      </c>
      <c r="D207" s="81">
        <f t="shared" si="3"/>
        <v>41378.269999999997</v>
      </c>
      <c r="E207" s="53" t="s">
        <v>6</v>
      </c>
    </row>
    <row r="208" spans="1:5">
      <c r="A208" s="78">
        <v>0.5511342592592593</v>
      </c>
      <c r="B208" s="79">
        <v>352</v>
      </c>
      <c r="C208" s="81">
        <v>25.91</v>
      </c>
      <c r="D208" s="81">
        <f t="shared" si="3"/>
        <v>9120.32</v>
      </c>
      <c r="E208" s="53" t="s">
        <v>28</v>
      </c>
    </row>
    <row r="209" spans="1:5">
      <c r="A209" s="78">
        <v>0.5511342592592593</v>
      </c>
      <c r="B209" s="79">
        <v>560</v>
      </c>
      <c r="C209" s="81">
        <v>25.91</v>
      </c>
      <c r="D209" s="81">
        <f t="shared" si="3"/>
        <v>14509.6</v>
      </c>
      <c r="E209" s="53" t="s">
        <v>28</v>
      </c>
    </row>
    <row r="210" spans="1:5">
      <c r="A210" s="78">
        <v>0.55884259259259261</v>
      </c>
      <c r="B210" s="79">
        <v>557</v>
      </c>
      <c r="C210" s="81">
        <v>25.92</v>
      </c>
      <c r="D210" s="81">
        <f t="shared" si="3"/>
        <v>14437.44</v>
      </c>
      <c r="E210" s="53" t="s">
        <v>6</v>
      </c>
    </row>
    <row r="211" spans="1:5">
      <c r="A211" s="78">
        <v>0.55884259259259261</v>
      </c>
      <c r="B211" s="79">
        <v>1266</v>
      </c>
      <c r="C211" s="81">
        <v>25.92</v>
      </c>
      <c r="D211" s="81">
        <f t="shared" si="3"/>
        <v>32814.720000000001</v>
      </c>
      <c r="E211" s="53" t="s">
        <v>6</v>
      </c>
    </row>
    <row r="212" spans="1:5">
      <c r="A212" s="78">
        <v>0.55884259259259261</v>
      </c>
      <c r="B212" s="79">
        <v>557</v>
      </c>
      <c r="C212" s="81">
        <v>25.92</v>
      </c>
      <c r="D212" s="81">
        <f t="shared" si="3"/>
        <v>14437.44</v>
      </c>
      <c r="E212" s="53" t="s">
        <v>6</v>
      </c>
    </row>
    <row r="213" spans="1:5">
      <c r="A213" s="78">
        <v>0.55884259259259261</v>
      </c>
      <c r="B213" s="79">
        <v>878</v>
      </c>
      <c r="C213" s="81">
        <v>25.92</v>
      </c>
      <c r="D213" s="81">
        <f t="shared" si="3"/>
        <v>22757.760000000002</v>
      </c>
      <c r="E213" s="53" t="s">
        <v>6</v>
      </c>
    </row>
    <row r="214" spans="1:5">
      <c r="A214" s="78">
        <v>0.55884259259259261</v>
      </c>
      <c r="B214" s="79">
        <v>446</v>
      </c>
      <c r="C214" s="81">
        <v>25.92</v>
      </c>
      <c r="D214" s="81">
        <f t="shared" si="3"/>
        <v>11560.320000000002</v>
      </c>
      <c r="E214" s="53" t="s">
        <v>28</v>
      </c>
    </row>
    <row r="215" spans="1:5">
      <c r="A215" s="78">
        <v>0.55884259259259261</v>
      </c>
      <c r="B215" s="79">
        <v>446</v>
      </c>
      <c r="C215" s="81">
        <v>25.92</v>
      </c>
      <c r="D215" s="81">
        <f t="shared" si="3"/>
        <v>11560.320000000002</v>
      </c>
      <c r="E215" s="53" t="s">
        <v>28</v>
      </c>
    </row>
    <row r="216" spans="1:5">
      <c r="A216" s="78">
        <v>0.55884259259259261</v>
      </c>
      <c r="B216" s="79">
        <v>446</v>
      </c>
      <c r="C216" s="81">
        <v>25.92</v>
      </c>
      <c r="D216" s="81">
        <f t="shared" si="3"/>
        <v>11560.320000000002</v>
      </c>
      <c r="E216" s="53" t="s">
        <v>28</v>
      </c>
    </row>
    <row r="217" spans="1:5">
      <c r="A217" s="78">
        <v>0.55884259259259261</v>
      </c>
      <c r="B217" s="79">
        <v>257</v>
      </c>
      <c r="C217" s="81">
        <v>25.92</v>
      </c>
      <c r="D217" s="81">
        <f t="shared" si="3"/>
        <v>6661.4400000000005</v>
      </c>
      <c r="E217" s="53" t="s">
        <v>28</v>
      </c>
    </row>
    <row r="218" spans="1:5">
      <c r="A218" s="78">
        <v>0.56108796296296293</v>
      </c>
      <c r="B218" s="79">
        <v>37</v>
      </c>
      <c r="C218" s="81">
        <v>25.92</v>
      </c>
      <c r="D218" s="81">
        <f t="shared" si="3"/>
        <v>959.04000000000008</v>
      </c>
      <c r="E218" s="53" t="s">
        <v>6</v>
      </c>
    </row>
    <row r="219" spans="1:5">
      <c r="A219" s="78">
        <v>0.56108796296296293</v>
      </c>
      <c r="B219" s="79">
        <v>782</v>
      </c>
      <c r="C219" s="81">
        <v>25.92</v>
      </c>
      <c r="D219" s="81">
        <f t="shared" si="3"/>
        <v>20269.440000000002</v>
      </c>
      <c r="E219" s="53" t="s">
        <v>6</v>
      </c>
    </row>
    <row r="220" spans="1:5">
      <c r="A220" s="78">
        <v>0.56832175925925921</v>
      </c>
      <c r="B220" s="79">
        <v>72</v>
      </c>
      <c r="C220" s="81">
        <v>25.94</v>
      </c>
      <c r="D220" s="81">
        <f t="shared" si="3"/>
        <v>1867.68</v>
      </c>
      <c r="E220" s="53" t="s">
        <v>6</v>
      </c>
    </row>
    <row r="221" spans="1:5">
      <c r="A221" s="78">
        <v>0.56832175925925921</v>
      </c>
      <c r="B221" s="79">
        <v>19</v>
      </c>
      <c r="C221" s="81">
        <v>25.94</v>
      </c>
      <c r="D221" s="81">
        <f t="shared" si="3"/>
        <v>492.86</v>
      </c>
      <c r="E221" s="53" t="s">
        <v>6</v>
      </c>
    </row>
    <row r="222" spans="1:5">
      <c r="A222" s="78">
        <v>0.56832175925925921</v>
      </c>
      <c r="B222" s="79">
        <v>678</v>
      </c>
      <c r="C222" s="81">
        <v>25.94</v>
      </c>
      <c r="D222" s="81">
        <f t="shared" si="3"/>
        <v>17587.32</v>
      </c>
      <c r="E222" s="53" t="s">
        <v>6</v>
      </c>
    </row>
    <row r="223" spans="1:5">
      <c r="A223" s="78">
        <v>0.56832175925925921</v>
      </c>
      <c r="B223" s="79">
        <v>507</v>
      </c>
      <c r="C223" s="81">
        <v>25.94</v>
      </c>
      <c r="D223" s="81">
        <f t="shared" si="3"/>
        <v>13151.58</v>
      </c>
      <c r="E223" s="53" t="s">
        <v>6</v>
      </c>
    </row>
    <row r="224" spans="1:5">
      <c r="A224" s="78">
        <v>0.5685069444444445</v>
      </c>
      <c r="B224" s="79">
        <v>702</v>
      </c>
      <c r="C224" s="81">
        <v>25.94</v>
      </c>
      <c r="D224" s="81">
        <f t="shared" si="3"/>
        <v>18209.88</v>
      </c>
      <c r="E224" s="53" t="s">
        <v>6</v>
      </c>
    </row>
    <row r="225" spans="1:5">
      <c r="A225" s="78">
        <v>0.56943287037037038</v>
      </c>
      <c r="B225" s="79">
        <v>608</v>
      </c>
      <c r="C225" s="81">
        <v>25.94</v>
      </c>
      <c r="D225" s="81">
        <f t="shared" si="3"/>
        <v>15771.52</v>
      </c>
      <c r="E225" s="53" t="s">
        <v>6</v>
      </c>
    </row>
    <row r="226" spans="1:5">
      <c r="A226" s="78">
        <v>0.56943287037037038</v>
      </c>
      <c r="B226" s="79">
        <v>22</v>
      </c>
      <c r="C226" s="81">
        <v>25.94</v>
      </c>
      <c r="D226" s="81">
        <f t="shared" si="3"/>
        <v>570.68000000000006</v>
      </c>
      <c r="E226" s="53" t="s">
        <v>6</v>
      </c>
    </row>
    <row r="227" spans="1:5">
      <c r="A227" s="78">
        <v>0.57025462962962958</v>
      </c>
      <c r="B227" s="79">
        <v>277</v>
      </c>
      <c r="C227" s="81">
        <v>25.94</v>
      </c>
      <c r="D227" s="81">
        <f t="shared" si="3"/>
        <v>7185.38</v>
      </c>
      <c r="E227" s="53" t="s">
        <v>6</v>
      </c>
    </row>
    <row r="228" spans="1:5">
      <c r="A228" s="78">
        <v>0.57025462962962958</v>
      </c>
      <c r="B228" s="79">
        <v>468</v>
      </c>
      <c r="C228" s="81">
        <v>25.94</v>
      </c>
      <c r="D228" s="81">
        <f t="shared" si="3"/>
        <v>12139.92</v>
      </c>
      <c r="E228" s="53" t="s">
        <v>6</v>
      </c>
    </row>
    <row r="229" spans="1:5">
      <c r="A229" s="78">
        <v>0.57068287037037035</v>
      </c>
      <c r="B229" s="79">
        <v>524</v>
      </c>
      <c r="C229" s="81">
        <v>25.93</v>
      </c>
      <c r="D229" s="81">
        <f t="shared" si="3"/>
        <v>13587.32</v>
      </c>
      <c r="E229" s="53" t="s">
        <v>6</v>
      </c>
    </row>
    <row r="230" spans="1:5">
      <c r="A230" s="78">
        <v>0.57068287037037035</v>
      </c>
      <c r="B230" s="79">
        <v>311</v>
      </c>
      <c r="C230" s="81">
        <v>25.93</v>
      </c>
      <c r="D230" s="81">
        <f t="shared" si="3"/>
        <v>8064.23</v>
      </c>
      <c r="E230" s="53" t="s">
        <v>6</v>
      </c>
    </row>
    <row r="231" spans="1:5">
      <c r="A231" s="78">
        <v>0.57068287037037035</v>
      </c>
      <c r="B231" s="79">
        <v>524</v>
      </c>
      <c r="C231" s="81">
        <v>25.93</v>
      </c>
      <c r="D231" s="81">
        <f t="shared" si="3"/>
        <v>13587.32</v>
      </c>
      <c r="E231" s="53" t="s">
        <v>6</v>
      </c>
    </row>
    <row r="232" spans="1:5">
      <c r="A232" s="78">
        <v>0.57068287037037035</v>
      </c>
      <c r="B232" s="79">
        <v>396</v>
      </c>
      <c r="C232" s="81">
        <v>25.93</v>
      </c>
      <c r="D232" s="81">
        <f t="shared" si="3"/>
        <v>10268.280000000001</v>
      </c>
      <c r="E232" s="53" t="s">
        <v>6</v>
      </c>
    </row>
    <row r="233" spans="1:5">
      <c r="A233" s="78">
        <v>0.57068287037037035</v>
      </c>
      <c r="B233" s="79">
        <v>1167</v>
      </c>
      <c r="C233" s="81">
        <v>25.93</v>
      </c>
      <c r="D233" s="81">
        <f t="shared" si="3"/>
        <v>30260.31</v>
      </c>
      <c r="E233" s="53" t="s">
        <v>28</v>
      </c>
    </row>
    <row r="234" spans="1:5">
      <c r="A234" s="78">
        <v>0.57068287037037035</v>
      </c>
      <c r="B234" s="79">
        <v>421</v>
      </c>
      <c r="C234" s="81">
        <v>25.93</v>
      </c>
      <c r="D234" s="81">
        <f t="shared" si="3"/>
        <v>10916.53</v>
      </c>
      <c r="E234" s="53" t="s">
        <v>28</v>
      </c>
    </row>
    <row r="235" spans="1:5">
      <c r="A235" s="78">
        <v>0.57068287037037035</v>
      </c>
      <c r="B235" s="79">
        <v>421</v>
      </c>
      <c r="C235" s="81">
        <v>25.93</v>
      </c>
      <c r="D235" s="81">
        <f t="shared" si="3"/>
        <v>10916.53</v>
      </c>
      <c r="E235" s="53" t="s">
        <v>28</v>
      </c>
    </row>
    <row r="236" spans="1:5">
      <c r="A236" s="78">
        <v>0.57068287037037035</v>
      </c>
      <c r="B236" s="79">
        <v>421</v>
      </c>
      <c r="C236" s="81">
        <v>25.93</v>
      </c>
      <c r="D236" s="81">
        <f t="shared" si="3"/>
        <v>10916.53</v>
      </c>
      <c r="E236" s="53" t="s">
        <v>28</v>
      </c>
    </row>
    <row r="237" spans="1:5">
      <c r="A237" s="78">
        <v>0.57068287037037035</v>
      </c>
      <c r="B237" s="79">
        <v>142</v>
      </c>
      <c r="C237" s="81">
        <v>25.93</v>
      </c>
      <c r="D237" s="81">
        <f t="shared" si="3"/>
        <v>3682.06</v>
      </c>
      <c r="E237" s="53" t="s">
        <v>28</v>
      </c>
    </row>
    <row r="238" spans="1:5">
      <c r="A238" s="78">
        <v>0.57512731481481483</v>
      </c>
      <c r="B238" s="79">
        <v>1050</v>
      </c>
      <c r="C238" s="81">
        <v>25.92</v>
      </c>
      <c r="D238" s="81">
        <f t="shared" si="3"/>
        <v>27216</v>
      </c>
      <c r="E238" s="53" t="s">
        <v>6</v>
      </c>
    </row>
    <row r="239" spans="1:5">
      <c r="A239" s="78">
        <v>0.57512731481481483</v>
      </c>
      <c r="B239" s="79">
        <v>1022</v>
      </c>
      <c r="C239" s="81">
        <v>25.92</v>
      </c>
      <c r="D239" s="81">
        <f t="shared" si="3"/>
        <v>26490.240000000002</v>
      </c>
      <c r="E239" s="53" t="s">
        <v>6</v>
      </c>
    </row>
    <row r="240" spans="1:5">
      <c r="A240" s="78">
        <v>0.57512731481481483</v>
      </c>
      <c r="B240" s="79">
        <v>977</v>
      </c>
      <c r="C240" s="81">
        <v>25.92</v>
      </c>
      <c r="D240" s="81">
        <f t="shared" si="3"/>
        <v>25323.84</v>
      </c>
      <c r="E240" s="53" t="s">
        <v>6</v>
      </c>
    </row>
    <row r="241" spans="1:5">
      <c r="A241" s="78">
        <v>0.57922453703703702</v>
      </c>
      <c r="B241" s="79">
        <v>123</v>
      </c>
      <c r="C241" s="81">
        <v>25.92</v>
      </c>
      <c r="D241" s="81">
        <f t="shared" si="3"/>
        <v>3188.1600000000003</v>
      </c>
      <c r="E241" s="53" t="s">
        <v>28</v>
      </c>
    </row>
    <row r="242" spans="1:5">
      <c r="A242" s="78">
        <v>0.57922453703703702</v>
      </c>
      <c r="B242" s="79">
        <v>1280</v>
      </c>
      <c r="C242" s="81">
        <v>25.92</v>
      </c>
      <c r="D242" s="81">
        <f t="shared" si="3"/>
        <v>33177.600000000006</v>
      </c>
      <c r="E242" s="53" t="s">
        <v>6</v>
      </c>
    </row>
    <row r="243" spans="1:5">
      <c r="A243" s="78">
        <v>0.57922453703703702</v>
      </c>
      <c r="B243" s="79">
        <v>160</v>
      </c>
      <c r="C243" s="81">
        <v>25.92</v>
      </c>
      <c r="D243" s="81">
        <f t="shared" si="3"/>
        <v>4147.2000000000007</v>
      </c>
      <c r="E243" s="53" t="s">
        <v>6</v>
      </c>
    </row>
    <row r="244" spans="1:5">
      <c r="A244" s="78">
        <v>0.57922453703703702</v>
      </c>
      <c r="B244" s="79">
        <v>1030</v>
      </c>
      <c r="C244" s="81">
        <v>25.92</v>
      </c>
      <c r="D244" s="81">
        <f t="shared" si="3"/>
        <v>26697.600000000002</v>
      </c>
      <c r="E244" s="53" t="s">
        <v>28</v>
      </c>
    </row>
    <row r="245" spans="1:5">
      <c r="A245" s="78">
        <v>0.5852546296296296</v>
      </c>
      <c r="B245" s="79">
        <v>267</v>
      </c>
      <c r="C245" s="81">
        <v>25.93</v>
      </c>
      <c r="D245" s="81">
        <f t="shared" si="3"/>
        <v>6923.3099999999995</v>
      </c>
      <c r="E245" s="53" t="s">
        <v>28</v>
      </c>
    </row>
    <row r="246" spans="1:5">
      <c r="A246" s="78">
        <v>0.5852546296296296</v>
      </c>
      <c r="B246" s="79">
        <v>1155</v>
      </c>
      <c r="C246" s="81">
        <v>25.93</v>
      </c>
      <c r="D246" s="81">
        <f t="shared" si="3"/>
        <v>29949.15</v>
      </c>
      <c r="E246" s="53" t="s">
        <v>28</v>
      </c>
    </row>
    <row r="247" spans="1:5">
      <c r="A247" s="78">
        <v>0.5852546296296296</v>
      </c>
      <c r="B247" s="79">
        <v>683</v>
      </c>
      <c r="C247" s="81">
        <v>25.93</v>
      </c>
      <c r="D247" s="81">
        <f t="shared" si="3"/>
        <v>17710.189999999999</v>
      </c>
      <c r="E247" s="53" t="s">
        <v>6</v>
      </c>
    </row>
    <row r="248" spans="1:5">
      <c r="A248" s="78">
        <v>0.5852546296296296</v>
      </c>
      <c r="B248" s="79">
        <v>1094</v>
      </c>
      <c r="C248" s="81">
        <v>25.93</v>
      </c>
      <c r="D248" s="81">
        <f t="shared" si="3"/>
        <v>28367.42</v>
      </c>
      <c r="E248" s="53" t="s">
        <v>6</v>
      </c>
    </row>
    <row r="249" spans="1:5">
      <c r="A249" s="78">
        <v>0.58718749999999997</v>
      </c>
      <c r="B249" s="79">
        <v>957</v>
      </c>
      <c r="C249" s="81">
        <v>25.93</v>
      </c>
      <c r="D249" s="81">
        <f t="shared" si="3"/>
        <v>24815.01</v>
      </c>
      <c r="E249" s="53" t="s">
        <v>28</v>
      </c>
    </row>
    <row r="250" spans="1:5">
      <c r="A250" s="78">
        <v>0.58718749999999997</v>
      </c>
      <c r="B250" s="79">
        <v>704</v>
      </c>
      <c r="C250" s="81">
        <v>25.93</v>
      </c>
      <c r="D250" s="81">
        <f t="shared" si="3"/>
        <v>18254.72</v>
      </c>
      <c r="E250" s="53" t="s">
        <v>28</v>
      </c>
    </row>
    <row r="251" spans="1:5">
      <c r="A251" s="78">
        <v>0.59177083333333336</v>
      </c>
      <c r="B251" s="79">
        <v>1072</v>
      </c>
      <c r="C251" s="81">
        <v>25.94</v>
      </c>
      <c r="D251" s="81">
        <f t="shared" si="3"/>
        <v>27807.68</v>
      </c>
      <c r="E251" s="53" t="s">
        <v>28</v>
      </c>
    </row>
    <row r="252" spans="1:5">
      <c r="A252" s="78">
        <v>0.59177083333333336</v>
      </c>
      <c r="B252" s="79">
        <v>616</v>
      </c>
      <c r="C252" s="81">
        <v>25.94</v>
      </c>
      <c r="D252" s="81">
        <f t="shared" si="3"/>
        <v>15979.04</v>
      </c>
      <c r="E252" s="53" t="s">
        <v>28</v>
      </c>
    </row>
    <row r="253" spans="1:5">
      <c r="A253" s="78">
        <v>0.59177083333333336</v>
      </c>
      <c r="B253" s="79">
        <v>684</v>
      </c>
      <c r="C253" s="81">
        <v>25.94</v>
      </c>
      <c r="D253" s="81">
        <f t="shared" si="3"/>
        <v>17742.96</v>
      </c>
      <c r="E253" s="53" t="s">
        <v>28</v>
      </c>
    </row>
    <row r="254" spans="1:5">
      <c r="A254" s="78">
        <v>0.59177083333333336</v>
      </c>
      <c r="B254" s="79">
        <v>1338</v>
      </c>
      <c r="C254" s="81">
        <v>25.94</v>
      </c>
      <c r="D254" s="81">
        <f t="shared" si="3"/>
        <v>34707.72</v>
      </c>
      <c r="E254" s="53" t="s">
        <v>6</v>
      </c>
    </row>
    <row r="255" spans="1:5">
      <c r="A255" s="78">
        <v>0.59988425925925926</v>
      </c>
      <c r="B255" s="79">
        <v>303</v>
      </c>
      <c r="C255" s="81">
        <v>25.97</v>
      </c>
      <c r="D255" s="81">
        <f t="shared" si="3"/>
        <v>7868.91</v>
      </c>
      <c r="E255" s="53" t="s">
        <v>28</v>
      </c>
    </row>
    <row r="256" spans="1:5">
      <c r="A256" s="78">
        <v>0.59988425925925926</v>
      </c>
      <c r="B256" s="79">
        <v>687</v>
      </c>
      <c r="C256" s="81">
        <v>25.97</v>
      </c>
      <c r="D256" s="81">
        <f t="shared" si="3"/>
        <v>17841.39</v>
      </c>
      <c r="E256" s="53" t="s">
        <v>28</v>
      </c>
    </row>
    <row r="257" spans="1:5">
      <c r="A257" s="78">
        <v>0.59988425925925926</v>
      </c>
      <c r="B257" s="79">
        <v>1067</v>
      </c>
      <c r="C257" s="81">
        <v>25.97</v>
      </c>
      <c r="D257" s="81">
        <f t="shared" si="3"/>
        <v>27709.989999999998</v>
      </c>
      <c r="E257" s="53" t="s">
        <v>28</v>
      </c>
    </row>
    <row r="258" spans="1:5">
      <c r="A258" s="78">
        <v>0.59988425925925926</v>
      </c>
      <c r="B258" s="79">
        <v>1236</v>
      </c>
      <c r="C258" s="81">
        <v>25.97</v>
      </c>
      <c r="D258" s="81">
        <f t="shared" si="3"/>
        <v>32098.92</v>
      </c>
      <c r="E258" s="53" t="s">
        <v>6</v>
      </c>
    </row>
    <row r="259" spans="1:5">
      <c r="A259" s="78">
        <v>0.59988425925925926</v>
      </c>
      <c r="B259" s="79">
        <v>1332</v>
      </c>
      <c r="C259" s="81">
        <v>25.97</v>
      </c>
      <c r="D259" s="81">
        <f t="shared" si="3"/>
        <v>34592.04</v>
      </c>
      <c r="E259" s="53" t="s">
        <v>6</v>
      </c>
    </row>
    <row r="260" spans="1:5">
      <c r="A260" s="78">
        <v>0.59988425925925926</v>
      </c>
      <c r="B260" s="79">
        <v>1384</v>
      </c>
      <c r="C260" s="81">
        <v>25.97</v>
      </c>
      <c r="D260" s="81">
        <f t="shared" si="3"/>
        <v>35942.479999999996</v>
      </c>
      <c r="E260" s="53" t="s">
        <v>6</v>
      </c>
    </row>
    <row r="261" spans="1:5">
      <c r="A261" s="78">
        <v>0.59988425925925926</v>
      </c>
      <c r="B261" s="79">
        <v>1336</v>
      </c>
      <c r="C261" s="81">
        <v>25.97</v>
      </c>
      <c r="D261" s="81">
        <f t="shared" ref="D261:D324" si="4">B261*C261</f>
        <v>34695.919999999998</v>
      </c>
      <c r="E261" s="53" t="s">
        <v>6</v>
      </c>
    </row>
    <row r="262" spans="1:5">
      <c r="A262" s="78">
        <v>0.60297453703703707</v>
      </c>
      <c r="B262" s="79">
        <v>1238</v>
      </c>
      <c r="C262" s="81">
        <v>25.97</v>
      </c>
      <c r="D262" s="81">
        <f t="shared" si="4"/>
        <v>32150.859999999997</v>
      </c>
      <c r="E262" s="53" t="s">
        <v>28</v>
      </c>
    </row>
    <row r="263" spans="1:5">
      <c r="A263" s="78">
        <v>0.60298611111111111</v>
      </c>
      <c r="B263" s="79">
        <v>1263</v>
      </c>
      <c r="C263" s="81">
        <v>25.97</v>
      </c>
      <c r="D263" s="81">
        <f t="shared" si="4"/>
        <v>32800.11</v>
      </c>
      <c r="E263" s="53" t="s">
        <v>6</v>
      </c>
    </row>
    <row r="264" spans="1:5">
      <c r="A264" s="78">
        <v>0.60299768518518515</v>
      </c>
      <c r="B264" s="79">
        <v>40</v>
      </c>
      <c r="C264" s="81">
        <v>25.97</v>
      </c>
      <c r="D264" s="81">
        <f t="shared" si="4"/>
        <v>1038.8</v>
      </c>
      <c r="E264" s="53" t="s">
        <v>28</v>
      </c>
    </row>
    <row r="265" spans="1:5">
      <c r="A265" s="78">
        <v>0.60306712962962961</v>
      </c>
      <c r="B265" s="79">
        <v>334</v>
      </c>
      <c r="C265" s="81">
        <v>25.97</v>
      </c>
      <c r="D265" s="81">
        <f t="shared" si="4"/>
        <v>8673.98</v>
      </c>
      <c r="E265" s="53" t="s">
        <v>6</v>
      </c>
    </row>
    <row r="266" spans="1:5">
      <c r="A266" s="78">
        <v>0.60436342592592596</v>
      </c>
      <c r="B266" s="79">
        <v>1437</v>
      </c>
      <c r="C266" s="81">
        <v>25.97</v>
      </c>
      <c r="D266" s="81">
        <f t="shared" si="4"/>
        <v>37318.89</v>
      </c>
      <c r="E266" s="53" t="s">
        <v>6</v>
      </c>
    </row>
    <row r="267" spans="1:5">
      <c r="A267" s="78">
        <v>0.60775462962962967</v>
      </c>
      <c r="B267" s="79">
        <v>123</v>
      </c>
      <c r="C267" s="81">
        <v>25.97</v>
      </c>
      <c r="D267" s="81">
        <f t="shared" si="4"/>
        <v>3194.31</v>
      </c>
      <c r="E267" s="53" t="s">
        <v>28</v>
      </c>
    </row>
    <row r="268" spans="1:5">
      <c r="A268" s="78">
        <v>0.60870370370370375</v>
      </c>
      <c r="B268" s="79">
        <v>988</v>
      </c>
      <c r="C268" s="81">
        <v>25.97</v>
      </c>
      <c r="D268" s="81">
        <f t="shared" si="4"/>
        <v>25658.36</v>
      </c>
      <c r="E268" s="53" t="s">
        <v>6</v>
      </c>
    </row>
    <row r="269" spans="1:5">
      <c r="A269" s="78">
        <v>0.60870370370370375</v>
      </c>
      <c r="B269" s="79">
        <v>1166</v>
      </c>
      <c r="C269" s="81">
        <v>25.97</v>
      </c>
      <c r="D269" s="81">
        <f t="shared" si="4"/>
        <v>30281.02</v>
      </c>
      <c r="E269" s="53" t="s">
        <v>6</v>
      </c>
    </row>
    <row r="270" spans="1:5">
      <c r="A270" s="78">
        <v>0.60870370370370375</v>
      </c>
      <c r="B270" s="79">
        <v>940</v>
      </c>
      <c r="C270" s="81">
        <v>25.97</v>
      </c>
      <c r="D270" s="81">
        <f t="shared" si="4"/>
        <v>24411.8</v>
      </c>
      <c r="E270" s="53" t="s">
        <v>6</v>
      </c>
    </row>
    <row r="271" spans="1:5">
      <c r="A271" s="78">
        <v>0.60870370370370375</v>
      </c>
      <c r="B271" s="79">
        <v>1164</v>
      </c>
      <c r="C271" s="81">
        <v>25.97</v>
      </c>
      <c r="D271" s="81">
        <f t="shared" si="4"/>
        <v>30229.079999999998</v>
      </c>
      <c r="E271" s="53" t="s">
        <v>6</v>
      </c>
    </row>
    <row r="272" spans="1:5">
      <c r="A272" s="78">
        <v>0.60870370370370375</v>
      </c>
      <c r="B272" s="79">
        <v>669</v>
      </c>
      <c r="C272" s="81">
        <v>25.97</v>
      </c>
      <c r="D272" s="81">
        <f t="shared" si="4"/>
        <v>17373.93</v>
      </c>
      <c r="E272" s="53" t="s">
        <v>28</v>
      </c>
    </row>
    <row r="273" spans="1:5">
      <c r="A273" s="78">
        <v>0.60870370370370375</v>
      </c>
      <c r="B273" s="79">
        <v>934</v>
      </c>
      <c r="C273" s="81">
        <v>25.97</v>
      </c>
      <c r="D273" s="81">
        <f t="shared" si="4"/>
        <v>24255.98</v>
      </c>
      <c r="E273" s="53" t="s">
        <v>28</v>
      </c>
    </row>
    <row r="274" spans="1:5">
      <c r="A274" s="78">
        <v>0.60870370370370375</v>
      </c>
      <c r="B274" s="79">
        <v>753</v>
      </c>
      <c r="C274" s="81">
        <v>25.97</v>
      </c>
      <c r="D274" s="81">
        <f t="shared" si="4"/>
        <v>19555.41</v>
      </c>
      <c r="E274" s="53" t="s">
        <v>28</v>
      </c>
    </row>
    <row r="275" spans="1:5">
      <c r="A275" s="78">
        <v>0.60870370370370375</v>
      </c>
      <c r="B275" s="79">
        <v>933</v>
      </c>
      <c r="C275" s="81">
        <v>25.97</v>
      </c>
      <c r="D275" s="81">
        <f t="shared" si="4"/>
        <v>24230.01</v>
      </c>
      <c r="E275" s="53" t="s">
        <v>28</v>
      </c>
    </row>
    <row r="276" spans="1:5">
      <c r="A276" s="78">
        <v>0.61300925925925931</v>
      </c>
      <c r="B276" s="79">
        <v>104</v>
      </c>
      <c r="C276" s="81">
        <v>25.97</v>
      </c>
      <c r="D276" s="81">
        <f t="shared" si="4"/>
        <v>2700.88</v>
      </c>
      <c r="E276" s="53" t="s">
        <v>28</v>
      </c>
    </row>
    <row r="277" spans="1:5">
      <c r="A277" s="78">
        <v>0.61503472222222222</v>
      </c>
      <c r="B277" s="79">
        <v>387</v>
      </c>
      <c r="C277" s="81">
        <v>25.97</v>
      </c>
      <c r="D277" s="81">
        <f t="shared" si="4"/>
        <v>10050.39</v>
      </c>
      <c r="E277" s="53" t="s">
        <v>28</v>
      </c>
    </row>
    <row r="278" spans="1:5">
      <c r="A278" s="78">
        <v>0.61629629629629634</v>
      </c>
      <c r="B278" s="79">
        <v>746</v>
      </c>
      <c r="C278" s="81">
        <v>25.98</v>
      </c>
      <c r="D278" s="81">
        <f t="shared" si="4"/>
        <v>19381.080000000002</v>
      </c>
      <c r="E278" s="53" t="s">
        <v>28</v>
      </c>
    </row>
    <row r="279" spans="1:5">
      <c r="A279" s="78">
        <v>0.61641203703703706</v>
      </c>
      <c r="B279" s="79">
        <v>327</v>
      </c>
      <c r="C279" s="81">
        <v>25.97</v>
      </c>
      <c r="D279" s="81">
        <f t="shared" si="4"/>
        <v>8492.19</v>
      </c>
      <c r="E279" s="53" t="s">
        <v>28</v>
      </c>
    </row>
    <row r="280" spans="1:5">
      <c r="A280" s="78">
        <v>0.61706018518518524</v>
      </c>
      <c r="B280" s="79">
        <v>732</v>
      </c>
      <c r="C280" s="81">
        <v>25.97</v>
      </c>
      <c r="D280" s="81">
        <f t="shared" si="4"/>
        <v>19010.04</v>
      </c>
      <c r="E280" s="53" t="s">
        <v>6</v>
      </c>
    </row>
    <row r="281" spans="1:5">
      <c r="A281" s="78">
        <v>0.61706018518518524</v>
      </c>
      <c r="B281" s="79">
        <v>1942</v>
      </c>
      <c r="C281" s="81">
        <v>25.97</v>
      </c>
      <c r="D281" s="81">
        <f t="shared" si="4"/>
        <v>50433.74</v>
      </c>
      <c r="E281" s="53" t="s">
        <v>6</v>
      </c>
    </row>
    <row r="282" spans="1:5">
      <c r="A282" s="78">
        <v>0.61706018518518524</v>
      </c>
      <c r="B282" s="79">
        <v>935</v>
      </c>
      <c r="C282" s="81">
        <v>25.97</v>
      </c>
      <c r="D282" s="81">
        <f t="shared" si="4"/>
        <v>24281.95</v>
      </c>
      <c r="E282" s="53" t="s">
        <v>6</v>
      </c>
    </row>
    <row r="283" spans="1:5">
      <c r="A283" s="78">
        <v>0.61706018518518524</v>
      </c>
      <c r="B283" s="79">
        <v>727</v>
      </c>
      <c r="C283" s="81">
        <v>25.97</v>
      </c>
      <c r="D283" s="81">
        <f t="shared" si="4"/>
        <v>18880.189999999999</v>
      </c>
      <c r="E283" s="53" t="s">
        <v>6</v>
      </c>
    </row>
    <row r="284" spans="1:5">
      <c r="A284" s="78">
        <v>0.61706018518518524</v>
      </c>
      <c r="B284" s="79">
        <v>1554</v>
      </c>
      <c r="C284" s="81">
        <v>25.97</v>
      </c>
      <c r="D284" s="81">
        <f t="shared" si="4"/>
        <v>40357.379999999997</v>
      </c>
      <c r="E284" s="53" t="s">
        <v>28</v>
      </c>
    </row>
    <row r="285" spans="1:5">
      <c r="A285" s="78">
        <v>0.61706018518518524</v>
      </c>
      <c r="B285" s="79">
        <v>749</v>
      </c>
      <c r="C285" s="81">
        <v>25.97</v>
      </c>
      <c r="D285" s="81">
        <f t="shared" si="4"/>
        <v>19451.53</v>
      </c>
      <c r="E285" s="53" t="s">
        <v>28</v>
      </c>
    </row>
    <row r="286" spans="1:5">
      <c r="A286" s="78">
        <v>0.61706018518518524</v>
      </c>
      <c r="B286" s="79">
        <v>876</v>
      </c>
      <c r="C286" s="81">
        <v>25.97</v>
      </c>
      <c r="D286" s="81">
        <f t="shared" si="4"/>
        <v>22749.719999999998</v>
      </c>
      <c r="E286" s="53" t="s">
        <v>28</v>
      </c>
    </row>
    <row r="287" spans="1:5">
      <c r="A287" s="78">
        <v>0.61706018518518524</v>
      </c>
      <c r="B287" s="79">
        <v>145</v>
      </c>
      <c r="C287" s="81">
        <v>25.97</v>
      </c>
      <c r="D287" s="81">
        <f t="shared" si="4"/>
        <v>3765.6499999999996</v>
      </c>
      <c r="E287" s="53" t="s">
        <v>28</v>
      </c>
    </row>
    <row r="288" spans="1:5">
      <c r="A288" s="78">
        <v>0.62298611111111113</v>
      </c>
      <c r="B288" s="79">
        <v>622</v>
      </c>
      <c r="C288" s="81">
        <v>25.98</v>
      </c>
      <c r="D288" s="81">
        <f t="shared" si="4"/>
        <v>16159.56</v>
      </c>
      <c r="E288" s="53" t="s">
        <v>28</v>
      </c>
    </row>
    <row r="289" spans="1:5">
      <c r="A289" s="78">
        <v>0.62348379629629624</v>
      </c>
      <c r="B289" s="79">
        <v>485</v>
      </c>
      <c r="C289" s="81">
        <v>25.98</v>
      </c>
      <c r="D289" s="81">
        <f t="shared" si="4"/>
        <v>12600.300000000001</v>
      </c>
      <c r="E289" s="53" t="s">
        <v>28</v>
      </c>
    </row>
    <row r="290" spans="1:5">
      <c r="A290" s="78">
        <v>0.62348379629629624</v>
      </c>
      <c r="B290" s="79">
        <v>161</v>
      </c>
      <c r="C290" s="81">
        <v>25.98</v>
      </c>
      <c r="D290" s="81">
        <f t="shared" si="4"/>
        <v>4182.78</v>
      </c>
      <c r="E290" s="53" t="s">
        <v>28</v>
      </c>
    </row>
    <row r="291" spans="1:5">
      <c r="A291" s="78">
        <v>0.62348379629629624</v>
      </c>
      <c r="B291" s="79">
        <v>63</v>
      </c>
      <c r="C291" s="81">
        <v>25.98</v>
      </c>
      <c r="D291" s="81">
        <f t="shared" si="4"/>
        <v>1636.74</v>
      </c>
      <c r="E291" s="53" t="s">
        <v>28</v>
      </c>
    </row>
    <row r="292" spans="1:5">
      <c r="A292" s="78">
        <v>0.62390046296296298</v>
      </c>
      <c r="B292" s="79">
        <v>639</v>
      </c>
      <c r="C292" s="81">
        <v>25.98</v>
      </c>
      <c r="D292" s="81">
        <f t="shared" si="4"/>
        <v>16601.22</v>
      </c>
      <c r="E292" s="53" t="s">
        <v>28</v>
      </c>
    </row>
    <row r="293" spans="1:5">
      <c r="A293" s="78">
        <v>0.62421296296296291</v>
      </c>
      <c r="B293" s="79">
        <v>160</v>
      </c>
      <c r="C293" s="81">
        <v>25.97</v>
      </c>
      <c r="D293" s="81">
        <f t="shared" si="4"/>
        <v>4155.2</v>
      </c>
      <c r="E293" s="53" t="s">
        <v>28</v>
      </c>
    </row>
    <row r="294" spans="1:5">
      <c r="A294" s="78">
        <v>0.62421296296296291</v>
      </c>
      <c r="B294" s="79">
        <v>289</v>
      </c>
      <c r="C294" s="81">
        <v>25.97</v>
      </c>
      <c r="D294" s="81">
        <f t="shared" si="4"/>
        <v>7505.33</v>
      </c>
      <c r="E294" s="53" t="s">
        <v>6</v>
      </c>
    </row>
    <row r="295" spans="1:5">
      <c r="A295" s="78">
        <v>0.62445601851851851</v>
      </c>
      <c r="B295" s="79">
        <v>348</v>
      </c>
      <c r="C295" s="81">
        <v>25.97</v>
      </c>
      <c r="D295" s="81">
        <f t="shared" si="4"/>
        <v>9037.56</v>
      </c>
      <c r="E295" s="53" t="s">
        <v>28</v>
      </c>
    </row>
    <row r="296" spans="1:5">
      <c r="A296" s="78">
        <v>0.62503472222222223</v>
      </c>
      <c r="B296" s="79">
        <v>721</v>
      </c>
      <c r="C296" s="81">
        <v>25.98</v>
      </c>
      <c r="D296" s="81">
        <f t="shared" si="4"/>
        <v>18731.580000000002</v>
      </c>
      <c r="E296" s="53" t="s">
        <v>28</v>
      </c>
    </row>
    <row r="297" spans="1:5">
      <c r="A297" s="78">
        <v>0.62520833333333337</v>
      </c>
      <c r="B297" s="79">
        <v>1944</v>
      </c>
      <c r="C297" s="81">
        <v>25.97</v>
      </c>
      <c r="D297" s="81">
        <f t="shared" si="4"/>
        <v>50485.68</v>
      </c>
      <c r="E297" s="53" t="s">
        <v>6</v>
      </c>
    </row>
    <row r="298" spans="1:5">
      <c r="A298" s="78">
        <v>0.62520833333333337</v>
      </c>
      <c r="B298" s="79">
        <v>960</v>
      </c>
      <c r="C298" s="81">
        <v>25.97</v>
      </c>
      <c r="D298" s="81">
        <f t="shared" si="4"/>
        <v>24931.199999999997</v>
      </c>
      <c r="E298" s="53" t="s">
        <v>6</v>
      </c>
    </row>
    <row r="299" spans="1:5">
      <c r="A299" s="78">
        <v>0.62520833333333337</v>
      </c>
      <c r="B299" s="79">
        <v>950</v>
      </c>
      <c r="C299" s="81">
        <v>25.97</v>
      </c>
      <c r="D299" s="81">
        <f t="shared" si="4"/>
        <v>24671.5</v>
      </c>
      <c r="E299" s="53" t="s">
        <v>6</v>
      </c>
    </row>
    <row r="300" spans="1:5">
      <c r="A300" s="78">
        <v>0.62520833333333337</v>
      </c>
      <c r="B300" s="79">
        <v>638</v>
      </c>
      <c r="C300" s="81">
        <v>25.97</v>
      </c>
      <c r="D300" s="81">
        <f t="shared" si="4"/>
        <v>16568.86</v>
      </c>
      <c r="E300" s="53" t="s">
        <v>28</v>
      </c>
    </row>
    <row r="301" spans="1:5">
      <c r="A301" s="78">
        <v>0.62520833333333337</v>
      </c>
      <c r="B301" s="79">
        <v>642</v>
      </c>
      <c r="C301" s="81">
        <v>25.97</v>
      </c>
      <c r="D301" s="81">
        <f t="shared" si="4"/>
        <v>16672.739999999998</v>
      </c>
      <c r="E301" s="53" t="s">
        <v>28</v>
      </c>
    </row>
    <row r="302" spans="1:5">
      <c r="A302" s="78">
        <v>0.62520833333333337</v>
      </c>
      <c r="B302" s="79">
        <v>769</v>
      </c>
      <c r="C302" s="81">
        <v>25.97</v>
      </c>
      <c r="D302" s="81">
        <f t="shared" si="4"/>
        <v>19970.93</v>
      </c>
      <c r="E302" s="53" t="s">
        <v>28</v>
      </c>
    </row>
    <row r="303" spans="1:5">
      <c r="A303" s="78">
        <v>0.62520833333333337</v>
      </c>
      <c r="B303" s="79">
        <v>761</v>
      </c>
      <c r="C303" s="81">
        <v>25.97</v>
      </c>
      <c r="D303" s="81">
        <f t="shared" si="4"/>
        <v>19763.169999999998</v>
      </c>
      <c r="E303" s="53" t="s">
        <v>28</v>
      </c>
    </row>
    <row r="304" spans="1:5">
      <c r="A304" s="78">
        <v>0.62520833333333337</v>
      </c>
      <c r="B304" s="79">
        <v>1581</v>
      </c>
      <c r="C304" s="81">
        <v>25.97</v>
      </c>
      <c r="D304" s="81">
        <f t="shared" si="4"/>
        <v>41058.57</v>
      </c>
      <c r="E304" s="53" t="s">
        <v>28</v>
      </c>
    </row>
    <row r="305" spans="1:5">
      <c r="A305" s="78">
        <v>0.62853009259259263</v>
      </c>
      <c r="B305" s="79">
        <v>982</v>
      </c>
      <c r="C305" s="81">
        <v>25.93</v>
      </c>
      <c r="D305" s="81">
        <f t="shared" si="4"/>
        <v>25463.26</v>
      </c>
      <c r="E305" s="53" t="s">
        <v>6</v>
      </c>
    </row>
    <row r="306" spans="1:5">
      <c r="A306" s="78">
        <v>0.62853009259259263</v>
      </c>
      <c r="B306" s="79">
        <v>787</v>
      </c>
      <c r="C306" s="81">
        <v>25.93</v>
      </c>
      <c r="D306" s="81">
        <f t="shared" si="4"/>
        <v>20406.91</v>
      </c>
      <c r="E306" s="53" t="s">
        <v>6</v>
      </c>
    </row>
    <row r="307" spans="1:5">
      <c r="A307" s="78">
        <v>0.63179398148148147</v>
      </c>
      <c r="B307" s="79">
        <v>1043</v>
      </c>
      <c r="C307" s="81">
        <v>25.93</v>
      </c>
      <c r="D307" s="81">
        <f t="shared" si="4"/>
        <v>27044.989999999998</v>
      </c>
      <c r="E307" s="53" t="s">
        <v>28</v>
      </c>
    </row>
    <row r="308" spans="1:5">
      <c r="A308" s="78">
        <v>0.63179398148148147</v>
      </c>
      <c r="B308" s="79">
        <v>635</v>
      </c>
      <c r="C308" s="81">
        <v>25.93</v>
      </c>
      <c r="D308" s="81">
        <f t="shared" si="4"/>
        <v>16465.55</v>
      </c>
      <c r="E308" s="53" t="s">
        <v>28</v>
      </c>
    </row>
    <row r="309" spans="1:5">
      <c r="A309" s="78">
        <v>0.63179398148148147</v>
      </c>
      <c r="B309" s="79">
        <v>107</v>
      </c>
      <c r="C309" s="81">
        <v>25.93</v>
      </c>
      <c r="D309" s="81">
        <f t="shared" si="4"/>
        <v>2774.5099999999998</v>
      </c>
      <c r="E309" s="53" t="s">
        <v>28</v>
      </c>
    </row>
    <row r="310" spans="1:5">
      <c r="A310" s="78">
        <v>0.63179398148148147</v>
      </c>
      <c r="B310" s="79">
        <v>1302</v>
      </c>
      <c r="C310" s="81">
        <v>25.93</v>
      </c>
      <c r="D310" s="81">
        <f t="shared" si="4"/>
        <v>33760.86</v>
      </c>
      <c r="E310" s="53" t="s">
        <v>6</v>
      </c>
    </row>
    <row r="311" spans="1:5">
      <c r="A311" s="78">
        <v>0.63179398148148147</v>
      </c>
      <c r="B311" s="79">
        <v>926</v>
      </c>
      <c r="C311" s="81">
        <v>25.93</v>
      </c>
      <c r="D311" s="81">
        <f t="shared" si="4"/>
        <v>24011.18</v>
      </c>
      <c r="E311" s="53" t="s">
        <v>6</v>
      </c>
    </row>
    <row r="312" spans="1:5">
      <c r="A312" s="78">
        <v>0.63703703703703707</v>
      </c>
      <c r="B312" s="79">
        <v>914</v>
      </c>
      <c r="C312" s="81">
        <v>25.94</v>
      </c>
      <c r="D312" s="81">
        <f t="shared" si="4"/>
        <v>23709.16</v>
      </c>
      <c r="E312" s="53" t="s">
        <v>6</v>
      </c>
    </row>
    <row r="313" spans="1:5">
      <c r="A313" s="78">
        <v>0.63703703703703707</v>
      </c>
      <c r="B313" s="79">
        <v>904</v>
      </c>
      <c r="C313" s="81">
        <v>25.94</v>
      </c>
      <c r="D313" s="81">
        <f t="shared" si="4"/>
        <v>23449.760000000002</v>
      </c>
      <c r="E313" s="53" t="s">
        <v>6</v>
      </c>
    </row>
    <row r="314" spans="1:5">
      <c r="A314" s="78">
        <v>0.63703703703703707</v>
      </c>
      <c r="B314" s="79">
        <v>538</v>
      </c>
      <c r="C314" s="81">
        <v>25.94</v>
      </c>
      <c r="D314" s="81">
        <f t="shared" si="4"/>
        <v>13955.720000000001</v>
      </c>
      <c r="E314" s="53" t="s">
        <v>6</v>
      </c>
    </row>
    <row r="315" spans="1:5">
      <c r="A315" s="78">
        <v>0.63703703703703707</v>
      </c>
      <c r="B315" s="79">
        <v>729</v>
      </c>
      <c r="C315" s="81">
        <v>25.94</v>
      </c>
      <c r="D315" s="81">
        <f t="shared" si="4"/>
        <v>18910.260000000002</v>
      </c>
      <c r="E315" s="53" t="s">
        <v>6</v>
      </c>
    </row>
    <row r="316" spans="1:5">
      <c r="A316" s="78">
        <v>0.63703703703703707</v>
      </c>
      <c r="B316" s="79">
        <v>528</v>
      </c>
      <c r="C316" s="81">
        <v>25.94</v>
      </c>
      <c r="D316" s="81">
        <f t="shared" si="4"/>
        <v>13696.320000000002</v>
      </c>
      <c r="E316" s="53" t="s">
        <v>6</v>
      </c>
    </row>
    <row r="317" spans="1:5">
      <c r="A317" s="78">
        <v>0.63703703703703707</v>
      </c>
      <c r="B317" s="79">
        <v>728</v>
      </c>
      <c r="C317" s="81">
        <v>25.94</v>
      </c>
      <c r="D317" s="81">
        <f t="shared" si="4"/>
        <v>18884.32</v>
      </c>
      <c r="E317" s="53" t="s">
        <v>28</v>
      </c>
    </row>
    <row r="318" spans="1:5">
      <c r="A318" s="78">
        <v>0.63703703703703707</v>
      </c>
      <c r="B318" s="79">
        <v>4</v>
      </c>
      <c r="C318" s="81">
        <v>25.94</v>
      </c>
      <c r="D318" s="81">
        <f t="shared" si="4"/>
        <v>103.76</v>
      </c>
      <c r="E318" s="53" t="s">
        <v>28</v>
      </c>
    </row>
    <row r="319" spans="1:5">
      <c r="A319" s="78">
        <v>0.63703703703703707</v>
      </c>
      <c r="B319" s="79">
        <v>725</v>
      </c>
      <c r="C319" s="81">
        <v>25.94</v>
      </c>
      <c r="D319" s="81">
        <f t="shared" si="4"/>
        <v>18806.5</v>
      </c>
      <c r="E319" s="53" t="s">
        <v>28</v>
      </c>
    </row>
    <row r="320" spans="1:5">
      <c r="A320" s="78">
        <v>0.63703703703703707</v>
      </c>
      <c r="B320" s="79">
        <v>7</v>
      </c>
      <c r="C320" s="81">
        <v>25.94</v>
      </c>
      <c r="D320" s="81">
        <f t="shared" si="4"/>
        <v>181.58</v>
      </c>
      <c r="E320" s="53" t="s">
        <v>28</v>
      </c>
    </row>
    <row r="321" spans="1:5">
      <c r="A321" s="78">
        <v>0.63703703703703707</v>
      </c>
      <c r="B321" s="79">
        <v>425</v>
      </c>
      <c r="C321" s="81">
        <v>25.94</v>
      </c>
      <c r="D321" s="81">
        <f t="shared" si="4"/>
        <v>11024.5</v>
      </c>
      <c r="E321" s="53" t="s">
        <v>28</v>
      </c>
    </row>
    <row r="322" spans="1:5">
      <c r="A322" s="78">
        <v>0.63703703703703707</v>
      </c>
      <c r="B322" s="79">
        <v>62</v>
      </c>
      <c r="C322" s="81">
        <v>25.94</v>
      </c>
      <c r="D322" s="81">
        <f t="shared" si="4"/>
        <v>1608.28</v>
      </c>
      <c r="E322" s="53" t="s">
        <v>28</v>
      </c>
    </row>
    <row r="323" spans="1:5">
      <c r="A323" s="78">
        <v>0.63703703703703707</v>
      </c>
      <c r="B323" s="79">
        <v>432</v>
      </c>
      <c r="C323" s="81">
        <v>25.94</v>
      </c>
      <c r="D323" s="81">
        <f t="shared" si="4"/>
        <v>11206.08</v>
      </c>
      <c r="E323" s="53" t="s">
        <v>28</v>
      </c>
    </row>
    <row r="324" spans="1:5">
      <c r="A324" s="78">
        <v>0.63703703703703707</v>
      </c>
      <c r="B324" s="79">
        <v>432</v>
      </c>
      <c r="C324" s="81">
        <v>25.94</v>
      </c>
      <c r="D324" s="81">
        <f t="shared" si="4"/>
        <v>11206.08</v>
      </c>
      <c r="E324" s="53" t="s">
        <v>28</v>
      </c>
    </row>
    <row r="325" spans="1:5">
      <c r="A325" s="78">
        <v>0.63703703703703707</v>
      </c>
      <c r="B325" s="79">
        <v>79</v>
      </c>
      <c r="C325" s="81">
        <v>25.94</v>
      </c>
      <c r="D325" s="81">
        <f t="shared" ref="D325:D388" si="5">B325*C325</f>
        <v>2049.2600000000002</v>
      </c>
      <c r="E325" s="53" t="s">
        <v>28</v>
      </c>
    </row>
    <row r="326" spans="1:5">
      <c r="A326" s="78">
        <v>0.63868055555555558</v>
      </c>
      <c r="B326" s="79">
        <v>896</v>
      </c>
      <c r="C326" s="81">
        <v>25.9</v>
      </c>
      <c r="D326" s="81">
        <f t="shared" si="5"/>
        <v>23206.399999999998</v>
      </c>
      <c r="E326" s="53" t="s">
        <v>6</v>
      </c>
    </row>
    <row r="327" spans="1:5">
      <c r="A327" s="78">
        <v>0.63868055555555558</v>
      </c>
      <c r="B327" s="79">
        <v>599</v>
      </c>
      <c r="C327" s="81">
        <v>25.9</v>
      </c>
      <c r="D327" s="81">
        <f t="shared" si="5"/>
        <v>15514.099999999999</v>
      </c>
      <c r="E327" s="53" t="s">
        <v>28</v>
      </c>
    </row>
    <row r="328" spans="1:5">
      <c r="A328" s="78">
        <v>0.63868055555555558</v>
      </c>
      <c r="B328" s="79">
        <v>119</v>
      </c>
      <c r="C328" s="81">
        <v>25.9</v>
      </c>
      <c r="D328" s="81">
        <f t="shared" si="5"/>
        <v>3082.1</v>
      </c>
      <c r="E328" s="53" t="s">
        <v>28</v>
      </c>
    </row>
    <row r="329" spans="1:5">
      <c r="A329" s="78">
        <v>0.63868055555555558</v>
      </c>
      <c r="B329" s="79">
        <v>1487</v>
      </c>
      <c r="C329" s="81">
        <v>25.9</v>
      </c>
      <c r="D329" s="81">
        <f t="shared" si="5"/>
        <v>38513.299999999996</v>
      </c>
      <c r="E329" s="53" t="s">
        <v>6</v>
      </c>
    </row>
    <row r="330" spans="1:5">
      <c r="A330" s="78">
        <v>0.63886574074074076</v>
      </c>
      <c r="B330" s="79">
        <v>288</v>
      </c>
      <c r="C330" s="81">
        <v>25.86</v>
      </c>
      <c r="D330" s="81">
        <f t="shared" si="5"/>
        <v>7447.68</v>
      </c>
      <c r="E330" s="53" t="s">
        <v>28</v>
      </c>
    </row>
    <row r="331" spans="1:5">
      <c r="A331" s="78">
        <v>0.64307870370370368</v>
      </c>
      <c r="B331" s="79">
        <v>962</v>
      </c>
      <c r="C331" s="81">
        <v>25.88</v>
      </c>
      <c r="D331" s="81">
        <f t="shared" si="5"/>
        <v>24896.559999999998</v>
      </c>
      <c r="E331" s="53" t="s">
        <v>28</v>
      </c>
    </row>
    <row r="332" spans="1:5">
      <c r="A332" s="78">
        <v>0.6441203703703704</v>
      </c>
      <c r="B332" s="79">
        <v>898</v>
      </c>
      <c r="C332" s="81">
        <v>25.88</v>
      </c>
      <c r="D332" s="81">
        <f t="shared" si="5"/>
        <v>23240.239999999998</v>
      </c>
      <c r="E332" s="53" t="s">
        <v>6</v>
      </c>
    </row>
    <row r="333" spans="1:5">
      <c r="A333" s="78">
        <v>0.6441203703703704</v>
      </c>
      <c r="B333" s="79">
        <v>719</v>
      </c>
      <c r="C333" s="81">
        <v>25.88</v>
      </c>
      <c r="D333" s="81">
        <f t="shared" si="5"/>
        <v>18607.719999999998</v>
      </c>
      <c r="E333" s="53" t="s">
        <v>28</v>
      </c>
    </row>
    <row r="334" spans="1:5">
      <c r="A334" s="78">
        <v>0.64633101851851849</v>
      </c>
      <c r="B334" s="79">
        <v>719</v>
      </c>
      <c r="C334" s="81">
        <v>25.86</v>
      </c>
      <c r="D334" s="81">
        <f t="shared" si="5"/>
        <v>18593.34</v>
      </c>
      <c r="E334" s="53" t="s">
        <v>28</v>
      </c>
    </row>
    <row r="335" spans="1:5">
      <c r="A335" s="78">
        <v>0.64633101851851849</v>
      </c>
      <c r="B335" s="79">
        <v>387</v>
      </c>
      <c r="C335" s="81">
        <v>25.86</v>
      </c>
      <c r="D335" s="81">
        <f t="shared" si="5"/>
        <v>10007.82</v>
      </c>
      <c r="E335" s="53" t="s">
        <v>6</v>
      </c>
    </row>
    <row r="336" spans="1:5">
      <c r="A336" s="78">
        <v>0.64633101851851849</v>
      </c>
      <c r="B336" s="79">
        <v>510</v>
      </c>
      <c r="C336" s="81">
        <v>25.86</v>
      </c>
      <c r="D336" s="81">
        <f t="shared" si="5"/>
        <v>13188.6</v>
      </c>
      <c r="E336" s="53" t="s">
        <v>6</v>
      </c>
    </row>
    <row r="337" spans="1:5">
      <c r="A337" s="78">
        <v>0.64673611111111107</v>
      </c>
      <c r="B337" s="79">
        <v>1576</v>
      </c>
      <c r="C337" s="81">
        <v>25.84</v>
      </c>
      <c r="D337" s="81">
        <f t="shared" si="5"/>
        <v>40723.839999999997</v>
      </c>
      <c r="E337" s="53" t="s">
        <v>6</v>
      </c>
    </row>
    <row r="338" spans="1:5">
      <c r="A338" s="78">
        <v>0.64792824074074074</v>
      </c>
      <c r="B338" s="79">
        <v>1562</v>
      </c>
      <c r="C338" s="81">
        <v>25.82</v>
      </c>
      <c r="D338" s="81">
        <f t="shared" si="5"/>
        <v>40330.840000000004</v>
      </c>
      <c r="E338" s="53" t="s">
        <v>6</v>
      </c>
    </row>
    <row r="339" spans="1:5">
      <c r="A339" s="78">
        <v>0.65156250000000004</v>
      </c>
      <c r="B339" s="79">
        <v>494</v>
      </c>
      <c r="C339" s="81">
        <v>25.81</v>
      </c>
      <c r="D339" s="81">
        <f t="shared" si="5"/>
        <v>12750.14</v>
      </c>
      <c r="E339" s="53" t="s">
        <v>6</v>
      </c>
    </row>
    <row r="340" spans="1:5">
      <c r="A340" s="78">
        <v>0.65156250000000004</v>
      </c>
      <c r="B340" s="79">
        <v>494</v>
      </c>
      <c r="C340" s="81">
        <v>25.81</v>
      </c>
      <c r="D340" s="81">
        <f t="shared" si="5"/>
        <v>12750.14</v>
      </c>
      <c r="E340" s="53" t="s">
        <v>6</v>
      </c>
    </row>
    <row r="341" spans="1:5">
      <c r="A341" s="78">
        <v>0.65156250000000004</v>
      </c>
      <c r="B341" s="79">
        <v>1096</v>
      </c>
      <c r="C341" s="81">
        <v>25.81</v>
      </c>
      <c r="D341" s="81">
        <f t="shared" si="5"/>
        <v>28287.759999999998</v>
      </c>
      <c r="E341" s="53" t="s">
        <v>6</v>
      </c>
    </row>
    <row r="342" spans="1:5">
      <c r="A342" s="78">
        <v>0.65156250000000004</v>
      </c>
      <c r="B342" s="79">
        <v>397</v>
      </c>
      <c r="C342" s="81">
        <v>25.81</v>
      </c>
      <c r="D342" s="81">
        <f t="shared" si="5"/>
        <v>10246.57</v>
      </c>
      <c r="E342" s="53" t="s">
        <v>28</v>
      </c>
    </row>
    <row r="343" spans="1:5">
      <c r="A343" s="78">
        <v>0.65156250000000004</v>
      </c>
      <c r="B343" s="79">
        <v>397</v>
      </c>
      <c r="C343" s="81">
        <v>25.81</v>
      </c>
      <c r="D343" s="81">
        <f t="shared" si="5"/>
        <v>10246.57</v>
      </c>
      <c r="E343" s="53" t="s">
        <v>28</v>
      </c>
    </row>
    <row r="344" spans="1:5">
      <c r="A344" s="78">
        <v>0.65156250000000004</v>
      </c>
      <c r="B344" s="79">
        <v>247</v>
      </c>
      <c r="C344" s="81">
        <v>25.81</v>
      </c>
      <c r="D344" s="81">
        <f t="shared" si="5"/>
        <v>6375.07</v>
      </c>
      <c r="E344" s="53" t="s">
        <v>6</v>
      </c>
    </row>
    <row r="345" spans="1:5">
      <c r="A345" s="78">
        <v>0.65156250000000004</v>
      </c>
      <c r="B345" s="79">
        <v>247</v>
      </c>
      <c r="C345" s="81">
        <v>25.81</v>
      </c>
      <c r="D345" s="81">
        <f t="shared" si="5"/>
        <v>6375.07</v>
      </c>
      <c r="E345" s="53" t="s">
        <v>6</v>
      </c>
    </row>
    <row r="346" spans="1:5">
      <c r="A346" s="78">
        <v>0.65156250000000004</v>
      </c>
      <c r="B346" s="79">
        <v>494</v>
      </c>
      <c r="C346" s="81">
        <v>25.81</v>
      </c>
      <c r="D346" s="81">
        <f t="shared" si="5"/>
        <v>12750.14</v>
      </c>
      <c r="E346" s="53" t="s">
        <v>6</v>
      </c>
    </row>
    <row r="347" spans="1:5">
      <c r="A347" s="78">
        <v>0.65156250000000004</v>
      </c>
      <c r="B347" s="79">
        <v>336</v>
      </c>
      <c r="C347" s="81">
        <v>25.81</v>
      </c>
      <c r="D347" s="81">
        <f t="shared" si="5"/>
        <v>8672.16</v>
      </c>
      <c r="E347" s="53" t="s">
        <v>6</v>
      </c>
    </row>
    <row r="348" spans="1:5">
      <c r="A348" s="78">
        <v>0.65156250000000004</v>
      </c>
      <c r="B348" s="79">
        <v>397</v>
      </c>
      <c r="C348" s="81">
        <v>25.81</v>
      </c>
      <c r="D348" s="81">
        <f t="shared" si="5"/>
        <v>10246.57</v>
      </c>
      <c r="E348" s="53" t="s">
        <v>28</v>
      </c>
    </row>
    <row r="349" spans="1:5">
      <c r="A349" s="78">
        <v>0.65156250000000004</v>
      </c>
      <c r="B349" s="79">
        <v>729</v>
      </c>
      <c r="C349" s="81">
        <v>25.81</v>
      </c>
      <c r="D349" s="81">
        <f t="shared" si="5"/>
        <v>18815.489999999998</v>
      </c>
      <c r="E349" s="53" t="s">
        <v>6</v>
      </c>
    </row>
    <row r="350" spans="1:5">
      <c r="A350" s="78">
        <v>0.65156250000000004</v>
      </c>
      <c r="B350" s="79">
        <v>807</v>
      </c>
      <c r="C350" s="81">
        <v>25.81</v>
      </c>
      <c r="D350" s="81">
        <f t="shared" si="5"/>
        <v>20828.669999999998</v>
      </c>
      <c r="E350" s="53" t="s">
        <v>28</v>
      </c>
    </row>
    <row r="351" spans="1:5">
      <c r="A351" s="78">
        <v>0.6576157407407407</v>
      </c>
      <c r="B351" s="79">
        <v>736</v>
      </c>
      <c r="C351" s="81">
        <v>25.86</v>
      </c>
      <c r="D351" s="81">
        <f t="shared" si="5"/>
        <v>19032.96</v>
      </c>
      <c r="E351" s="53" t="s">
        <v>28</v>
      </c>
    </row>
    <row r="352" spans="1:5">
      <c r="A352" s="78">
        <v>0.6580555555555555</v>
      </c>
      <c r="B352" s="79">
        <v>477</v>
      </c>
      <c r="C352" s="81">
        <v>25.86</v>
      </c>
      <c r="D352" s="81">
        <f t="shared" si="5"/>
        <v>12335.22</v>
      </c>
      <c r="E352" s="53" t="s">
        <v>6</v>
      </c>
    </row>
    <row r="353" spans="1:5">
      <c r="A353" s="78">
        <v>0.65951388888888884</v>
      </c>
      <c r="B353" s="79">
        <v>1048</v>
      </c>
      <c r="C353" s="81">
        <v>25.88</v>
      </c>
      <c r="D353" s="81">
        <f t="shared" si="5"/>
        <v>27122.239999999998</v>
      </c>
      <c r="E353" s="53" t="s">
        <v>6</v>
      </c>
    </row>
    <row r="354" spans="1:5">
      <c r="A354" s="78">
        <v>0.65951388888888884</v>
      </c>
      <c r="B354" s="79">
        <v>1649</v>
      </c>
      <c r="C354" s="81">
        <v>25.88</v>
      </c>
      <c r="D354" s="81">
        <f t="shared" si="5"/>
        <v>42676.119999999995</v>
      </c>
      <c r="E354" s="53" t="s">
        <v>6</v>
      </c>
    </row>
    <row r="355" spans="1:5">
      <c r="A355" s="78">
        <v>0.65951388888888884</v>
      </c>
      <c r="B355" s="79">
        <v>2158</v>
      </c>
      <c r="C355" s="81">
        <v>25.88</v>
      </c>
      <c r="D355" s="81">
        <f t="shared" si="5"/>
        <v>55849.04</v>
      </c>
      <c r="E355" s="53" t="s">
        <v>28</v>
      </c>
    </row>
    <row r="356" spans="1:5">
      <c r="A356" s="78">
        <v>0.66002314814814811</v>
      </c>
      <c r="B356" s="79">
        <v>1483</v>
      </c>
      <c r="C356" s="81">
        <v>25.87</v>
      </c>
      <c r="D356" s="81">
        <f t="shared" si="5"/>
        <v>38365.21</v>
      </c>
      <c r="E356" s="53" t="s">
        <v>6</v>
      </c>
    </row>
    <row r="357" spans="1:5">
      <c r="A357" s="78">
        <v>0.66035879629629635</v>
      </c>
      <c r="B357" s="79">
        <v>1385</v>
      </c>
      <c r="C357" s="81">
        <v>25.86</v>
      </c>
      <c r="D357" s="81">
        <f t="shared" si="5"/>
        <v>35816.1</v>
      </c>
      <c r="E357" s="53" t="s">
        <v>6</v>
      </c>
    </row>
    <row r="358" spans="1:5">
      <c r="A358" s="78">
        <v>0.66348379629629628</v>
      </c>
      <c r="B358" s="79">
        <v>1113</v>
      </c>
      <c r="C358" s="81">
        <v>25.86</v>
      </c>
      <c r="D358" s="81">
        <f t="shared" si="5"/>
        <v>28782.18</v>
      </c>
      <c r="E358" s="53" t="s">
        <v>6</v>
      </c>
    </row>
    <row r="359" spans="1:5">
      <c r="A359" s="78">
        <v>0.66348379629629628</v>
      </c>
      <c r="B359" s="79">
        <v>892</v>
      </c>
      <c r="C359" s="81">
        <v>25.86</v>
      </c>
      <c r="D359" s="81">
        <f t="shared" si="5"/>
        <v>23067.119999999999</v>
      </c>
      <c r="E359" s="53" t="s">
        <v>28</v>
      </c>
    </row>
    <row r="360" spans="1:5">
      <c r="A360" s="78">
        <v>0.66364583333333338</v>
      </c>
      <c r="B360" s="79">
        <v>854</v>
      </c>
      <c r="C360" s="81">
        <v>25.85</v>
      </c>
      <c r="D360" s="81">
        <f t="shared" si="5"/>
        <v>22075.9</v>
      </c>
      <c r="E360" s="53" t="s">
        <v>28</v>
      </c>
    </row>
    <row r="361" spans="1:5">
      <c r="A361" s="78">
        <v>0.66364583333333338</v>
      </c>
      <c r="B361" s="79">
        <v>1066</v>
      </c>
      <c r="C361" s="81">
        <v>25.85</v>
      </c>
      <c r="D361" s="81">
        <f t="shared" si="5"/>
        <v>27556.100000000002</v>
      </c>
      <c r="E361" s="53" t="s">
        <v>6</v>
      </c>
    </row>
    <row r="362" spans="1:5">
      <c r="A362" s="78">
        <v>0.66659722222222217</v>
      </c>
      <c r="B362" s="79">
        <v>762</v>
      </c>
      <c r="C362" s="81">
        <v>25.85</v>
      </c>
      <c r="D362" s="81">
        <f t="shared" si="5"/>
        <v>19697.7</v>
      </c>
      <c r="E362" s="53" t="s">
        <v>28</v>
      </c>
    </row>
    <row r="363" spans="1:5">
      <c r="A363" s="78">
        <v>0.66659722222222217</v>
      </c>
      <c r="B363" s="79">
        <v>474</v>
      </c>
      <c r="C363" s="81">
        <v>25.85</v>
      </c>
      <c r="D363" s="81">
        <f t="shared" si="5"/>
        <v>12252.900000000001</v>
      </c>
      <c r="E363" s="53" t="s">
        <v>28</v>
      </c>
    </row>
    <row r="364" spans="1:5">
      <c r="A364" s="78">
        <v>0.66939814814814813</v>
      </c>
      <c r="B364" s="79">
        <v>707</v>
      </c>
      <c r="C364" s="81">
        <v>25.87</v>
      </c>
      <c r="D364" s="81">
        <f t="shared" si="5"/>
        <v>18290.09</v>
      </c>
      <c r="E364" s="53" t="s">
        <v>28</v>
      </c>
    </row>
    <row r="365" spans="1:5">
      <c r="A365" s="78">
        <v>0.66976851851851849</v>
      </c>
      <c r="B365" s="79">
        <v>192</v>
      </c>
      <c r="C365" s="81">
        <v>25.86</v>
      </c>
      <c r="D365" s="81">
        <f t="shared" si="5"/>
        <v>4965.12</v>
      </c>
      <c r="E365" s="53" t="s">
        <v>6</v>
      </c>
    </row>
    <row r="366" spans="1:5">
      <c r="A366" s="78">
        <v>0.66976851851851849</v>
      </c>
      <c r="B366" s="79">
        <v>2794</v>
      </c>
      <c r="C366" s="81">
        <v>25.86</v>
      </c>
      <c r="D366" s="81">
        <f t="shared" si="5"/>
        <v>72252.84</v>
      </c>
      <c r="E366" s="53" t="s">
        <v>6</v>
      </c>
    </row>
    <row r="367" spans="1:5">
      <c r="A367" s="78">
        <v>0.66976851851851849</v>
      </c>
      <c r="B367" s="79">
        <v>2390</v>
      </c>
      <c r="C367" s="81">
        <v>25.86</v>
      </c>
      <c r="D367" s="81">
        <f t="shared" si="5"/>
        <v>61805.4</v>
      </c>
      <c r="E367" s="53" t="s">
        <v>28</v>
      </c>
    </row>
    <row r="368" spans="1:5">
      <c r="A368" s="78">
        <v>0.67216435185185186</v>
      </c>
      <c r="B368" s="79">
        <v>2177</v>
      </c>
      <c r="C368" s="81">
        <v>25.86</v>
      </c>
      <c r="D368" s="81">
        <f t="shared" si="5"/>
        <v>56297.22</v>
      </c>
      <c r="E368" s="53" t="s">
        <v>6</v>
      </c>
    </row>
    <row r="369" spans="1:5">
      <c r="A369" s="78">
        <v>0.67216435185185186</v>
      </c>
      <c r="B369" s="79">
        <v>1742</v>
      </c>
      <c r="C369" s="81">
        <v>25.86</v>
      </c>
      <c r="D369" s="81">
        <f t="shared" si="5"/>
        <v>45048.12</v>
      </c>
      <c r="E369" s="53" t="s">
        <v>28</v>
      </c>
    </row>
    <row r="370" spans="1:5">
      <c r="A370" s="78">
        <v>0.67333333333333334</v>
      </c>
      <c r="B370" s="79">
        <v>952</v>
      </c>
      <c r="C370" s="81">
        <v>25.85</v>
      </c>
      <c r="D370" s="81">
        <f t="shared" si="5"/>
        <v>24609.200000000001</v>
      </c>
      <c r="E370" s="53" t="s">
        <v>28</v>
      </c>
    </row>
    <row r="371" spans="1:5">
      <c r="A371" s="78">
        <v>0.67333333333333334</v>
      </c>
      <c r="B371" s="79">
        <v>970</v>
      </c>
      <c r="C371" s="81">
        <v>25.85</v>
      </c>
      <c r="D371" s="81">
        <f t="shared" si="5"/>
        <v>25074.5</v>
      </c>
      <c r="E371" s="53" t="s">
        <v>6</v>
      </c>
    </row>
    <row r="372" spans="1:5">
      <c r="A372" s="78">
        <v>0.67333333333333334</v>
      </c>
      <c r="B372" s="79">
        <v>219</v>
      </c>
      <c r="C372" s="81">
        <v>25.85</v>
      </c>
      <c r="D372" s="81">
        <f t="shared" si="5"/>
        <v>5661.1500000000005</v>
      </c>
      <c r="E372" s="53" t="s">
        <v>6</v>
      </c>
    </row>
    <row r="373" spans="1:5">
      <c r="A373" s="78">
        <v>0.67333333333333334</v>
      </c>
      <c r="B373" s="79">
        <v>1109</v>
      </c>
      <c r="C373" s="81">
        <v>25.84</v>
      </c>
      <c r="D373" s="81">
        <f t="shared" si="5"/>
        <v>28656.560000000001</v>
      </c>
      <c r="E373" s="53" t="s">
        <v>6</v>
      </c>
    </row>
    <row r="374" spans="1:5">
      <c r="A374" s="78">
        <v>0.67333333333333334</v>
      </c>
      <c r="B374" s="79">
        <v>548</v>
      </c>
      <c r="C374" s="81">
        <v>25.84</v>
      </c>
      <c r="D374" s="81">
        <f t="shared" si="5"/>
        <v>14160.32</v>
      </c>
      <c r="E374" s="53" t="s">
        <v>28</v>
      </c>
    </row>
    <row r="375" spans="1:5">
      <c r="A375" s="78">
        <v>0.67333333333333334</v>
      </c>
      <c r="B375" s="79">
        <v>340</v>
      </c>
      <c r="C375" s="81">
        <v>25.84</v>
      </c>
      <c r="D375" s="81">
        <f t="shared" si="5"/>
        <v>8785.6</v>
      </c>
      <c r="E375" s="53" t="s">
        <v>28</v>
      </c>
    </row>
    <row r="376" spans="1:5">
      <c r="A376" s="78">
        <v>0.67530092592592594</v>
      </c>
      <c r="B376" s="79">
        <v>998</v>
      </c>
      <c r="C376" s="81">
        <v>25.84</v>
      </c>
      <c r="D376" s="81">
        <f t="shared" si="5"/>
        <v>25788.32</v>
      </c>
      <c r="E376" s="53" t="s">
        <v>28</v>
      </c>
    </row>
    <row r="377" spans="1:5">
      <c r="A377" s="78">
        <v>0.67530092592592594</v>
      </c>
      <c r="B377" s="79">
        <v>23</v>
      </c>
      <c r="C377" s="81">
        <v>25.84</v>
      </c>
      <c r="D377" s="81">
        <f t="shared" si="5"/>
        <v>594.32000000000005</v>
      </c>
      <c r="E377" s="53" t="s">
        <v>28</v>
      </c>
    </row>
    <row r="378" spans="1:5">
      <c r="A378" s="78">
        <v>0.67530092592592594</v>
      </c>
      <c r="B378" s="79">
        <v>960</v>
      </c>
      <c r="C378" s="81">
        <v>25.84</v>
      </c>
      <c r="D378" s="81">
        <f t="shared" si="5"/>
        <v>24806.400000000001</v>
      </c>
      <c r="E378" s="53" t="s">
        <v>28</v>
      </c>
    </row>
    <row r="379" spans="1:5">
      <c r="A379" s="78">
        <v>0.67530092592592594</v>
      </c>
      <c r="B379" s="79">
        <v>1247</v>
      </c>
      <c r="C379" s="81">
        <v>25.84</v>
      </c>
      <c r="D379" s="81">
        <f t="shared" si="5"/>
        <v>32222.48</v>
      </c>
      <c r="E379" s="53" t="s">
        <v>6</v>
      </c>
    </row>
    <row r="380" spans="1:5">
      <c r="A380" s="78">
        <v>0.67530092592592594</v>
      </c>
      <c r="B380" s="79">
        <v>745</v>
      </c>
      <c r="C380" s="81">
        <v>25.84</v>
      </c>
      <c r="D380" s="81">
        <f t="shared" si="5"/>
        <v>19250.8</v>
      </c>
      <c r="E380" s="53" t="s">
        <v>6</v>
      </c>
    </row>
    <row r="381" spans="1:5">
      <c r="A381" s="78">
        <v>0.67530092592592594</v>
      </c>
      <c r="B381" s="79">
        <v>482</v>
      </c>
      <c r="C381" s="81">
        <v>25.84</v>
      </c>
      <c r="D381" s="81">
        <f t="shared" si="5"/>
        <v>12454.88</v>
      </c>
      <c r="E381" s="53" t="s">
        <v>6</v>
      </c>
    </row>
    <row r="382" spans="1:5">
      <c r="A382" s="78">
        <v>0.68034722222222221</v>
      </c>
      <c r="B382" s="79">
        <v>715</v>
      </c>
      <c r="C382" s="81">
        <v>25.87</v>
      </c>
      <c r="D382" s="81">
        <f t="shared" si="5"/>
        <v>18497.05</v>
      </c>
      <c r="E382" s="53" t="s">
        <v>28</v>
      </c>
    </row>
    <row r="383" spans="1:5">
      <c r="A383" s="78">
        <v>0.68061342592592589</v>
      </c>
      <c r="B383" s="79">
        <v>696</v>
      </c>
      <c r="C383" s="81">
        <v>25.87</v>
      </c>
      <c r="D383" s="81">
        <f t="shared" si="5"/>
        <v>18005.52</v>
      </c>
      <c r="E383" s="53" t="s">
        <v>6</v>
      </c>
    </row>
    <row r="384" spans="1:5">
      <c r="A384" s="78">
        <v>0.68076388888888884</v>
      </c>
      <c r="B384" s="79">
        <v>43</v>
      </c>
      <c r="C384" s="81">
        <v>25.87</v>
      </c>
      <c r="D384" s="81">
        <f t="shared" si="5"/>
        <v>1112.4100000000001</v>
      </c>
      <c r="E384" s="53" t="s">
        <v>28</v>
      </c>
    </row>
    <row r="385" spans="1:5">
      <c r="A385" s="78">
        <v>0.68076388888888884</v>
      </c>
      <c r="B385" s="79">
        <v>647</v>
      </c>
      <c r="C385" s="81">
        <v>25.87</v>
      </c>
      <c r="D385" s="81">
        <f t="shared" si="5"/>
        <v>16737.89</v>
      </c>
      <c r="E385" s="53" t="s">
        <v>28</v>
      </c>
    </row>
    <row r="386" spans="1:5">
      <c r="A386" s="78">
        <v>0.6812731481481481</v>
      </c>
      <c r="B386" s="79">
        <v>90</v>
      </c>
      <c r="C386" s="81">
        <v>25.88</v>
      </c>
      <c r="D386" s="81">
        <f t="shared" si="5"/>
        <v>2329.1999999999998</v>
      </c>
      <c r="E386" s="53" t="s">
        <v>28</v>
      </c>
    </row>
    <row r="387" spans="1:5">
      <c r="A387" s="78">
        <v>0.6812731481481481</v>
      </c>
      <c r="B387" s="79">
        <v>41</v>
      </c>
      <c r="C387" s="81">
        <v>25.88</v>
      </c>
      <c r="D387" s="81">
        <f t="shared" si="5"/>
        <v>1061.08</v>
      </c>
      <c r="E387" s="53" t="s">
        <v>28</v>
      </c>
    </row>
    <row r="388" spans="1:5">
      <c r="A388" s="78">
        <v>0.6812731481481481</v>
      </c>
      <c r="B388" s="79">
        <v>870</v>
      </c>
      <c r="C388" s="81">
        <v>25.88</v>
      </c>
      <c r="D388" s="81">
        <f t="shared" si="5"/>
        <v>22515.599999999999</v>
      </c>
      <c r="E388" s="53" t="s">
        <v>28</v>
      </c>
    </row>
    <row r="389" spans="1:5">
      <c r="A389" s="78">
        <v>0.6812731481481481</v>
      </c>
      <c r="B389" s="79">
        <v>439</v>
      </c>
      <c r="C389" s="81">
        <v>25.88</v>
      </c>
      <c r="D389" s="81">
        <f t="shared" ref="D389:D406" si="6">B389*C389</f>
        <v>11361.32</v>
      </c>
      <c r="E389" s="53" t="s">
        <v>28</v>
      </c>
    </row>
    <row r="390" spans="1:5">
      <c r="A390" s="78">
        <v>0.6812731481481481</v>
      </c>
      <c r="B390" s="79">
        <v>736</v>
      </c>
      <c r="C390" s="81">
        <v>25.87</v>
      </c>
      <c r="D390" s="81">
        <f t="shared" si="6"/>
        <v>19040.32</v>
      </c>
      <c r="E390" s="53" t="s">
        <v>28</v>
      </c>
    </row>
    <row r="391" spans="1:5">
      <c r="A391" s="78">
        <v>0.6812731481481481</v>
      </c>
      <c r="B391" s="79">
        <v>391</v>
      </c>
      <c r="C391" s="81">
        <v>25.87</v>
      </c>
      <c r="D391" s="81">
        <f t="shared" si="6"/>
        <v>10115.17</v>
      </c>
      <c r="E391" s="53" t="s">
        <v>28</v>
      </c>
    </row>
    <row r="392" spans="1:5">
      <c r="A392" s="78">
        <v>0.6812731481481481</v>
      </c>
      <c r="B392" s="79">
        <v>344</v>
      </c>
      <c r="C392" s="81">
        <v>25.87</v>
      </c>
      <c r="D392" s="81">
        <f t="shared" si="6"/>
        <v>8899.2800000000007</v>
      </c>
      <c r="E392" s="53" t="s">
        <v>28</v>
      </c>
    </row>
    <row r="393" spans="1:5">
      <c r="A393" s="78">
        <v>0.6812731481481481</v>
      </c>
      <c r="B393" s="79">
        <v>47</v>
      </c>
      <c r="C393" s="81">
        <v>25.87</v>
      </c>
      <c r="D393" s="81">
        <f t="shared" si="6"/>
        <v>1215.8900000000001</v>
      </c>
      <c r="E393" s="53" t="s">
        <v>28</v>
      </c>
    </row>
    <row r="394" spans="1:5">
      <c r="A394" s="78">
        <v>0.6812731481481481</v>
      </c>
      <c r="B394" s="79">
        <v>918</v>
      </c>
      <c r="C394" s="81">
        <v>25.87</v>
      </c>
      <c r="D394" s="81">
        <f t="shared" si="6"/>
        <v>23748.66</v>
      </c>
      <c r="E394" s="53" t="s">
        <v>6</v>
      </c>
    </row>
    <row r="395" spans="1:5">
      <c r="A395" s="78">
        <v>0.6812731481481481</v>
      </c>
      <c r="B395" s="79">
        <v>487</v>
      </c>
      <c r="C395" s="81">
        <v>25.87</v>
      </c>
      <c r="D395" s="81">
        <f t="shared" si="6"/>
        <v>12598.69</v>
      </c>
      <c r="E395" s="53" t="s">
        <v>6</v>
      </c>
    </row>
    <row r="396" spans="1:5">
      <c r="A396" s="78">
        <v>0.6812731481481481</v>
      </c>
      <c r="B396" s="79">
        <v>487</v>
      </c>
      <c r="C396" s="81">
        <v>25.87</v>
      </c>
      <c r="D396" s="81">
        <f t="shared" si="6"/>
        <v>12598.69</v>
      </c>
      <c r="E396" s="53" t="s">
        <v>6</v>
      </c>
    </row>
    <row r="397" spans="1:5">
      <c r="A397" s="78">
        <v>0.6812731481481481</v>
      </c>
      <c r="B397" s="79">
        <v>1003</v>
      </c>
      <c r="C397" s="81">
        <v>25.87</v>
      </c>
      <c r="D397" s="81">
        <f t="shared" si="6"/>
        <v>25947.61</v>
      </c>
      <c r="E397" s="53" t="s">
        <v>6</v>
      </c>
    </row>
    <row r="398" spans="1:5">
      <c r="A398" s="78">
        <v>0.6812731481481481</v>
      </c>
      <c r="B398" s="79">
        <v>391</v>
      </c>
      <c r="C398" s="81">
        <v>25.87</v>
      </c>
      <c r="D398" s="81">
        <f t="shared" si="6"/>
        <v>10115.17</v>
      </c>
      <c r="E398" s="53" t="s">
        <v>28</v>
      </c>
    </row>
    <row r="399" spans="1:5">
      <c r="A399" s="78">
        <v>0.6812731481481481</v>
      </c>
      <c r="B399" s="79">
        <v>160</v>
      </c>
      <c r="C399" s="81">
        <v>25.87</v>
      </c>
      <c r="D399" s="81">
        <f t="shared" si="6"/>
        <v>4139.2</v>
      </c>
      <c r="E399" s="53" t="s">
        <v>28</v>
      </c>
    </row>
    <row r="400" spans="1:5">
      <c r="A400" s="78">
        <v>0.6812731481481481</v>
      </c>
      <c r="B400" s="79">
        <v>487</v>
      </c>
      <c r="C400" s="81">
        <v>25.87</v>
      </c>
      <c r="D400" s="81">
        <f t="shared" si="6"/>
        <v>12598.69</v>
      </c>
      <c r="E400" s="53" t="s">
        <v>6</v>
      </c>
    </row>
    <row r="401" spans="1:5">
      <c r="A401" s="78">
        <v>0.6812731481481481</v>
      </c>
      <c r="B401" s="79">
        <v>487</v>
      </c>
      <c r="C401" s="81">
        <v>25.87</v>
      </c>
      <c r="D401" s="81">
        <f t="shared" si="6"/>
        <v>12598.69</v>
      </c>
      <c r="E401" s="53" t="s">
        <v>6</v>
      </c>
    </row>
    <row r="402" spans="1:5">
      <c r="A402" s="78">
        <v>0.6812731481481481</v>
      </c>
      <c r="B402" s="79">
        <v>473</v>
      </c>
      <c r="C402" s="81">
        <v>25.87</v>
      </c>
      <c r="D402" s="81">
        <f t="shared" si="6"/>
        <v>12236.51</v>
      </c>
      <c r="E402" s="53" t="s">
        <v>6</v>
      </c>
    </row>
    <row r="403" spans="1:5">
      <c r="A403" s="78">
        <v>0.6812731481481481</v>
      </c>
      <c r="B403" s="79">
        <v>204</v>
      </c>
      <c r="C403" s="81">
        <v>25.87</v>
      </c>
      <c r="D403" s="81">
        <f t="shared" si="6"/>
        <v>5277.4800000000005</v>
      </c>
      <c r="E403" s="53" t="s">
        <v>28</v>
      </c>
    </row>
    <row r="404" spans="1:5">
      <c r="A404" s="78">
        <v>0.6812731481481481</v>
      </c>
      <c r="B404" s="79">
        <v>333</v>
      </c>
      <c r="C404" s="81">
        <v>25.87</v>
      </c>
      <c r="D404" s="81">
        <f t="shared" si="6"/>
        <v>8614.7100000000009</v>
      </c>
      <c r="E404" s="53" t="s">
        <v>6</v>
      </c>
    </row>
    <row r="405" spans="1:5">
      <c r="A405" s="78">
        <v>0.6812731481481481</v>
      </c>
      <c r="B405" s="79">
        <v>870</v>
      </c>
      <c r="C405" s="81">
        <v>25.87</v>
      </c>
      <c r="D405" s="81">
        <f t="shared" si="6"/>
        <v>22506.9</v>
      </c>
      <c r="E405" s="53" t="s">
        <v>28</v>
      </c>
    </row>
    <row r="406" spans="1:5">
      <c r="A406" s="78">
        <v>0.6852314814814815</v>
      </c>
      <c r="B406" s="79">
        <v>60</v>
      </c>
      <c r="C406" s="81">
        <v>25.87</v>
      </c>
      <c r="D406" s="81">
        <f t="shared" si="6"/>
        <v>1552.2</v>
      </c>
      <c r="E406" s="53" t="s">
        <v>28</v>
      </c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F798-985F-448A-AF4E-35856F78B844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0.33370370370370372</v>
      </c>
      <c r="B5" s="79">
        <v>417</v>
      </c>
      <c r="C5" s="81">
        <v>25.55</v>
      </c>
      <c r="D5" s="81">
        <f>B5*C5</f>
        <v>10654.35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0.33370370370370372</v>
      </c>
      <c r="B6" s="79">
        <v>417</v>
      </c>
      <c r="C6" s="81">
        <v>25.55</v>
      </c>
      <c r="D6" s="81">
        <f t="shared" ref="D6:D69" si="0">B6*C6</f>
        <v>10654.35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0.33370370370370372</v>
      </c>
      <c r="B7" s="79">
        <v>30</v>
      </c>
      <c r="C7" s="81">
        <v>25.55</v>
      </c>
      <c r="D7" s="81">
        <f t="shared" si="0"/>
        <v>766.5</v>
      </c>
      <c r="E7" s="53" t="s">
        <v>28</v>
      </c>
      <c r="F7" s="4"/>
      <c r="I7" s="66"/>
    </row>
    <row r="8" spans="1:9">
      <c r="A8" s="78">
        <v>0.33370370370370372</v>
      </c>
      <c r="B8" s="79">
        <v>519</v>
      </c>
      <c r="C8" s="81">
        <v>25.55</v>
      </c>
      <c r="D8" s="81">
        <f t="shared" si="0"/>
        <v>13260.45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0.33370370370370372</v>
      </c>
      <c r="B9" s="79">
        <v>50</v>
      </c>
      <c r="C9" s="81">
        <v>25.55</v>
      </c>
      <c r="D9" s="81">
        <f t="shared" si="0"/>
        <v>1277.5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0.33370370370370372</v>
      </c>
      <c r="B10" s="79">
        <v>509</v>
      </c>
      <c r="C10" s="81">
        <v>25.55</v>
      </c>
      <c r="D10" s="81">
        <f t="shared" si="0"/>
        <v>13004.95</v>
      </c>
      <c r="E10" s="53" t="s">
        <v>6</v>
      </c>
      <c r="F10" s="4"/>
      <c r="G10" s="25" t="s">
        <v>6</v>
      </c>
      <c r="H10" s="83">
        <f>SUMIF(E:E,"Euronext Amsterdam",B:B)</f>
        <v>157335</v>
      </c>
      <c r="I10" s="84">
        <f>SUMIF(E5:E19997,"Euronext Amsterdam",D5:D19997)</f>
        <v>4038029.2200000016</v>
      </c>
    </row>
    <row r="11" spans="1:9">
      <c r="A11" s="78">
        <v>0.33370370370370372</v>
      </c>
      <c r="B11" s="79">
        <v>896</v>
      </c>
      <c r="C11" s="81">
        <v>25.53</v>
      </c>
      <c r="D11" s="81">
        <f t="shared" si="0"/>
        <v>22874.880000000001</v>
      </c>
      <c r="E11" s="53" t="s">
        <v>28</v>
      </c>
      <c r="F11" s="4"/>
      <c r="G11" s="25" t="s">
        <v>28</v>
      </c>
      <c r="H11" s="83">
        <f>SUMIF(E:E,"Cboe DXE",B:B)</f>
        <v>120665</v>
      </c>
      <c r="I11" s="84">
        <f>SUMIF(E5:E19997,"Cboe DXE",D5:D19997)</f>
        <v>3096094.4399999995</v>
      </c>
    </row>
    <row r="12" spans="1:9" ht="14.25" customHeight="1">
      <c r="A12" s="78">
        <v>0.33370370370370372</v>
      </c>
      <c r="B12" s="79">
        <v>1119</v>
      </c>
      <c r="C12" s="81">
        <v>25.53</v>
      </c>
      <c r="D12" s="81">
        <f t="shared" si="0"/>
        <v>28568.07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3130800.5999999996</v>
      </c>
    </row>
    <row r="13" spans="1:9">
      <c r="A13" s="78">
        <v>0.33401620370370372</v>
      </c>
      <c r="B13" s="79">
        <v>841</v>
      </c>
      <c r="C13" s="81">
        <v>25.5</v>
      </c>
      <c r="D13" s="81">
        <f t="shared" si="0"/>
        <v>21445.5</v>
      </c>
      <c r="E13" s="53" t="s">
        <v>28</v>
      </c>
      <c r="F13" s="4"/>
      <c r="G13" s="24" t="s">
        <v>11</v>
      </c>
      <c r="H13" s="86">
        <f>ROUND((I10+I11)/(H10+H11),4)</f>
        <v>25.662299999999998</v>
      </c>
      <c r="I13" s="36"/>
    </row>
    <row r="14" spans="1:9">
      <c r="A14" s="78">
        <v>0.33401620370370372</v>
      </c>
      <c r="B14" s="79">
        <v>1050</v>
      </c>
      <c r="C14" s="81">
        <v>25.5</v>
      </c>
      <c r="D14" s="81">
        <f t="shared" si="0"/>
        <v>26775</v>
      </c>
      <c r="E14" s="53" t="s">
        <v>6</v>
      </c>
      <c r="F14" s="4"/>
      <c r="G14" s="16"/>
      <c r="H14" s="11"/>
      <c r="I14" s="23"/>
    </row>
    <row r="15" spans="1:9">
      <c r="A15" s="78">
        <v>0.33541666666666664</v>
      </c>
      <c r="B15" s="79">
        <v>814</v>
      </c>
      <c r="C15" s="81">
        <v>25.54</v>
      </c>
      <c r="D15" s="81">
        <f t="shared" si="0"/>
        <v>20789.559999999998</v>
      </c>
      <c r="E15" s="53" t="s">
        <v>6</v>
      </c>
      <c r="F15" s="4"/>
      <c r="G15" s="17"/>
      <c r="H15" s="37"/>
      <c r="I15" s="37"/>
    </row>
    <row r="16" spans="1:9">
      <c r="A16" s="78">
        <v>0.33696759259259257</v>
      </c>
      <c r="B16" s="79">
        <v>173</v>
      </c>
      <c r="C16" s="81">
        <v>25.58</v>
      </c>
      <c r="D16" s="81">
        <f t="shared" si="0"/>
        <v>4425.34</v>
      </c>
      <c r="E16" s="53" t="s">
        <v>28</v>
      </c>
      <c r="F16" s="4"/>
      <c r="G16" s="19"/>
      <c r="H16" s="20"/>
      <c r="I16" s="38"/>
    </row>
    <row r="17" spans="1:9">
      <c r="A17" s="78">
        <v>0.33696759259259257</v>
      </c>
      <c r="B17" s="79">
        <v>734</v>
      </c>
      <c r="C17" s="81">
        <v>25.58</v>
      </c>
      <c r="D17" s="81">
        <f t="shared" si="0"/>
        <v>18775.719999999998</v>
      </c>
      <c r="E17" s="53" t="s">
        <v>28</v>
      </c>
      <c r="F17" s="4"/>
      <c r="I17" s="21"/>
    </row>
    <row r="18" spans="1:9">
      <c r="A18" s="78">
        <v>0.33696759259259257</v>
      </c>
      <c r="B18" s="79">
        <v>5</v>
      </c>
      <c r="C18" s="81">
        <v>25.58</v>
      </c>
      <c r="D18" s="81">
        <f t="shared" si="0"/>
        <v>127.89999999999999</v>
      </c>
      <c r="E18" s="53" t="s">
        <v>6</v>
      </c>
      <c r="F18" s="4"/>
      <c r="G18" s="22"/>
      <c r="H18" s="23"/>
      <c r="I18" s="3"/>
    </row>
    <row r="19" spans="1:9">
      <c r="A19" s="78">
        <v>0.33696759259259257</v>
      </c>
      <c r="B19" s="79">
        <v>1127</v>
      </c>
      <c r="C19" s="81">
        <v>25.58</v>
      </c>
      <c r="D19" s="81">
        <f t="shared" si="0"/>
        <v>28828.66</v>
      </c>
      <c r="E19" s="53" t="s">
        <v>6</v>
      </c>
      <c r="F19" s="4"/>
      <c r="G19" s="16"/>
      <c r="H19" s="11"/>
      <c r="I19" s="23"/>
    </row>
    <row r="20" spans="1:9">
      <c r="A20" s="78">
        <v>0.33959490740740739</v>
      </c>
      <c r="B20" s="79">
        <v>776</v>
      </c>
      <c r="C20" s="81">
        <v>25.55</v>
      </c>
      <c r="D20" s="81">
        <f t="shared" si="0"/>
        <v>19826.8</v>
      </c>
      <c r="E20" s="53" t="s">
        <v>28</v>
      </c>
      <c r="F20" s="4"/>
      <c r="G20" s="17"/>
      <c r="H20" s="12"/>
      <c r="I20" s="11"/>
    </row>
    <row r="21" spans="1:9">
      <c r="A21" s="78">
        <v>0.33959490740740739</v>
      </c>
      <c r="B21" s="79">
        <v>968</v>
      </c>
      <c r="C21" s="81">
        <v>25.55</v>
      </c>
      <c r="D21" s="81">
        <f t="shared" si="0"/>
        <v>24732.400000000001</v>
      </c>
      <c r="E21" s="53" t="s">
        <v>6</v>
      </c>
      <c r="F21" s="4"/>
      <c r="G21" s="19"/>
      <c r="H21" s="20"/>
      <c r="I21" s="18"/>
    </row>
    <row r="22" spans="1:9">
      <c r="A22" s="78">
        <v>0.3429976851851852</v>
      </c>
      <c r="B22" s="79">
        <v>163</v>
      </c>
      <c r="C22" s="81">
        <v>25.58</v>
      </c>
      <c r="D22" s="81">
        <f t="shared" si="0"/>
        <v>4169.54</v>
      </c>
      <c r="E22" s="53" t="s">
        <v>28</v>
      </c>
      <c r="F22" s="4"/>
      <c r="I22" s="21"/>
    </row>
    <row r="23" spans="1:9">
      <c r="A23" s="78">
        <v>0.34409722222222222</v>
      </c>
      <c r="B23" s="79">
        <v>549</v>
      </c>
      <c r="C23" s="81">
        <v>25.58</v>
      </c>
      <c r="D23" s="81">
        <f t="shared" si="0"/>
        <v>14043.419999999998</v>
      </c>
      <c r="E23" s="53" t="s">
        <v>28</v>
      </c>
      <c r="F23" s="4"/>
      <c r="G23" s="14"/>
    </row>
    <row r="24" spans="1:9">
      <c r="A24" s="78">
        <v>0.34510416666666666</v>
      </c>
      <c r="B24" s="79">
        <v>681</v>
      </c>
      <c r="C24" s="81">
        <v>25.59</v>
      </c>
      <c r="D24" s="81">
        <f t="shared" si="0"/>
        <v>17426.79</v>
      </c>
      <c r="E24" s="53" t="s">
        <v>6</v>
      </c>
      <c r="F24" s="4"/>
      <c r="G24" s="14"/>
      <c r="I24" s="3"/>
    </row>
    <row r="25" spans="1:9">
      <c r="A25" s="78">
        <v>0.34510416666666666</v>
      </c>
      <c r="B25" s="79">
        <v>50</v>
      </c>
      <c r="C25" s="81">
        <v>25.59</v>
      </c>
      <c r="D25" s="81">
        <f t="shared" si="0"/>
        <v>1279.5</v>
      </c>
      <c r="E25" s="53" t="s">
        <v>6</v>
      </c>
      <c r="F25" s="4"/>
      <c r="I25" s="3"/>
    </row>
    <row r="26" spans="1:9">
      <c r="A26" s="78">
        <v>0.34510416666666666</v>
      </c>
      <c r="B26" s="79">
        <v>695</v>
      </c>
      <c r="C26" s="81">
        <v>25.59</v>
      </c>
      <c r="D26" s="81">
        <f t="shared" si="0"/>
        <v>17785.05</v>
      </c>
      <c r="E26" s="53" t="s">
        <v>6</v>
      </c>
      <c r="F26" s="4"/>
      <c r="I26" s="3"/>
    </row>
    <row r="27" spans="1:9">
      <c r="A27" s="78">
        <v>0.34510416666666666</v>
      </c>
      <c r="B27" s="79">
        <v>833</v>
      </c>
      <c r="C27" s="81">
        <v>25.59</v>
      </c>
      <c r="D27" s="81">
        <f t="shared" si="0"/>
        <v>21316.47</v>
      </c>
      <c r="E27" s="53" t="s">
        <v>28</v>
      </c>
      <c r="F27" s="4"/>
      <c r="I27" s="3"/>
    </row>
    <row r="28" spans="1:9">
      <c r="A28" s="78">
        <v>0.34510416666666666</v>
      </c>
      <c r="B28" s="79">
        <v>182</v>
      </c>
      <c r="C28" s="81">
        <v>25.59</v>
      </c>
      <c r="D28" s="81">
        <f t="shared" si="0"/>
        <v>4657.38</v>
      </c>
      <c r="E28" s="53" t="s">
        <v>28</v>
      </c>
      <c r="F28" s="4"/>
      <c r="I28" s="3"/>
    </row>
    <row r="29" spans="1:9">
      <c r="A29" s="78">
        <v>0.34510416666666666</v>
      </c>
      <c r="B29" s="79">
        <v>127</v>
      </c>
      <c r="C29" s="81">
        <v>25.59</v>
      </c>
      <c r="D29" s="81">
        <f t="shared" si="0"/>
        <v>3249.93</v>
      </c>
      <c r="E29" s="53" t="s">
        <v>28</v>
      </c>
      <c r="I29" s="3"/>
    </row>
    <row r="30" spans="1:9">
      <c r="A30" s="78">
        <v>0.34833333333333333</v>
      </c>
      <c r="B30" s="79">
        <v>694</v>
      </c>
      <c r="C30" s="81">
        <v>25.6</v>
      </c>
      <c r="D30" s="81">
        <f t="shared" si="0"/>
        <v>17766.400000000001</v>
      </c>
      <c r="E30" s="53" t="s">
        <v>28</v>
      </c>
      <c r="I30" s="3"/>
    </row>
    <row r="31" spans="1:9">
      <c r="A31" s="78">
        <v>0.34849537037037037</v>
      </c>
      <c r="B31" s="79">
        <v>347</v>
      </c>
      <c r="C31" s="81">
        <v>25.6</v>
      </c>
      <c r="D31" s="81">
        <f t="shared" si="0"/>
        <v>8883.2000000000007</v>
      </c>
      <c r="E31" s="53" t="s">
        <v>6</v>
      </c>
      <c r="I31" s="3"/>
    </row>
    <row r="32" spans="1:9">
      <c r="A32" s="78">
        <v>0.34849537037037037</v>
      </c>
      <c r="B32" s="79">
        <v>360</v>
      </c>
      <c r="C32" s="81">
        <v>25.6</v>
      </c>
      <c r="D32" s="81">
        <f t="shared" si="0"/>
        <v>9216</v>
      </c>
      <c r="E32" s="53" t="s">
        <v>6</v>
      </c>
      <c r="I32" s="3"/>
    </row>
    <row r="33" spans="1:9">
      <c r="A33" s="78">
        <v>0.34871527777777778</v>
      </c>
      <c r="B33" s="79">
        <v>81</v>
      </c>
      <c r="C33" s="81">
        <v>25.59</v>
      </c>
      <c r="D33" s="81">
        <f t="shared" si="0"/>
        <v>2072.79</v>
      </c>
      <c r="E33" s="53" t="s">
        <v>28</v>
      </c>
      <c r="I33" s="3"/>
    </row>
    <row r="34" spans="1:9">
      <c r="A34" s="78">
        <v>0.34871527777777778</v>
      </c>
      <c r="B34" s="79">
        <v>391</v>
      </c>
      <c r="C34" s="81">
        <v>25.59</v>
      </c>
      <c r="D34" s="81">
        <f t="shared" si="0"/>
        <v>10005.69</v>
      </c>
      <c r="E34" s="53" t="s">
        <v>6</v>
      </c>
      <c r="H34" s="3"/>
      <c r="I34" s="3"/>
    </row>
    <row r="35" spans="1:9">
      <c r="A35" s="78">
        <v>0.34871527777777778</v>
      </c>
      <c r="B35" s="79">
        <v>808</v>
      </c>
      <c r="C35" s="81">
        <v>25.59</v>
      </c>
      <c r="D35" s="81">
        <f t="shared" si="0"/>
        <v>20676.72</v>
      </c>
      <c r="E35" s="53" t="s">
        <v>6</v>
      </c>
      <c r="H35" s="3"/>
      <c r="I35" s="3"/>
    </row>
    <row r="36" spans="1:9">
      <c r="A36" s="78">
        <v>0.34871527777777778</v>
      </c>
      <c r="B36" s="79">
        <v>758</v>
      </c>
      <c r="C36" s="81">
        <v>25.59</v>
      </c>
      <c r="D36" s="81">
        <f t="shared" si="0"/>
        <v>19397.22</v>
      </c>
      <c r="E36" s="53" t="s">
        <v>6</v>
      </c>
      <c r="I36" s="3"/>
    </row>
    <row r="37" spans="1:9">
      <c r="A37" s="78">
        <v>0.34871527777777778</v>
      </c>
      <c r="B37" s="79">
        <v>663</v>
      </c>
      <c r="C37" s="81">
        <v>25.59</v>
      </c>
      <c r="D37" s="81">
        <f t="shared" si="0"/>
        <v>16966.169999999998</v>
      </c>
      <c r="E37" s="53" t="s">
        <v>28</v>
      </c>
    </row>
    <row r="38" spans="1:9">
      <c r="A38" s="78">
        <v>0.34871527777777778</v>
      </c>
      <c r="B38" s="79">
        <v>1566</v>
      </c>
      <c r="C38" s="81">
        <v>25.59</v>
      </c>
      <c r="D38" s="81">
        <f t="shared" si="0"/>
        <v>40073.94</v>
      </c>
      <c r="E38" s="53" t="s">
        <v>28</v>
      </c>
    </row>
    <row r="39" spans="1:9">
      <c r="A39" s="78">
        <v>0.35151620370370368</v>
      </c>
      <c r="B39" s="79">
        <v>178</v>
      </c>
      <c r="C39" s="81">
        <v>25.6</v>
      </c>
      <c r="D39" s="81">
        <f t="shared" si="0"/>
        <v>4556.8</v>
      </c>
      <c r="E39" s="53" t="s">
        <v>28</v>
      </c>
    </row>
    <row r="40" spans="1:9">
      <c r="A40" s="78">
        <v>0.35151620370370368</v>
      </c>
      <c r="B40" s="79">
        <v>677</v>
      </c>
      <c r="C40" s="81">
        <v>25.6</v>
      </c>
      <c r="D40" s="81">
        <f t="shared" si="0"/>
        <v>17331.2</v>
      </c>
      <c r="E40" s="53" t="s">
        <v>28</v>
      </c>
    </row>
    <row r="41" spans="1:9">
      <c r="A41" s="78">
        <v>0.3528587962962963</v>
      </c>
      <c r="B41" s="79">
        <v>192</v>
      </c>
      <c r="C41" s="81">
        <v>25.61</v>
      </c>
      <c r="D41" s="81">
        <f t="shared" si="0"/>
        <v>4917.12</v>
      </c>
      <c r="E41" s="53" t="s">
        <v>28</v>
      </c>
    </row>
    <row r="42" spans="1:9">
      <c r="A42" s="78">
        <v>0.35417824074074072</v>
      </c>
      <c r="B42" s="79">
        <v>246</v>
      </c>
      <c r="C42" s="81">
        <v>25.61</v>
      </c>
      <c r="D42" s="81">
        <f t="shared" si="0"/>
        <v>6300.0599999999995</v>
      </c>
      <c r="E42" s="53" t="s">
        <v>28</v>
      </c>
    </row>
    <row r="43" spans="1:9">
      <c r="A43" s="78">
        <v>0.35517361111111112</v>
      </c>
      <c r="B43" s="79">
        <v>409</v>
      </c>
      <c r="C43" s="81">
        <v>25.63</v>
      </c>
      <c r="D43" s="81">
        <f t="shared" si="0"/>
        <v>10482.67</v>
      </c>
      <c r="E43" s="53" t="s">
        <v>6</v>
      </c>
    </row>
    <row r="44" spans="1:9">
      <c r="A44" s="78">
        <v>0.35517361111111112</v>
      </c>
      <c r="B44" s="79">
        <v>341</v>
      </c>
      <c r="C44" s="81">
        <v>25.63</v>
      </c>
      <c r="D44" s="81">
        <f t="shared" si="0"/>
        <v>8739.83</v>
      </c>
      <c r="E44" s="53" t="s">
        <v>6</v>
      </c>
    </row>
    <row r="45" spans="1:9">
      <c r="A45" s="78">
        <v>0.35598379629629628</v>
      </c>
      <c r="B45" s="79">
        <v>63</v>
      </c>
      <c r="C45" s="81">
        <v>25.66</v>
      </c>
      <c r="D45" s="81">
        <f t="shared" si="0"/>
        <v>1616.58</v>
      </c>
      <c r="E45" s="53" t="s">
        <v>28</v>
      </c>
    </row>
    <row r="46" spans="1:9">
      <c r="A46" s="78">
        <v>0.35607638888888887</v>
      </c>
      <c r="B46" s="79">
        <v>389</v>
      </c>
      <c r="C46" s="81">
        <v>25.67</v>
      </c>
      <c r="D46" s="81">
        <f t="shared" si="0"/>
        <v>9985.630000000001</v>
      </c>
      <c r="E46" s="53" t="s">
        <v>6</v>
      </c>
    </row>
    <row r="47" spans="1:9">
      <c r="A47" s="78">
        <v>0.35607638888888887</v>
      </c>
      <c r="B47" s="79">
        <v>232</v>
      </c>
      <c r="C47" s="81">
        <v>25.67</v>
      </c>
      <c r="D47" s="81">
        <f t="shared" si="0"/>
        <v>5955.4400000000005</v>
      </c>
      <c r="E47" s="53" t="s">
        <v>6</v>
      </c>
    </row>
    <row r="48" spans="1:9">
      <c r="A48" s="78">
        <v>0.35607638888888887</v>
      </c>
      <c r="B48" s="79">
        <v>24</v>
      </c>
      <c r="C48" s="81">
        <v>25.67</v>
      </c>
      <c r="D48" s="81">
        <f t="shared" si="0"/>
        <v>616.08000000000004</v>
      </c>
      <c r="E48" s="53" t="s">
        <v>6</v>
      </c>
    </row>
    <row r="49" spans="1:5">
      <c r="A49" s="78">
        <v>0.35812500000000003</v>
      </c>
      <c r="B49" s="79">
        <v>1408</v>
      </c>
      <c r="C49" s="81">
        <v>25.69</v>
      </c>
      <c r="D49" s="81">
        <f t="shared" si="0"/>
        <v>36171.520000000004</v>
      </c>
      <c r="E49" s="53" t="s">
        <v>6</v>
      </c>
    </row>
    <row r="50" spans="1:5">
      <c r="A50" s="78">
        <v>0.35841435185185183</v>
      </c>
      <c r="B50" s="79">
        <v>746</v>
      </c>
      <c r="C50" s="81">
        <v>25.7</v>
      </c>
      <c r="D50" s="81">
        <f t="shared" si="0"/>
        <v>19172.2</v>
      </c>
      <c r="E50" s="53" t="s">
        <v>6</v>
      </c>
    </row>
    <row r="51" spans="1:5">
      <c r="A51" s="78">
        <v>0.35843750000000002</v>
      </c>
      <c r="B51" s="79">
        <v>63</v>
      </c>
      <c r="C51" s="81">
        <v>25.69</v>
      </c>
      <c r="D51" s="81">
        <f t="shared" si="0"/>
        <v>1618.47</v>
      </c>
      <c r="E51" s="53" t="s">
        <v>28</v>
      </c>
    </row>
    <row r="52" spans="1:5">
      <c r="A52" s="78">
        <v>0.35863425925925924</v>
      </c>
      <c r="B52" s="79">
        <v>455</v>
      </c>
      <c r="C52" s="81">
        <v>25.69</v>
      </c>
      <c r="D52" s="81">
        <f t="shared" si="0"/>
        <v>11688.95</v>
      </c>
      <c r="E52" s="53" t="s">
        <v>6</v>
      </c>
    </row>
    <row r="53" spans="1:5">
      <c r="A53" s="78">
        <v>0.35863425925925924</v>
      </c>
      <c r="B53" s="79">
        <v>402</v>
      </c>
      <c r="C53" s="81">
        <v>25.69</v>
      </c>
      <c r="D53" s="81">
        <f t="shared" si="0"/>
        <v>10327.380000000001</v>
      </c>
      <c r="E53" s="53" t="s">
        <v>6</v>
      </c>
    </row>
    <row r="54" spans="1:5">
      <c r="A54" s="78">
        <v>0.35863425925925924</v>
      </c>
      <c r="B54" s="79">
        <v>302</v>
      </c>
      <c r="C54" s="81">
        <v>25.69</v>
      </c>
      <c r="D54" s="81">
        <f t="shared" si="0"/>
        <v>7758.38</v>
      </c>
      <c r="E54" s="53" t="s">
        <v>28</v>
      </c>
    </row>
    <row r="55" spans="1:5">
      <c r="A55" s="78">
        <v>0.35863425925925924</v>
      </c>
      <c r="B55" s="79">
        <v>121</v>
      </c>
      <c r="C55" s="81">
        <v>25.69</v>
      </c>
      <c r="D55" s="81">
        <f t="shared" si="0"/>
        <v>3108.4900000000002</v>
      </c>
      <c r="E55" s="53" t="s">
        <v>28</v>
      </c>
    </row>
    <row r="56" spans="1:5">
      <c r="A56" s="78">
        <v>0.35975694444444445</v>
      </c>
      <c r="B56" s="79">
        <v>1462</v>
      </c>
      <c r="C56" s="81">
        <v>25.7</v>
      </c>
      <c r="D56" s="81">
        <f t="shared" si="0"/>
        <v>37573.4</v>
      </c>
      <c r="E56" s="53" t="s">
        <v>28</v>
      </c>
    </row>
    <row r="57" spans="1:5">
      <c r="A57" s="78">
        <v>0.35975694444444445</v>
      </c>
      <c r="B57" s="79">
        <v>1827</v>
      </c>
      <c r="C57" s="81">
        <v>25.7</v>
      </c>
      <c r="D57" s="81">
        <f t="shared" si="0"/>
        <v>46953.9</v>
      </c>
      <c r="E57" s="53" t="s">
        <v>6</v>
      </c>
    </row>
    <row r="58" spans="1:5">
      <c r="A58" s="78">
        <v>0.36122685185185183</v>
      </c>
      <c r="B58" s="79">
        <v>950</v>
      </c>
      <c r="C58" s="81">
        <v>25.69</v>
      </c>
      <c r="D58" s="81">
        <f t="shared" si="0"/>
        <v>24405.5</v>
      </c>
      <c r="E58" s="53" t="s">
        <v>28</v>
      </c>
    </row>
    <row r="59" spans="1:5">
      <c r="A59" s="78">
        <v>0.36122685185185183</v>
      </c>
      <c r="B59" s="79">
        <v>246</v>
      </c>
      <c r="C59" s="81">
        <v>25.69</v>
      </c>
      <c r="D59" s="81">
        <f t="shared" si="0"/>
        <v>6319.7400000000007</v>
      </c>
      <c r="E59" s="53" t="s">
        <v>6</v>
      </c>
    </row>
    <row r="60" spans="1:5">
      <c r="A60" s="78">
        <v>0.36122685185185183</v>
      </c>
      <c r="B60" s="79">
        <v>941</v>
      </c>
      <c r="C60" s="81">
        <v>25.69</v>
      </c>
      <c r="D60" s="81">
        <f t="shared" si="0"/>
        <v>24174.29</v>
      </c>
      <c r="E60" s="53" t="s">
        <v>6</v>
      </c>
    </row>
    <row r="61" spans="1:5">
      <c r="A61" s="78">
        <v>0.36333333333333334</v>
      </c>
      <c r="B61" s="79">
        <v>1074</v>
      </c>
      <c r="C61" s="81">
        <v>25.69</v>
      </c>
      <c r="D61" s="81">
        <f t="shared" si="0"/>
        <v>27591.06</v>
      </c>
      <c r="E61" s="53" t="s">
        <v>6</v>
      </c>
    </row>
    <row r="62" spans="1:5">
      <c r="A62" s="78">
        <v>0.36333333333333334</v>
      </c>
      <c r="B62" s="79">
        <v>860</v>
      </c>
      <c r="C62" s="81">
        <v>25.69</v>
      </c>
      <c r="D62" s="81">
        <f t="shared" si="0"/>
        <v>22093.4</v>
      </c>
      <c r="E62" s="53" t="s">
        <v>28</v>
      </c>
    </row>
    <row r="63" spans="1:5">
      <c r="A63" s="78">
        <v>0.36974537037037036</v>
      </c>
      <c r="B63" s="79">
        <v>2132</v>
      </c>
      <c r="C63" s="81">
        <v>25.68</v>
      </c>
      <c r="D63" s="81">
        <f t="shared" si="0"/>
        <v>54749.760000000002</v>
      </c>
      <c r="E63" s="53" t="s">
        <v>6</v>
      </c>
    </row>
    <row r="64" spans="1:5">
      <c r="A64" s="78">
        <v>0.36974537037037036</v>
      </c>
      <c r="B64" s="79">
        <v>1707</v>
      </c>
      <c r="C64" s="81">
        <v>25.68</v>
      </c>
      <c r="D64" s="81">
        <f t="shared" si="0"/>
        <v>43835.76</v>
      </c>
      <c r="E64" s="53" t="s">
        <v>28</v>
      </c>
    </row>
    <row r="65" spans="1:5">
      <c r="A65" s="78">
        <v>0.37601851851851853</v>
      </c>
      <c r="B65" s="79">
        <v>64</v>
      </c>
      <c r="C65" s="81">
        <v>25.69</v>
      </c>
      <c r="D65" s="81">
        <f t="shared" si="0"/>
        <v>1644.16</v>
      </c>
      <c r="E65" s="53" t="s">
        <v>28</v>
      </c>
    </row>
    <row r="66" spans="1:5">
      <c r="A66" s="78">
        <v>0.37693287037037038</v>
      </c>
      <c r="B66" s="79">
        <v>640</v>
      </c>
      <c r="C66" s="81">
        <v>25.7</v>
      </c>
      <c r="D66" s="81">
        <f t="shared" si="0"/>
        <v>16448</v>
      </c>
      <c r="E66" s="53" t="s">
        <v>28</v>
      </c>
    </row>
    <row r="67" spans="1:5">
      <c r="A67" s="78">
        <v>0.3770486111111111</v>
      </c>
      <c r="B67" s="79">
        <v>215</v>
      </c>
      <c r="C67" s="81">
        <v>25.7</v>
      </c>
      <c r="D67" s="81">
        <f t="shared" si="0"/>
        <v>5525.5</v>
      </c>
      <c r="E67" s="53" t="s">
        <v>6</v>
      </c>
    </row>
    <row r="68" spans="1:5">
      <c r="A68" s="78">
        <v>0.3770486111111111</v>
      </c>
      <c r="B68" s="79">
        <v>167</v>
      </c>
      <c r="C68" s="81">
        <v>25.7</v>
      </c>
      <c r="D68" s="81">
        <f t="shared" si="0"/>
        <v>4291.8999999999996</v>
      </c>
      <c r="E68" s="53" t="s">
        <v>28</v>
      </c>
    </row>
    <row r="69" spans="1:5">
      <c r="A69" s="78">
        <v>0.3770486111111111</v>
      </c>
      <c r="B69" s="79">
        <v>206</v>
      </c>
      <c r="C69" s="81">
        <v>25.7</v>
      </c>
      <c r="D69" s="81">
        <f t="shared" si="0"/>
        <v>5294.2</v>
      </c>
      <c r="E69" s="53" t="s">
        <v>28</v>
      </c>
    </row>
    <row r="70" spans="1:5">
      <c r="A70" s="78">
        <v>0.3770486111111111</v>
      </c>
      <c r="B70" s="79">
        <v>113</v>
      </c>
      <c r="C70" s="81">
        <v>25.7</v>
      </c>
      <c r="D70" s="81">
        <f t="shared" ref="D70:D133" si="1">B70*C70</f>
        <v>2904.1</v>
      </c>
      <c r="E70" s="53" t="s">
        <v>28</v>
      </c>
    </row>
    <row r="71" spans="1:5">
      <c r="A71" s="78">
        <v>0.37815972222222222</v>
      </c>
      <c r="B71" s="79">
        <v>117</v>
      </c>
      <c r="C71" s="81">
        <v>25.7</v>
      </c>
      <c r="D71" s="81">
        <f t="shared" si="1"/>
        <v>3006.9</v>
      </c>
      <c r="E71" s="53" t="s">
        <v>6</v>
      </c>
    </row>
    <row r="72" spans="1:5">
      <c r="A72" s="78">
        <v>0.37815972222222222</v>
      </c>
      <c r="B72" s="79">
        <v>250</v>
      </c>
      <c r="C72" s="81">
        <v>25.7</v>
      </c>
      <c r="D72" s="81">
        <f t="shared" si="1"/>
        <v>6425</v>
      </c>
      <c r="E72" s="53" t="s">
        <v>6</v>
      </c>
    </row>
    <row r="73" spans="1:5">
      <c r="A73" s="78">
        <v>0.37815972222222222</v>
      </c>
      <c r="B73" s="79">
        <v>100</v>
      </c>
      <c r="C73" s="81">
        <v>25.7</v>
      </c>
      <c r="D73" s="81">
        <f t="shared" si="1"/>
        <v>2570</v>
      </c>
      <c r="E73" s="53" t="s">
        <v>6</v>
      </c>
    </row>
    <row r="74" spans="1:5">
      <c r="A74" s="78">
        <v>0.37815972222222222</v>
      </c>
      <c r="B74" s="79">
        <v>85</v>
      </c>
      <c r="C74" s="81">
        <v>25.7</v>
      </c>
      <c r="D74" s="81">
        <f t="shared" si="1"/>
        <v>2184.5</v>
      </c>
      <c r="E74" s="53" t="s">
        <v>6</v>
      </c>
    </row>
    <row r="75" spans="1:5">
      <c r="A75" s="78">
        <v>0.37815972222222222</v>
      </c>
      <c r="B75" s="79">
        <v>156</v>
      </c>
      <c r="C75" s="81">
        <v>25.7</v>
      </c>
      <c r="D75" s="81">
        <f t="shared" si="1"/>
        <v>4009.2</v>
      </c>
      <c r="E75" s="53" t="s">
        <v>28</v>
      </c>
    </row>
    <row r="76" spans="1:5">
      <c r="A76" s="78">
        <v>0.3790972222222222</v>
      </c>
      <c r="B76" s="79">
        <v>395</v>
      </c>
      <c r="C76" s="81">
        <v>25.7</v>
      </c>
      <c r="D76" s="81">
        <f t="shared" si="1"/>
        <v>10151.5</v>
      </c>
      <c r="E76" s="53" t="s">
        <v>6</v>
      </c>
    </row>
    <row r="77" spans="1:5">
      <c r="A77" s="78">
        <v>0.3790972222222222</v>
      </c>
      <c r="B77" s="79">
        <v>121</v>
      </c>
      <c r="C77" s="81">
        <v>25.7</v>
      </c>
      <c r="D77" s="81">
        <f t="shared" si="1"/>
        <v>3109.7</v>
      </c>
      <c r="E77" s="53" t="s">
        <v>6</v>
      </c>
    </row>
    <row r="78" spans="1:5">
      <c r="A78" s="78">
        <v>0.3790972222222222</v>
      </c>
      <c r="B78" s="79">
        <v>137</v>
      </c>
      <c r="C78" s="81">
        <v>25.7</v>
      </c>
      <c r="D78" s="81">
        <f t="shared" si="1"/>
        <v>3520.9</v>
      </c>
      <c r="E78" s="53" t="s">
        <v>28</v>
      </c>
    </row>
    <row r="79" spans="1:5">
      <c r="A79" s="78">
        <v>0.3790972222222222</v>
      </c>
      <c r="B79" s="79">
        <v>11</v>
      </c>
      <c r="C79" s="81">
        <v>25.7</v>
      </c>
      <c r="D79" s="81">
        <f t="shared" si="1"/>
        <v>282.7</v>
      </c>
      <c r="E79" s="53" t="s">
        <v>28</v>
      </c>
    </row>
    <row r="80" spans="1:5">
      <c r="A80" s="78">
        <v>0.38077546296296294</v>
      </c>
      <c r="B80" s="79">
        <v>306</v>
      </c>
      <c r="C80" s="81">
        <v>25.72</v>
      </c>
      <c r="D80" s="81">
        <f t="shared" si="1"/>
        <v>7870.32</v>
      </c>
      <c r="E80" s="53" t="s">
        <v>28</v>
      </c>
    </row>
    <row r="81" spans="1:5">
      <c r="A81" s="78">
        <v>0.38105324074074076</v>
      </c>
      <c r="B81" s="79">
        <v>1218</v>
      </c>
      <c r="C81" s="81">
        <v>25.72</v>
      </c>
      <c r="D81" s="81">
        <f t="shared" si="1"/>
        <v>31326.959999999999</v>
      </c>
      <c r="E81" s="53" t="s">
        <v>6</v>
      </c>
    </row>
    <row r="82" spans="1:5">
      <c r="A82" s="78">
        <v>0.38105324074074076</v>
      </c>
      <c r="B82" s="79">
        <v>599</v>
      </c>
      <c r="C82" s="81">
        <v>25.72</v>
      </c>
      <c r="D82" s="81">
        <f t="shared" si="1"/>
        <v>15406.279999999999</v>
      </c>
      <c r="E82" s="53" t="s">
        <v>6</v>
      </c>
    </row>
    <row r="83" spans="1:5">
      <c r="A83" s="78">
        <v>0.38105324074074076</v>
      </c>
      <c r="B83" s="79">
        <v>415</v>
      </c>
      <c r="C83" s="81">
        <v>25.72</v>
      </c>
      <c r="D83" s="81">
        <f t="shared" si="1"/>
        <v>10673.8</v>
      </c>
      <c r="E83" s="53" t="s">
        <v>6</v>
      </c>
    </row>
    <row r="84" spans="1:5">
      <c r="A84" s="78">
        <v>0.38105324074074076</v>
      </c>
      <c r="B84" s="79">
        <v>399</v>
      </c>
      <c r="C84" s="81">
        <v>25.72</v>
      </c>
      <c r="D84" s="81">
        <f t="shared" si="1"/>
        <v>10262.279999999999</v>
      </c>
      <c r="E84" s="53" t="s">
        <v>28</v>
      </c>
    </row>
    <row r="85" spans="1:5">
      <c r="A85" s="78">
        <v>0.38105324074074076</v>
      </c>
      <c r="B85" s="79">
        <v>812</v>
      </c>
      <c r="C85" s="81">
        <v>25.72</v>
      </c>
      <c r="D85" s="81">
        <f t="shared" si="1"/>
        <v>20884.64</v>
      </c>
      <c r="E85" s="53" t="s">
        <v>28</v>
      </c>
    </row>
    <row r="86" spans="1:5">
      <c r="A86" s="78">
        <v>0.38618055555555558</v>
      </c>
      <c r="B86" s="79">
        <v>18</v>
      </c>
      <c r="C86" s="81">
        <v>25.73</v>
      </c>
      <c r="D86" s="81">
        <f t="shared" si="1"/>
        <v>463.14</v>
      </c>
      <c r="E86" s="53" t="s">
        <v>6</v>
      </c>
    </row>
    <row r="87" spans="1:5">
      <c r="A87" s="78">
        <v>0.38618055555555558</v>
      </c>
      <c r="B87" s="79">
        <v>518</v>
      </c>
      <c r="C87" s="81">
        <v>25.73</v>
      </c>
      <c r="D87" s="81">
        <f t="shared" si="1"/>
        <v>13328.14</v>
      </c>
      <c r="E87" s="53" t="s">
        <v>6</v>
      </c>
    </row>
    <row r="88" spans="1:5">
      <c r="A88" s="78">
        <v>0.38618055555555558</v>
      </c>
      <c r="B88" s="79">
        <v>125</v>
      </c>
      <c r="C88" s="81">
        <v>25.73</v>
      </c>
      <c r="D88" s="81">
        <f t="shared" si="1"/>
        <v>3216.25</v>
      </c>
      <c r="E88" s="53" t="s">
        <v>28</v>
      </c>
    </row>
    <row r="89" spans="1:5">
      <c r="A89" s="78">
        <v>0.38634259259259257</v>
      </c>
      <c r="B89" s="79">
        <v>1234</v>
      </c>
      <c r="C89" s="81">
        <v>25.73</v>
      </c>
      <c r="D89" s="81">
        <f t="shared" si="1"/>
        <v>31750.82</v>
      </c>
      <c r="E89" s="53" t="s">
        <v>6</v>
      </c>
    </row>
    <row r="90" spans="1:5">
      <c r="A90" s="78">
        <v>0.38634259259259257</v>
      </c>
      <c r="B90" s="79">
        <v>271</v>
      </c>
      <c r="C90" s="81">
        <v>25.73</v>
      </c>
      <c r="D90" s="81">
        <f t="shared" si="1"/>
        <v>6972.83</v>
      </c>
      <c r="E90" s="53" t="s">
        <v>6</v>
      </c>
    </row>
    <row r="91" spans="1:5">
      <c r="A91" s="78">
        <v>0.38634259259259257</v>
      </c>
      <c r="B91" s="79">
        <v>41</v>
      </c>
      <c r="C91" s="81">
        <v>25.73</v>
      </c>
      <c r="D91" s="81">
        <f t="shared" si="1"/>
        <v>1054.93</v>
      </c>
      <c r="E91" s="53" t="s">
        <v>6</v>
      </c>
    </row>
    <row r="92" spans="1:5">
      <c r="A92" s="78">
        <v>0.38634259259259257</v>
      </c>
      <c r="B92" s="79">
        <v>96</v>
      </c>
      <c r="C92" s="81">
        <v>25.73</v>
      </c>
      <c r="D92" s="81">
        <f t="shared" si="1"/>
        <v>2470.08</v>
      </c>
      <c r="E92" s="53" t="s">
        <v>6</v>
      </c>
    </row>
    <row r="93" spans="1:5">
      <c r="A93" s="78">
        <v>0.38634259259259257</v>
      </c>
      <c r="B93" s="79">
        <v>428</v>
      </c>
      <c r="C93" s="81">
        <v>25.73</v>
      </c>
      <c r="D93" s="81">
        <f t="shared" si="1"/>
        <v>11012.44</v>
      </c>
      <c r="E93" s="53" t="s">
        <v>6</v>
      </c>
    </row>
    <row r="94" spans="1:5">
      <c r="A94" s="78">
        <v>0.38634259259259257</v>
      </c>
      <c r="B94" s="79">
        <v>807</v>
      </c>
      <c r="C94" s="81">
        <v>25.73</v>
      </c>
      <c r="D94" s="81">
        <f t="shared" si="1"/>
        <v>20764.11</v>
      </c>
      <c r="E94" s="53" t="s">
        <v>28</v>
      </c>
    </row>
    <row r="95" spans="1:5">
      <c r="A95" s="78">
        <v>0.38634259259259257</v>
      </c>
      <c r="B95" s="79">
        <v>119</v>
      </c>
      <c r="C95" s="81">
        <v>25.73</v>
      </c>
      <c r="D95" s="81">
        <f t="shared" si="1"/>
        <v>3061.87</v>
      </c>
      <c r="E95" s="53" t="s">
        <v>28</v>
      </c>
    </row>
    <row r="96" spans="1:5">
      <c r="A96" s="78">
        <v>0.38641203703703703</v>
      </c>
      <c r="B96" s="79">
        <v>986</v>
      </c>
      <c r="C96" s="81">
        <v>25.72</v>
      </c>
      <c r="D96" s="81">
        <f t="shared" si="1"/>
        <v>25359.919999999998</v>
      </c>
      <c r="E96" s="53" t="s">
        <v>28</v>
      </c>
    </row>
    <row r="97" spans="1:5">
      <c r="A97" s="78">
        <v>0.38641203703703703</v>
      </c>
      <c r="B97" s="79">
        <v>702</v>
      </c>
      <c r="C97" s="81">
        <v>25.72</v>
      </c>
      <c r="D97" s="81">
        <f t="shared" si="1"/>
        <v>18055.439999999999</v>
      </c>
      <c r="E97" s="53" t="s">
        <v>6</v>
      </c>
    </row>
    <row r="98" spans="1:5">
      <c r="A98" s="78">
        <v>0.39197916666666666</v>
      </c>
      <c r="B98" s="79">
        <v>109</v>
      </c>
      <c r="C98" s="81">
        <v>25.71</v>
      </c>
      <c r="D98" s="81">
        <f t="shared" si="1"/>
        <v>2802.39</v>
      </c>
      <c r="E98" s="53" t="s">
        <v>6</v>
      </c>
    </row>
    <row r="99" spans="1:5">
      <c r="A99" s="78">
        <v>0.39319444444444446</v>
      </c>
      <c r="B99" s="79">
        <v>852</v>
      </c>
      <c r="C99" s="81">
        <v>25.72</v>
      </c>
      <c r="D99" s="81">
        <f t="shared" si="1"/>
        <v>21913.439999999999</v>
      </c>
      <c r="E99" s="53" t="s">
        <v>28</v>
      </c>
    </row>
    <row r="100" spans="1:5">
      <c r="A100" s="78">
        <v>0.39319444444444446</v>
      </c>
      <c r="B100" s="79">
        <v>1063</v>
      </c>
      <c r="C100" s="81">
        <v>25.72</v>
      </c>
      <c r="D100" s="81">
        <f t="shared" si="1"/>
        <v>27340.36</v>
      </c>
      <c r="E100" s="53" t="s">
        <v>6</v>
      </c>
    </row>
    <row r="101" spans="1:5">
      <c r="A101" s="78">
        <v>0.39319444444444446</v>
      </c>
      <c r="B101" s="79">
        <v>986</v>
      </c>
      <c r="C101" s="81">
        <v>25.72</v>
      </c>
      <c r="D101" s="81">
        <f t="shared" si="1"/>
        <v>25359.919999999998</v>
      </c>
      <c r="E101" s="53" t="s">
        <v>6</v>
      </c>
    </row>
    <row r="102" spans="1:5">
      <c r="A102" s="78">
        <v>0.39658564814814817</v>
      </c>
      <c r="B102" s="79">
        <v>1176</v>
      </c>
      <c r="C102" s="81">
        <v>25.74</v>
      </c>
      <c r="D102" s="81">
        <f t="shared" si="1"/>
        <v>30270.239999999998</v>
      </c>
      <c r="E102" s="53" t="s">
        <v>6</v>
      </c>
    </row>
    <row r="103" spans="1:5">
      <c r="A103" s="78">
        <v>0.39658564814814817</v>
      </c>
      <c r="B103" s="79">
        <v>932</v>
      </c>
      <c r="C103" s="81">
        <v>25.74</v>
      </c>
      <c r="D103" s="81">
        <f t="shared" si="1"/>
        <v>23989.68</v>
      </c>
      <c r="E103" s="53" t="s">
        <v>6</v>
      </c>
    </row>
    <row r="104" spans="1:5">
      <c r="A104" s="78">
        <v>0.39658564814814817</v>
      </c>
      <c r="B104" s="79">
        <v>234</v>
      </c>
      <c r="C104" s="81">
        <v>25.74</v>
      </c>
      <c r="D104" s="81">
        <f t="shared" si="1"/>
        <v>6023.16</v>
      </c>
      <c r="E104" s="53" t="s">
        <v>6</v>
      </c>
    </row>
    <row r="105" spans="1:5">
      <c r="A105" s="78">
        <v>0.39658564814814817</v>
      </c>
      <c r="B105" s="79">
        <v>279</v>
      </c>
      <c r="C105" s="81">
        <v>25.74</v>
      </c>
      <c r="D105" s="81">
        <f t="shared" si="1"/>
        <v>7181.4599999999991</v>
      </c>
      <c r="E105" s="53" t="s">
        <v>6</v>
      </c>
    </row>
    <row r="106" spans="1:5">
      <c r="A106" s="78">
        <v>0.39660879629629631</v>
      </c>
      <c r="B106" s="79">
        <v>123</v>
      </c>
      <c r="C106" s="81">
        <v>25.74</v>
      </c>
      <c r="D106" s="81">
        <f t="shared" si="1"/>
        <v>3166.02</v>
      </c>
      <c r="E106" s="53" t="s">
        <v>6</v>
      </c>
    </row>
    <row r="107" spans="1:5">
      <c r="A107" s="78">
        <v>0.39660879629629631</v>
      </c>
      <c r="B107" s="79">
        <v>305</v>
      </c>
      <c r="C107" s="81">
        <v>25.74</v>
      </c>
      <c r="D107" s="81">
        <f t="shared" si="1"/>
        <v>7850.7</v>
      </c>
      <c r="E107" s="53" t="s">
        <v>6</v>
      </c>
    </row>
    <row r="108" spans="1:5">
      <c r="A108" s="78">
        <v>0.40015046296296297</v>
      </c>
      <c r="B108" s="79">
        <v>388</v>
      </c>
      <c r="C108" s="81">
        <v>25.73</v>
      </c>
      <c r="D108" s="81">
        <f t="shared" si="1"/>
        <v>9983.24</v>
      </c>
      <c r="E108" s="53" t="s">
        <v>6</v>
      </c>
    </row>
    <row r="109" spans="1:5">
      <c r="A109" s="78">
        <v>0.40015046296296297</v>
      </c>
      <c r="B109" s="79">
        <v>1055</v>
      </c>
      <c r="C109" s="81">
        <v>25.73</v>
      </c>
      <c r="D109" s="81">
        <f t="shared" si="1"/>
        <v>27145.15</v>
      </c>
      <c r="E109" s="53" t="s">
        <v>28</v>
      </c>
    </row>
    <row r="110" spans="1:5">
      <c r="A110" s="78">
        <v>0.4021527777777778</v>
      </c>
      <c r="B110" s="79">
        <v>785</v>
      </c>
      <c r="C110" s="81">
        <v>25.72</v>
      </c>
      <c r="D110" s="81">
        <f t="shared" si="1"/>
        <v>20190.2</v>
      </c>
      <c r="E110" s="53" t="s">
        <v>28</v>
      </c>
    </row>
    <row r="111" spans="1:5">
      <c r="A111" s="78">
        <v>0.4021527777777778</v>
      </c>
      <c r="B111" s="79">
        <v>979</v>
      </c>
      <c r="C111" s="81">
        <v>25.72</v>
      </c>
      <c r="D111" s="81">
        <f t="shared" si="1"/>
        <v>25179.879999999997</v>
      </c>
      <c r="E111" s="53" t="s">
        <v>6</v>
      </c>
    </row>
    <row r="112" spans="1:5">
      <c r="A112" s="78">
        <v>0.40446759259259257</v>
      </c>
      <c r="B112" s="79">
        <v>1062</v>
      </c>
      <c r="C112" s="81">
        <v>25.7</v>
      </c>
      <c r="D112" s="81">
        <f t="shared" si="1"/>
        <v>27293.399999999998</v>
      </c>
      <c r="E112" s="53" t="s">
        <v>6</v>
      </c>
    </row>
    <row r="113" spans="1:5">
      <c r="A113" s="78">
        <v>0.40446759259259257</v>
      </c>
      <c r="B113" s="79">
        <v>850</v>
      </c>
      <c r="C113" s="81">
        <v>25.7</v>
      </c>
      <c r="D113" s="81">
        <f t="shared" si="1"/>
        <v>21845</v>
      </c>
      <c r="E113" s="53" t="s">
        <v>28</v>
      </c>
    </row>
    <row r="114" spans="1:5">
      <c r="A114" s="78">
        <v>0.40665509259259258</v>
      </c>
      <c r="B114" s="79">
        <v>139</v>
      </c>
      <c r="C114" s="81">
        <v>25.66</v>
      </c>
      <c r="D114" s="81">
        <f t="shared" si="1"/>
        <v>3566.7400000000002</v>
      </c>
      <c r="E114" s="53" t="s">
        <v>28</v>
      </c>
    </row>
    <row r="115" spans="1:5">
      <c r="A115" s="78">
        <v>0.41142361111111109</v>
      </c>
      <c r="B115" s="79">
        <v>1612</v>
      </c>
      <c r="C115" s="81">
        <v>25.66</v>
      </c>
      <c r="D115" s="81">
        <f t="shared" si="1"/>
        <v>41363.919999999998</v>
      </c>
      <c r="E115" s="53" t="s">
        <v>6</v>
      </c>
    </row>
    <row r="116" spans="1:5">
      <c r="A116" s="78">
        <v>0.41142361111111109</v>
      </c>
      <c r="B116" s="79">
        <v>1290</v>
      </c>
      <c r="C116" s="81">
        <v>25.66</v>
      </c>
      <c r="D116" s="81">
        <f t="shared" si="1"/>
        <v>33101.4</v>
      </c>
      <c r="E116" s="53" t="s">
        <v>28</v>
      </c>
    </row>
    <row r="117" spans="1:5">
      <c r="A117" s="78">
        <v>0.41671296296296295</v>
      </c>
      <c r="B117" s="79">
        <v>1047</v>
      </c>
      <c r="C117" s="81">
        <v>25.69</v>
      </c>
      <c r="D117" s="81">
        <f t="shared" si="1"/>
        <v>26897.43</v>
      </c>
      <c r="E117" s="53" t="s">
        <v>6</v>
      </c>
    </row>
    <row r="118" spans="1:5">
      <c r="A118" s="78">
        <v>0.41671296296296295</v>
      </c>
      <c r="B118" s="79">
        <v>655</v>
      </c>
      <c r="C118" s="81">
        <v>25.69</v>
      </c>
      <c r="D118" s="81">
        <f t="shared" si="1"/>
        <v>16826.95</v>
      </c>
      <c r="E118" s="53" t="s">
        <v>6</v>
      </c>
    </row>
    <row r="119" spans="1:5">
      <c r="A119" s="78">
        <v>0.41671296296296295</v>
      </c>
      <c r="B119" s="79">
        <v>180</v>
      </c>
      <c r="C119" s="81">
        <v>25.69</v>
      </c>
      <c r="D119" s="81">
        <f t="shared" si="1"/>
        <v>4624.2</v>
      </c>
      <c r="E119" s="53" t="s">
        <v>6</v>
      </c>
    </row>
    <row r="120" spans="1:5">
      <c r="A120" s="78">
        <v>0.41671296296296295</v>
      </c>
      <c r="B120" s="79">
        <v>231</v>
      </c>
      <c r="C120" s="81">
        <v>25.69</v>
      </c>
      <c r="D120" s="81">
        <f t="shared" si="1"/>
        <v>5934.39</v>
      </c>
      <c r="E120" s="53" t="s">
        <v>6</v>
      </c>
    </row>
    <row r="121" spans="1:5">
      <c r="A121" s="78">
        <v>0.41671296296296295</v>
      </c>
      <c r="B121" s="79">
        <v>129</v>
      </c>
      <c r="C121" s="81">
        <v>25.69</v>
      </c>
      <c r="D121" s="81">
        <f t="shared" si="1"/>
        <v>3314.01</v>
      </c>
      <c r="E121" s="53" t="s">
        <v>6</v>
      </c>
    </row>
    <row r="122" spans="1:5">
      <c r="A122" s="78">
        <v>0.41671296296296295</v>
      </c>
      <c r="B122" s="79">
        <v>102</v>
      </c>
      <c r="C122" s="81">
        <v>25.69</v>
      </c>
      <c r="D122" s="81">
        <f t="shared" si="1"/>
        <v>2620.38</v>
      </c>
      <c r="E122" s="53" t="s">
        <v>6</v>
      </c>
    </row>
    <row r="123" spans="1:5">
      <c r="A123" s="78">
        <v>0.41671296296296295</v>
      </c>
      <c r="B123" s="79">
        <v>838</v>
      </c>
      <c r="C123" s="81">
        <v>25.69</v>
      </c>
      <c r="D123" s="81">
        <f t="shared" si="1"/>
        <v>21528.22</v>
      </c>
      <c r="E123" s="53" t="s">
        <v>28</v>
      </c>
    </row>
    <row r="124" spans="1:5">
      <c r="A124" s="78">
        <v>0.42159722222222223</v>
      </c>
      <c r="B124" s="79">
        <v>295</v>
      </c>
      <c r="C124" s="81">
        <v>25.69</v>
      </c>
      <c r="D124" s="81">
        <f t="shared" si="1"/>
        <v>7578.55</v>
      </c>
      <c r="E124" s="53" t="s">
        <v>28</v>
      </c>
    </row>
    <row r="125" spans="1:5">
      <c r="A125" s="78">
        <v>0.42159722222222223</v>
      </c>
      <c r="B125" s="79">
        <v>35</v>
      </c>
      <c r="C125" s="81">
        <v>25.69</v>
      </c>
      <c r="D125" s="81">
        <f t="shared" si="1"/>
        <v>899.15000000000009</v>
      </c>
      <c r="E125" s="53" t="s">
        <v>28</v>
      </c>
    </row>
    <row r="126" spans="1:5">
      <c r="A126" s="78">
        <v>0.42159722222222223</v>
      </c>
      <c r="B126" s="79">
        <v>375</v>
      </c>
      <c r="C126" s="81">
        <v>25.69</v>
      </c>
      <c r="D126" s="81">
        <f t="shared" si="1"/>
        <v>9633.75</v>
      </c>
      <c r="E126" s="53" t="s">
        <v>28</v>
      </c>
    </row>
    <row r="127" spans="1:5">
      <c r="A127" s="78">
        <v>0.42159722222222223</v>
      </c>
      <c r="B127" s="79">
        <v>35</v>
      </c>
      <c r="C127" s="81">
        <v>25.69</v>
      </c>
      <c r="D127" s="81">
        <f t="shared" si="1"/>
        <v>899.15000000000009</v>
      </c>
      <c r="E127" s="53" t="s">
        <v>28</v>
      </c>
    </row>
    <row r="128" spans="1:5">
      <c r="A128" s="78">
        <v>0.42215277777777777</v>
      </c>
      <c r="B128" s="79">
        <v>47</v>
      </c>
      <c r="C128" s="81">
        <v>25.68</v>
      </c>
      <c r="D128" s="81">
        <f t="shared" si="1"/>
        <v>1206.96</v>
      </c>
      <c r="E128" s="53" t="s">
        <v>6</v>
      </c>
    </row>
    <row r="129" spans="1:5">
      <c r="A129" s="78">
        <v>0.42215277777777777</v>
      </c>
      <c r="B129" s="79">
        <v>894</v>
      </c>
      <c r="C129" s="81">
        <v>25.68</v>
      </c>
      <c r="D129" s="81">
        <f t="shared" si="1"/>
        <v>22957.919999999998</v>
      </c>
      <c r="E129" s="53" t="s">
        <v>6</v>
      </c>
    </row>
    <row r="130" spans="1:5">
      <c r="A130" s="78">
        <v>0.42215277777777777</v>
      </c>
      <c r="B130" s="79">
        <v>887</v>
      </c>
      <c r="C130" s="81">
        <v>25.68</v>
      </c>
      <c r="D130" s="81">
        <f t="shared" si="1"/>
        <v>22778.16</v>
      </c>
      <c r="E130" s="53" t="s">
        <v>6</v>
      </c>
    </row>
    <row r="131" spans="1:5">
      <c r="A131" s="78">
        <v>0.42215277777777777</v>
      </c>
      <c r="B131" s="79">
        <v>1550</v>
      </c>
      <c r="C131" s="81">
        <v>25.68</v>
      </c>
      <c r="D131" s="81">
        <f t="shared" si="1"/>
        <v>39804</v>
      </c>
      <c r="E131" s="53" t="s">
        <v>6</v>
      </c>
    </row>
    <row r="132" spans="1:5">
      <c r="A132" s="78">
        <v>0.4277199074074074</v>
      </c>
      <c r="B132" s="79">
        <v>964</v>
      </c>
      <c r="C132" s="81">
        <v>25.71</v>
      </c>
      <c r="D132" s="81">
        <f t="shared" si="1"/>
        <v>24784.440000000002</v>
      </c>
      <c r="E132" s="53" t="s">
        <v>28</v>
      </c>
    </row>
    <row r="133" spans="1:5">
      <c r="A133" s="78">
        <v>0.4277199074074074</v>
      </c>
      <c r="B133" s="79">
        <v>1003</v>
      </c>
      <c r="C133" s="81">
        <v>25.71</v>
      </c>
      <c r="D133" s="81">
        <f t="shared" si="1"/>
        <v>25787.13</v>
      </c>
      <c r="E133" s="53" t="s">
        <v>6</v>
      </c>
    </row>
    <row r="134" spans="1:5">
      <c r="A134" s="78">
        <v>0.42871527777777779</v>
      </c>
      <c r="B134" s="79">
        <v>984</v>
      </c>
      <c r="C134" s="81">
        <v>25.7</v>
      </c>
      <c r="D134" s="81">
        <f t="shared" ref="D134:D197" si="2">B134*C134</f>
        <v>25288.799999999999</v>
      </c>
      <c r="E134" s="53" t="s">
        <v>6</v>
      </c>
    </row>
    <row r="135" spans="1:5">
      <c r="A135" s="78">
        <v>0.43416666666666665</v>
      </c>
      <c r="B135" s="79">
        <v>675</v>
      </c>
      <c r="C135" s="81">
        <v>25.7</v>
      </c>
      <c r="D135" s="81">
        <f t="shared" si="2"/>
        <v>17347.5</v>
      </c>
      <c r="E135" s="53" t="s">
        <v>6</v>
      </c>
    </row>
    <row r="136" spans="1:5">
      <c r="A136" s="78">
        <v>0.43465277777777778</v>
      </c>
      <c r="B136" s="79">
        <v>467</v>
      </c>
      <c r="C136" s="81">
        <v>25.7</v>
      </c>
      <c r="D136" s="81">
        <f t="shared" si="2"/>
        <v>12001.9</v>
      </c>
      <c r="E136" s="53" t="s">
        <v>6</v>
      </c>
    </row>
    <row r="137" spans="1:5">
      <c r="A137" s="78">
        <v>0.43465277777777778</v>
      </c>
      <c r="B137" s="79">
        <v>123</v>
      </c>
      <c r="C137" s="81">
        <v>25.7</v>
      </c>
      <c r="D137" s="81">
        <f t="shared" si="2"/>
        <v>3161.1</v>
      </c>
      <c r="E137" s="53" t="s">
        <v>6</v>
      </c>
    </row>
    <row r="138" spans="1:5">
      <c r="A138" s="78">
        <v>0.43465277777777778</v>
      </c>
      <c r="B138" s="79">
        <v>374</v>
      </c>
      <c r="C138" s="81">
        <v>25.7</v>
      </c>
      <c r="D138" s="81">
        <f t="shared" si="2"/>
        <v>9611.7999999999993</v>
      </c>
      <c r="E138" s="53" t="s">
        <v>28</v>
      </c>
    </row>
    <row r="139" spans="1:5">
      <c r="A139" s="78">
        <v>0.43465277777777778</v>
      </c>
      <c r="B139" s="79">
        <v>121</v>
      </c>
      <c r="C139" s="81">
        <v>25.7</v>
      </c>
      <c r="D139" s="81">
        <f t="shared" si="2"/>
        <v>3109.7</v>
      </c>
      <c r="E139" s="53" t="s">
        <v>28</v>
      </c>
    </row>
    <row r="140" spans="1:5">
      <c r="A140" s="78">
        <v>0.43465277777777778</v>
      </c>
      <c r="B140" s="79">
        <v>121</v>
      </c>
      <c r="C140" s="81">
        <v>25.7</v>
      </c>
      <c r="D140" s="81">
        <f t="shared" si="2"/>
        <v>3109.7</v>
      </c>
      <c r="E140" s="53" t="s">
        <v>28</v>
      </c>
    </row>
    <row r="141" spans="1:5">
      <c r="A141" s="78">
        <v>0.43466435185185187</v>
      </c>
      <c r="B141" s="79">
        <v>34</v>
      </c>
      <c r="C141" s="81">
        <v>25.7</v>
      </c>
      <c r="D141" s="81">
        <f t="shared" si="2"/>
        <v>873.8</v>
      </c>
      <c r="E141" s="53" t="s">
        <v>28</v>
      </c>
    </row>
    <row r="142" spans="1:5">
      <c r="A142" s="78">
        <v>0.43474537037037037</v>
      </c>
      <c r="B142" s="79">
        <v>219</v>
      </c>
      <c r="C142" s="81">
        <v>25.7</v>
      </c>
      <c r="D142" s="81">
        <f t="shared" si="2"/>
        <v>5628.3</v>
      </c>
      <c r="E142" s="53" t="s">
        <v>28</v>
      </c>
    </row>
    <row r="143" spans="1:5">
      <c r="A143" s="78">
        <v>0.43474537037037037</v>
      </c>
      <c r="B143" s="79">
        <v>213</v>
      </c>
      <c r="C143" s="81">
        <v>25.7</v>
      </c>
      <c r="D143" s="81">
        <f t="shared" si="2"/>
        <v>5474.0999999999995</v>
      </c>
      <c r="E143" s="53" t="s">
        <v>28</v>
      </c>
    </row>
    <row r="144" spans="1:5">
      <c r="A144" s="78">
        <v>0.43474537037037037</v>
      </c>
      <c r="B144" s="79">
        <v>161</v>
      </c>
      <c r="C144" s="81">
        <v>25.7</v>
      </c>
      <c r="D144" s="81">
        <f t="shared" si="2"/>
        <v>4137.7</v>
      </c>
      <c r="E144" s="53" t="s">
        <v>28</v>
      </c>
    </row>
    <row r="145" spans="1:5">
      <c r="A145" s="78">
        <v>0.43474537037037037</v>
      </c>
      <c r="B145" s="79">
        <v>72</v>
      </c>
      <c r="C145" s="81">
        <v>25.7</v>
      </c>
      <c r="D145" s="81">
        <f t="shared" si="2"/>
        <v>1850.3999999999999</v>
      </c>
      <c r="E145" s="53" t="s">
        <v>28</v>
      </c>
    </row>
    <row r="146" spans="1:5">
      <c r="A146" s="78">
        <v>0.43474537037037037</v>
      </c>
      <c r="B146" s="79">
        <v>467</v>
      </c>
      <c r="C146" s="81">
        <v>25.7</v>
      </c>
      <c r="D146" s="81">
        <f t="shared" si="2"/>
        <v>12001.9</v>
      </c>
      <c r="E146" s="53" t="s">
        <v>6</v>
      </c>
    </row>
    <row r="147" spans="1:5">
      <c r="A147" s="78">
        <v>0.43474537037037037</v>
      </c>
      <c r="B147" s="79">
        <v>467</v>
      </c>
      <c r="C147" s="81">
        <v>25.7</v>
      </c>
      <c r="D147" s="81">
        <f t="shared" si="2"/>
        <v>12001.9</v>
      </c>
      <c r="E147" s="53" t="s">
        <v>6</v>
      </c>
    </row>
    <row r="148" spans="1:5">
      <c r="A148" s="78">
        <v>0.43474537037037037</v>
      </c>
      <c r="B148" s="79">
        <v>119</v>
      </c>
      <c r="C148" s="81">
        <v>25.7</v>
      </c>
      <c r="D148" s="81">
        <f t="shared" si="2"/>
        <v>3058.2999999999997</v>
      </c>
      <c r="E148" s="53" t="s">
        <v>6</v>
      </c>
    </row>
    <row r="149" spans="1:5">
      <c r="A149" s="78">
        <v>0.43613425925925925</v>
      </c>
      <c r="B149" s="79">
        <v>791</v>
      </c>
      <c r="C149" s="81">
        <v>25.69</v>
      </c>
      <c r="D149" s="81">
        <f t="shared" si="2"/>
        <v>20320.79</v>
      </c>
      <c r="E149" s="53" t="s">
        <v>6</v>
      </c>
    </row>
    <row r="150" spans="1:5">
      <c r="A150" s="78">
        <v>0.44063657407407408</v>
      </c>
      <c r="B150" s="79">
        <v>1137</v>
      </c>
      <c r="C150" s="81">
        <v>25.7</v>
      </c>
      <c r="D150" s="81">
        <f t="shared" si="2"/>
        <v>29220.899999999998</v>
      </c>
      <c r="E150" s="53" t="s">
        <v>28</v>
      </c>
    </row>
    <row r="151" spans="1:5">
      <c r="A151" s="78">
        <v>0.44063657407407408</v>
      </c>
      <c r="B151" s="79">
        <v>1419</v>
      </c>
      <c r="C151" s="81">
        <v>25.7</v>
      </c>
      <c r="D151" s="81">
        <f t="shared" si="2"/>
        <v>36468.299999999996</v>
      </c>
      <c r="E151" s="53" t="s">
        <v>6</v>
      </c>
    </row>
    <row r="152" spans="1:5">
      <c r="A152" s="78">
        <v>0.44373842592592594</v>
      </c>
      <c r="B152" s="79">
        <v>929</v>
      </c>
      <c r="C152" s="81">
        <v>25.69</v>
      </c>
      <c r="D152" s="81">
        <f t="shared" si="2"/>
        <v>23866.010000000002</v>
      </c>
      <c r="E152" s="53" t="s">
        <v>6</v>
      </c>
    </row>
    <row r="153" spans="1:5">
      <c r="A153" s="78">
        <v>0.4447800925925926</v>
      </c>
      <c r="B153" s="79">
        <v>693</v>
      </c>
      <c r="C153" s="81">
        <v>25.69</v>
      </c>
      <c r="D153" s="81">
        <f t="shared" si="2"/>
        <v>17803.170000000002</v>
      </c>
      <c r="E153" s="53" t="s">
        <v>28</v>
      </c>
    </row>
    <row r="154" spans="1:5">
      <c r="A154" s="78">
        <v>0.4447800925925926</v>
      </c>
      <c r="B154" s="79">
        <v>576</v>
      </c>
      <c r="C154" s="81">
        <v>25.69</v>
      </c>
      <c r="D154" s="81">
        <f t="shared" si="2"/>
        <v>14797.44</v>
      </c>
      <c r="E154" s="53" t="s">
        <v>28</v>
      </c>
    </row>
    <row r="155" spans="1:5">
      <c r="A155" s="78">
        <v>0.4447800925925926</v>
      </c>
      <c r="B155" s="79">
        <v>189</v>
      </c>
      <c r="C155" s="81">
        <v>25.69</v>
      </c>
      <c r="D155" s="81">
        <f t="shared" si="2"/>
        <v>4855.41</v>
      </c>
      <c r="E155" s="53" t="s">
        <v>28</v>
      </c>
    </row>
    <row r="156" spans="1:5">
      <c r="A156" s="78">
        <v>0.4447800925925926</v>
      </c>
      <c r="B156" s="79">
        <v>745</v>
      </c>
      <c r="C156" s="81">
        <v>25.69</v>
      </c>
      <c r="D156" s="81">
        <f t="shared" si="2"/>
        <v>19139.05</v>
      </c>
      <c r="E156" s="53" t="s">
        <v>6</v>
      </c>
    </row>
    <row r="157" spans="1:5">
      <c r="A157" s="78">
        <v>0.44908564814814816</v>
      </c>
      <c r="B157" s="79">
        <v>555</v>
      </c>
      <c r="C157" s="81">
        <v>25.67</v>
      </c>
      <c r="D157" s="81">
        <f t="shared" si="2"/>
        <v>14246.85</v>
      </c>
      <c r="E157" s="53" t="s">
        <v>28</v>
      </c>
    </row>
    <row r="158" spans="1:5">
      <c r="A158" s="78">
        <v>0.44908564814814816</v>
      </c>
      <c r="B158" s="79">
        <v>333</v>
      </c>
      <c r="C158" s="81">
        <v>25.67</v>
      </c>
      <c r="D158" s="81">
        <f t="shared" si="2"/>
        <v>8548.11</v>
      </c>
      <c r="E158" s="53" t="s">
        <v>28</v>
      </c>
    </row>
    <row r="159" spans="1:5">
      <c r="A159" s="78">
        <v>0.44908564814814816</v>
      </c>
      <c r="B159" s="79">
        <v>625</v>
      </c>
      <c r="C159" s="81">
        <v>25.67</v>
      </c>
      <c r="D159" s="81">
        <f t="shared" si="2"/>
        <v>16043.750000000002</v>
      </c>
      <c r="E159" s="53" t="s">
        <v>6</v>
      </c>
    </row>
    <row r="160" spans="1:5">
      <c r="A160" s="78">
        <v>0.45241898148148146</v>
      </c>
      <c r="B160" s="79">
        <v>633</v>
      </c>
      <c r="C160" s="81">
        <v>25.67</v>
      </c>
      <c r="D160" s="81">
        <f t="shared" si="2"/>
        <v>16249.11</v>
      </c>
      <c r="E160" s="53" t="s">
        <v>6</v>
      </c>
    </row>
    <row r="161" spans="1:5">
      <c r="A161" s="78">
        <v>0.45241898148148146</v>
      </c>
      <c r="B161" s="79">
        <v>258</v>
      </c>
      <c r="C161" s="81">
        <v>25.67</v>
      </c>
      <c r="D161" s="81">
        <f t="shared" si="2"/>
        <v>6622.8600000000006</v>
      </c>
      <c r="E161" s="53" t="s">
        <v>6</v>
      </c>
    </row>
    <row r="162" spans="1:5">
      <c r="A162" s="78">
        <v>0.45241898148148146</v>
      </c>
      <c r="B162" s="79">
        <v>911</v>
      </c>
      <c r="C162" s="81">
        <v>25.67</v>
      </c>
      <c r="D162" s="81">
        <f t="shared" si="2"/>
        <v>23385.370000000003</v>
      </c>
      <c r="E162" s="53" t="s">
        <v>6</v>
      </c>
    </row>
    <row r="163" spans="1:5">
      <c r="A163" s="78">
        <v>0.45241898148148146</v>
      </c>
      <c r="B163" s="79">
        <v>920</v>
      </c>
      <c r="C163" s="81">
        <v>25.67</v>
      </c>
      <c r="D163" s="81">
        <f t="shared" si="2"/>
        <v>23616.400000000001</v>
      </c>
      <c r="E163" s="53" t="s">
        <v>6</v>
      </c>
    </row>
    <row r="164" spans="1:5">
      <c r="A164" s="78">
        <v>0.45425925925925925</v>
      </c>
      <c r="B164" s="79">
        <v>161</v>
      </c>
      <c r="C164" s="81">
        <v>25.66</v>
      </c>
      <c r="D164" s="81">
        <f t="shared" si="2"/>
        <v>4131.26</v>
      </c>
      <c r="E164" s="53" t="s">
        <v>6</v>
      </c>
    </row>
    <row r="165" spans="1:5">
      <c r="A165" s="78">
        <v>0.45428240740740738</v>
      </c>
      <c r="B165" s="79">
        <v>487</v>
      </c>
      <c r="C165" s="81">
        <v>25.66</v>
      </c>
      <c r="D165" s="81">
        <f t="shared" si="2"/>
        <v>12496.42</v>
      </c>
      <c r="E165" s="53" t="s">
        <v>6</v>
      </c>
    </row>
    <row r="166" spans="1:5">
      <c r="A166" s="78">
        <v>0.45428240740740738</v>
      </c>
      <c r="B166" s="79">
        <v>267</v>
      </c>
      <c r="C166" s="81">
        <v>25.66</v>
      </c>
      <c r="D166" s="81">
        <f t="shared" si="2"/>
        <v>6851.22</v>
      </c>
      <c r="E166" s="53" t="s">
        <v>6</v>
      </c>
    </row>
    <row r="167" spans="1:5">
      <c r="A167" s="78">
        <v>0.45429398148148148</v>
      </c>
      <c r="B167" s="79">
        <v>174</v>
      </c>
      <c r="C167" s="81">
        <v>25.66</v>
      </c>
      <c r="D167" s="81">
        <f t="shared" si="2"/>
        <v>4464.84</v>
      </c>
      <c r="E167" s="53" t="s">
        <v>6</v>
      </c>
    </row>
    <row r="168" spans="1:5">
      <c r="A168" s="78">
        <v>0.45429398148148148</v>
      </c>
      <c r="B168" s="79">
        <v>456</v>
      </c>
      <c r="C168" s="81">
        <v>25.66</v>
      </c>
      <c r="D168" s="81">
        <f t="shared" si="2"/>
        <v>11700.960000000001</v>
      </c>
      <c r="E168" s="53" t="s">
        <v>6</v>
      </c>
    </row>
    <row r="169" spans="1:5">
      <c r="A169" s="78">
        <v>0.45855324074074072</v>
      </c>
      <c r="B169" s="79">
        <v>687</v>
      </c>
      <c r="C169" s="81">
        <v>25.65</v>
      </c>
      <c r="D169" s="81">
        <f t="shared" si="2"/>
        <v>17621.55</v>
      </c>
      <c r="E169" s="53" t="s">
        <v>6</v>
      </c>
    </row>
    <row r="170" spans="1:5">
      <c r="A170" s="78">
        <v>0.45855324074074072</v>
      </c>
      <c r="B170" s="79">
        <v>1009</v>
      </c>
      <c r="C170" s="81">
        <v>25.65</v>
      </c>
      <c r="D170" s="81">
        <f t="shared" si="2"/>
        <v>25880.85</v>
      </c>
      <c r="E170" s="53" t="s">
        <v>6</v>
      </c>
    </row>
    <row r="171" spans="1:5">
      <c r="A171" s="78">
        <v>0.46274305555555556</v>
      </c>
      <c r="B171" s="79">
        <v>624</v>
      </c>
      <c r="C171" s="81">
        <v>25.63</v>
      </c>
      <c r="D171" s="81">
        <f t="shared" si="2"/>
        <v>15993.119999999999</v>
      </c>
      <c r="E171" s="53" t="s">
        <v>6</v>
      </c>
    </row>
    <row r="172" spans="1:5">
      <c r="A172" s="78">
        <v>0.46583333333333332</v>
      </c>
      <c r="B172" s="79">
        <v>879</v>
      </c>
      <c r="C172" s="81">
        <v>25.62</v>
      </c>
      <c r="D172" s="81">
        <f t="shared" si="2"/>
        <v>22519.98</v>
      </c>
      <c r="E172" s="53" t="s">
        <v>28</v>
      </c>
    </row>
    <row r="173" spans="1:5">
      <c r="A173" s="78">
        <v>0.46583333333333332</v>
      </c>
      <c r="B173" s="79">
        <v>1014</v>
      </c>
      <c r="C173" s="81">
        <v>25.62</v>
      </c>
      <c r="D173" s="81">
        <f t="shared" si="2"/>
        <v>25978.68</v>
      </c>
      <c r="E173" s="53" t="s">
        <v>6</v>
      </c>
    </row>
    <row r="174" spans="1:5">
      <c r="A174" s="78">
        <v>0.46583333333333332</v>
      </c>
      <c r="B174" s="79">
        <v>1098</v>
      </c>
      <c r="C174" s="81">
        <v>25.62</v>
      </c>
      <c r="D174" s="81">
        <f t="shared" si="2"/>
        <v>28130.760000000002</v>
      </c>
      <c r="E174" s="53" t="s">
        <v>6</v>
      </c>
    </row>
    <row r="175" spans="1:5">
      <c r="A175" s="78">
        <v>0.47119212962962964</v>
      </c>
      <c r="B175" s="79">
        <v>904</v>
      </c>
      <c r="C175" s="81">
        <v>25.59</v>
      </c>
      <c r="D175" s="81">
        <f t="shared" si="2"/>
        <v>23133.360000000001</v>
      </c>
      <c r="E175" s="53" t="s">
        <v>6</v>
      </c>
    </row>
    <row r="176" spans="1:5">
      <c r="A176" s="78">
        <v>0.47119212962962964</v>
      </c>
      <c r="B176" s="79">
        <v>860</v>
      </c>
      <c r="C176" s="81">
        <v>25.59</v>
      </c>
      <c r="D176" s="81">
        <f t="shared" si="2"/>
        <v>22007.4</v>
      </c>
      <c r="E176" s="53" t="s">
        <v>6</v>
      </c>
    </row>
    <row r="177" spans="1:5">
      <c r="A177" s="78">
        <v>0.47119212962962964</v>
      </c>
      <c r="B177" s="79">
        <v>883</v>
      </c>
      <c r="C177" s="81">
        <v>25.59</v>
      </c>
      <c r="D177" s="81">
        <f t="shared" si="2"/>
        <v>22595.97</v>
      </c>
      <c r="E177" s="53" t="s">
        <v>6</v>
      </c>
    </row>
    <row r="178" spans="1:5">
      <c r="A178" s="78">
        <v>0.47119212962962964</v>
      </c>
      <c r="B178" s="79">
        <v>866</v>
      </c>
      <c r="C178" s="81">
        <v>25.59</v>
      </c>
      <c r="D178" s="81">
        <f t="shared" si="2"/>
        <v>22160.94</v>
      </c>
      <c r="E178" s="53" t="s">
        <v>28</v>
      </c>
    </row>
    <row r="179" spans="1:5">
      <c r="A179" s="78">
        <v>0.47437499999999999</v>
      </c>
      <c r="B179" s="79">
        <v>163</v>
      </c>
      <c r="C179" s="81">
        <v>25.58</v>
      </c>
      <c r="D179" s="81">
        <f t="shared" si="2"/>
        <v>4169.54</v>
      </c>
      <c r="E179" s="53" t="s">
        <v>6</v>
      </c>
    </row>
    <row r="180" spans="1:5">
      <c r="A180" s="78">
        <v>0.47437499999999999</v>
      </c>
      <c r="B180" s="79">
        <v>495</v>
      </c>
      <c r="C180" s="81">
        <v>25.58</v>
      </c>
      <c r="D180" s="81">
        <f t="shared" si="2"/>
        <v>12662.099999999999</v>
      </c>
      <c r="E180" s="53" t="s">
        <v>6</v>
      </c>
    </row>
    <row r="181" spans="1:5">
      <c r="A181" s="78">
        <v>0.47437499999999999</v>
      </c>
      <c r="B181" s="79">
        <v>909</v>
      </c>
      <c r="C181" s="81">
        <v>25.58</v>
      </c>
      <c r="D181" s="81">
        <f t="shared" si="2"/>
        <v>23252.219999999998</v>
      </c>
      <c r="E181" s="53" t="s">
        <v>6</v>
      </c>
    </row>
    <row r="182" spans="1:5">
      <c r="A182" s="78">
        <v>0.47675925925925927</v>
      </c>
      <c r="B182" s="79">
        <v>919</v>
      </c>
      <c r="C182" s="81">
        <v>25.58</v>
      </c>
      <c r="D182" s="81">
        <f t="shared" si="2"/>
        <v>23508.019999999997</v>
      </c>
      <c r="E182" s="53" t="s">
        <v>28</v>
      </c>
    </row>
    <row r="183" spans="1:5">
      <c r="A183" s="78">
        <v>0.47675925925925927</v>
      </c>
      <c r="B183" s="79">
        <v>39</v>
      </c>
      <c r="C183" s="81">
        <v>25.58</v>
      </c>
      <c r="D183" s="81">
        <f t="shared" si="2"/>
        <v>997.61999999999989</v>
      </c>
      <c r="E183" s="53" t="s">
        <v>28</v>
      </c>
    </row>
    <row r="184" spans="1:5">
      <c r="A184" s="78">
        <v>0.47677083333333331</v>
      </c>
      <c r="B184" s="79">
        <v>936</v>
      </c>
      <c r="C184" s="81">
        <v>25.57</v>
      </c>
      <c r="D184" s="81">
        <f t="shared" si="2"/>
        <v>23933.52</v>
      </c>
      <c r="E184" s="53" t="s">
        <v>28</v>
      </c>
    </row>
    <row r="185" spans="1:5">
      <c r="A185" s="78">
        <v>0.48023148148148148</v>
      </c>
      <c r="B185" s="79">
        <v>638</v>
      </c>
      <c r="C185" s="81">
        <v>25.58</v>
      </c>
      <c r="D185" s="81">
        <f t="shared" si="2"/>
        <v>16320.039999999999</v>
      </c>
      <c r="E185" s="53" t="s">
        <v>28</v>
      </c>
    </row>
    <row r="186" spans="1:5">
      <c r="A186" s="78">
        <v>0.48050925925925925</v>
      </c>
      <c r="B186" s="79">
        <v>502</v>
      </c>
      <c r="C186" s="81">
        <v>25.57</v>
      </c>
      <c r="D186" s="81">
        <f t="shared" si="2"/>
        <v>12836.14</v>
      </c>
      <c r="E186" s="53" t="s">
        <v>28</v>
      </c>
    </row>
    <row r="187" spans="1:5">
      <c r="A187" s="78">
        <v>0.48050925925925925</v>
      </c>
      <c r="B187" s="79">
        <v>391</v>
      </c>
      <c r="C187" s="81">
        <v>25.57</v>
      </c>
      <c r="D187" s="81">
        <f t="shared" si="2"/>
        <v>9997.8700000000008</v>
      </c>
      <c r="E187" s="53" t="s">
        <v>28</v>
      </c>
    </row>
    <row r="188" spans="1:5">
      <c r="A188" s="78">
        <v>0.48844907407407406</v>
      </c>
      <c r="B188" s="79">
        <v>200</v>
      </c>
      <c r="C188" s="81">
        <v>25.58</v>
      </c>
      <c r="D188" s="81">
        <f t="shared" si="2"/>
        <v>5116</v>
      </c>
      <c r="E188" s="53" t="s">
        <v>6</v>
      </c>
    </row>
    <row r="189" spans="1:5">
      <c r="A189" s="78">
        <v>0.48844907407407406</v>
      </c>
      <c r="B189" s="79">
        <v>1497</v>
      </c>
      <c r="C189" s="81">
        <v>25.58</v>
      </c>
      <c r="D189" s="81">
        <f t="shared" si="2"/>
        <v>38293.259999999995</v>
      </c>
      <c r="E189" s="53" t="s">
        <v>6</v>
      </c>
    </row>
    <row r="190" spans="1:5">
      <c r="A190" s="78">
        <v>0.48844907407407406</v>
      </c>
      <c r="B190" s="79">
        <v>634</v>
      </c>
      <c r="C190" s="81">
        <v>25.58</v>
      </c>
      <c r="D190" s="81">
        <f t="shared" si="2"/>
        <v>16217.72</v>
      </c>
      <c r="E190" s="53" t="s">
        <v>6</v>
      </c>
    </row>
    <row r="191" spans="1:5">
      <c r="A191" s="78">
        <v>0.48844907407407406</v>
      </c>
      <c r="B191" s="79">
        <v>1359</v>
      </c>
      <c r="C191" s="81">
        <v>25.58</v>
      </c>
      <c r="D191" s="81">
        <f t="shared" si="2"/>
        <v>34763.22</v>
      </c>
      <c r="E191" s="53" t="s">
        <v>28</v>
      </c>
    </row>
    <row r="192" spans="1:5">
      <c r="A192" s="78">
        <v>0.49502314814814813</v>
      </c>
      <c r="B192" s="79">
        <v>732</v>
      </c>
      <c r="C192" s="81">
        <v>25.58</v>
      </c>
      <c r="D192" s="81">
        <f t="shared" si="2"/>
        <v>18724.559999999998</v>
      </c>
      <c r="E192" s="53" t="s">
        <v>28</v>
      </c>
    </row>
    <row r="193" spans="1:5">
      <c r="A193" s="78">
        <v>0.49541666666666667</v>
      </c>
      <c r="B193" s="79">
        <v>361</v>
      </c>
      <c r="C193" s="81">
        <v>25.57</v>
      </c>
      <c r="D193" s="81">
        <f t="shared" si="2"/>
        <v>9230.77</v>
      </c>
      <c r="E193" s="53" t="s">
        <v>6</v>
      </c>
    </row>
    <row r="194" spans="1:5">
      <c r="A194" s="78">
        <v>0.49541666666666667</v>
      </c>
      <c r="B194" s="79">
        <v>1017</v>
      </c>
      <c r="C194" s="81">
        <v>25.57</v>
      </c>
      <c r="D194" s="81">
        <f t="shared" si="2"/>
        <v>26004.69</v>
      </c>
      <c r="E194" s="53" t="s">
        <v>6</v>
      </c>
    </row>
    <row r="195" spans="1:5">
      <c r="A195" s="78">
        <v>0.49541666666666667</v>
      </c>
      <c r="B195" s="79">
        <v>217</v>
      </c>
      <c r="C195" s="81">
        <v>25.57</v>
      </c>
      <c r="D195" s="81">
        <f t="shared" si="2"/>
        <v>5548.6900000000005</v>
      </c>
      <c r="E195" s="53" t="s">
        <v>6</v>
      </c>
    </row>
    <row r="196" spans="1:5">
      <c r="A196" s="78">
        <v>0.49541666666666667</v>
      </c>
      <c r="B196" s="79">
        <v>1447</v>
      </c>
      <c r="C196" s="81">
        <v>25.57</v>
      </c>
      <c r="D196" s="81">
        <f t="shared" si="2"/>
        <v>36999.79</v>
      </c>
      <c r="E196" s="53" t="s">
        <v>28</v>
      </c>
    </row>
    <row r="197" spans="1:5">
      <c r="A197" s="78">
        <v>0.50001157407407404</v>
      </c>
      <c r="B197" s="79">
        <v>664</v>
      </c>
      <c r="C197" s="81">
        <v>25.56</v>
      </c>
      <c r="D197" s="81">
        <f t="shared" si="2"/>
        <v>16971.84</v>
      </c>
      <c r="E197" s="53" t="s">
        <v>6</v>
      </c>
    </row>
    <row r="198" spans="1:5">
      <c r="A198" s="78">
        <v>0.50001157407407404</v>
      </c>
      <c r="B198" s="79">
        <v>696</v>
      </c>
      <c r="C198" s="81">
        <v>25.56</v>
      </c>
      <c r="D198" s="81">
        <f t="shared" ref="D198:D261" si="3">B198*C198</f>
        <v>17789.759999999998</v>
      </c>
      <c r="E198" s="53" t="s">
        <v>6</v>
      </c>
    </row>
    <row r="199" spans="1:5">
      <c r="A199" s="78">
        <v>0.50001157407407404</v>
      </c>
      <c r="B199" s="79">
        <v>694</v>
      </c>
      <c r="C199" s="81">
        <v>25.56</v>
      </c>
      <c r="D199" s="81">
        <f t="shared" si="3"/>
        <v>17738.64</v>
      </c>
      <c r="E199" s="53" t="s">
        <v>28</v>
      </c>
    </row>
    <row r="200" spans="1:5">
      <c r="A200" s="78">
        <v>0.50143518518518515</v>
      </c>
      <c r="B200" s="79">
        <v>731</v>
      </c>
      <c r="C200" s="81">
        <v>25.58</v>
      </c>
      <c r="D200" s="81">
        <f t="shared" si="3"/>
        <v>18698.98</v>
      </c>
      <c r="E200" s="53" t="s">
        <v>28</v>
      </c>
    </row>
    <row r="201" spans="1:5">
      <c r="A201" s="78">
        <v>0.50381944444444449</v>
      </c>
      <c r="B201" s="79">
        <v>1528</v>
      </c>
      <c r="C201" s="81">
        <v>25.61</v>
      </c>
      <c r="D201" s="81">
        <f t="shared" si="3"/>
        <v>39132.080000000002</v>
      </c>
      <c r="E201" s="53" t="s">
        <v>28</v>
      </c>
    </row>
    <row r="202" spans="1:5">
      <c r="A202" s="78">
        <v>0.51144675925925931</v>
      </c>
      <c r="B202" s="79">
        <v>716</v>
      </c>
      <c r="C202" s="81">
        <v>25.58</v>
      </c>
      <c r="D202" s="81">
        <f t="shared" si="3"/>
        <v>18315.28</v>
      </c>
      <c r="E202" s="53" t="s">
        <v>28</v>
      </c>
    </row>
    <row r="203" spans="1:5">
      <c r="A203" s="78">
        <v>0.51189814814814816</v>
      </c>
      <c r="B203" s="79">
        <v>667</v>
      </c>
      <c r="C203" s="81">
        <v>25.57</v>
      </c>
      <c r="D203" s="81">
        <f t="shared" si="3"/>
        <v>17055.189999999999</v>
      </c>
      <c r="E203" s="53" t="s">
        <v>28</v>
      </c>
    </row>
    <row r="204" spans="1:5">
      <c r="A204" s="78">
        <v>0.51222222222222225</v>
      </c>
      <c r="B204" s="79">
        <v>1279</v>
      </c>
      <c r="C204" s="81">
        <v>25.57</v>
      </c>
      <c r="D204" s="81">
        <f t="shared" si="3"/>
        <v>32704.03</v>
      </c>
      <c r="E204" s="53" t="s">
        <v>6</v>
      </c>
    </row>
    <row r="205" spans="1:5">
      <c r="A205" s="78">
        <v>0.51651620370370366</v>
      </c>
      <c r="B205" s="79">
        <v>1288</v>
      </c>
      <c r="C205" s="81">
        <v>25.57</v>
      </c>
      <c r="D205" s="81">
        <f t="shared" si="3"/>
        <v>32934.160000000003</v>
      </c>
      <c r="E205" s="53" t="s">
        <v>28</v>
      </c>
    </row>
    <row r="206" spans="1:5">
      <c r="A206" s="78">
        <v>0.51651620370370366</v>
      </c>
      <c r="B206" s="79">
        <v>752</v>
      </c>
      <c r="C206" s="81">
        <v>25.57</v>
      </c>
      <c r="D206" s="81">
        <f t="shared" si="3"/>
        <v>19228.64</v>
      </c>
      <c r="E206" s="53" t="s">
        <v>28</v>
      </c>
    </row>
    <row r="207" spans="1:5">
      <c r="A207" s="78">
        <v>0.51651620370370366</v>
      </c>
      <c r="B207" s="79">
        <v>778</v>
      </c>
      <c r="C207" s="81">
        <v>25.57</v>
      </c>
      <c r="D207" s="81">
        <f t="shared" si="3"/>
        <v>19893.46</v>
      </c>
      <c r="E207" s="53" t="s">
        <v>6</v>
      </c>
    </row>
    <row r="208" spans="1:5">
      <c r="A208" s="78">
        <v>0.51928240740740739</v>
      </c>
      <c r="B208" s="79">
        <v>136</v>
      </c>
      <c r="C208" s="81">
        <v>25.56</v>
      </c>
      <c r="D208" s="81">
        <f t="shared" si="3"/>
        <v>3476.16</v>
      </c>
      <c r="E208" s="53" t="s">
        <v>6</v>
      </c>
    </row>
    <row r="209" spans="1:5">
      <c r="A209" s="78">
        <v>0.51928240740740739</v>
      </c>
      <c r="B209" s="79">
        <v>1471</v>
      </c>
      <c r="C209" s="81">
        <v>25.56</v>
      </c>
      <c r="D209" s="81">
        <f t="shared" si="3"/>
        <v>37598.759999999995</v>
      </c>
      <c r="E209" s="53" t="s">
        <v>6</v>
      </c>
    </row>
    <row r="210" spans="1:5">
      <c r="A210" s="78">
        <v>0.52615740740740746</v>
      </c>
      <c r="B210" s="79">
        <v>631</v>
      </c>
      <c r="C210" s="81">
        <v>25.59</v>
      </c>
      <c r="D210" s="81">
        <f t="shared" si="3"/>
        <v>16147.289999999999</v>
      </c>
      <c r="E210" s="53" t="s">
        <v>6</v>
      </c>
    </row>
    <row r="211" spans="1:5">
      <c r="A211" s="78">
        <v>0.52615740740740746</v>
      </c>
      <c r="B211" s="79">
        <v>28</v>
      </c>
      <c r="C211" s="81">
        <v>25.59</v>
      </c>
      <c r="D211" s="81">
        <f t="shared" si="3"/>
        <v>716.52</v>
      </c>
      <c r="E211" s="53" t="s">
        <v>6</v>
      </c>
    </row>
    <row r="212" spans="1:5">
      <c r="A212" s="78">
        <v>0.52749999999999997</v>
      </c>
      <c r="B212" s="79">
        <v>167</v>
      </c>
      <c r="C212" s="81">
        <v>25.59</v>
      </c>
      <c r="D212" s="81">
        <f t="shared" si="3"/>
        <v>4273.53</v>
      </c>
      <c r="E212" s="53" t="s">
        <v>6</v>
      </c>
    </row>
    <row r="213" spans="1:5">
      <c r="A213" s="78">
        <v>0.52749999999999997</v>
      </c>
      <c r="B213" s="79">
        <v>365</v>
      </c>
      <c r="C213" s="81">
        <v>25.59</v>
      </c>
      <c r="D213" s="81">
        <f t="shared" si="3"/>
        <v>9340.35</v>
      </c>
      <c r="E213" s="53" t="s">
        <v>6</v>
      </c>
    </row>
    <row r="214" spans="1:5">
      <c r="A214" s="78">
        <v>0.52749999999999997</v>
      </c>
      <c r="B214" s="79">
        <v>141</v>
      </c>
      <c r="C214" s="81">
        <v>25.59</v>
      </c>
      <c r="D214" s="81">
        <f t="shared" si="3"/>
        <v>3608.19</v>
      </c>
      <c r="E214" s="53" t="s">
        <v>6</v>
      </c>
    </row>
    <row r="215" spans="1:5">
      <c r="A215" s="78">
        <v>0.52947916666666661</v>
      </c>
      <c r="B215" s="79">
        <v>1256</v>
      </c>
      <c r="C215" s="81">
        <v>25.59</v>
      </c>
      <c r="D215" s="81">
        <f t="shared" si="3"/>
        <v>32141.040000000001</v>
      </c>
      <c r="E215" s="53" t="s">
        <v>6</v>
      </c>
    </row>
    <row r="216" spans="1:5">
      <c r="A216" s="78">
        <v>0.52947916666666661</v>
      </c>
      <c r="B216" s="79">
        <v>292</v>
      </c>
      <c r="C216" s="81">
        <v>25.59</v>
      </c>
      <c r="D216" s="81">
        <f t="shared" si="3"/>
        <v>7472.28</v>
      </c>
      <c r="E216" s="53" t="s">
        <v>6</v>
      </c>
    </row>
    <row r="217" spans="1:5">
      <c r="A217" s="78">
        <v>0.52947916666666661</v>
      </c>
      <c r="B217" s="79">
        <v>373</v>
      </c>
      <c r="C217" s="81">
        <v>25.59</v>
      </c>
      <c r="D217" s="81">
        <f t="shared" si="3"/>
        <v>9545.07</v>
      </c>
      <c r="E217" s="53" t="s">
        <v>6</v>
      </c>
    </row>
    <row r="218" spans="1:5">
      <c r="A218" s="78">
        <v>0.52947916666666661</v>
      </c>
      <c r="B218" s="79">
        <v>1005</v>
      </c>
      <c r="C218" s="81">
        <v>25.59</v>
      </c>
      <c r="D218" s="81">
        <f t="shared" si="3"/>
        <v>25717.95</v>
      </c>
      <c r="E218" s="53" t="s">
        <v>28</v>
      </c>
    </row>
    <row r="219" spans="1:5">
      <c r="A219" s="78">
        <v>0.53225694444444449</v>
      </c>
      <c r="B219" s="79">
        <v>1551</v>
      </c>
      <c r="C219" s="81">
        <v>25.59</v>
      </c>
      <c r="D219" s="81">
        <f t="shared" si="3"/>
        <v>39690.089999999997</v>
      </c>
      <c r="E219" s="53" t="s">
        <v>28</v>
      </c>
    </row>
    <row r="220" spans="1:5">
      <c r="A220" s="78">
        <v>0.53255787037037039</v>
      </c>
      <c r="B220" s="79">
        <v>809</v>
      </c>
      <c r="C220" s="81">
        <v>25.59</v>
      </c>
      <c r="D220" s="81">
        <f t="shared" si="3"/>
        <v>20702.310000000001</v>
      </c>
      <c r="E220" s="53" t="s">
        <v>28</v>
      </c>
    </row>
    <row r="221" spans="1:5">
      <c r="A221" s="78">
        <v>0.53521990740740744</v>
      </c>
      <c r="B221" s="79">
        <v>133</v>
      </c>
      <c r="C221" s="81">
        <v>25.59</v>
      </c>
      <c r="D221" s="81">
        <f t="shared" si="3"/>
        <v>3403.47</v>
      </c>
      <c r="E221" s="53" t="s">
        <v>28</v>
      </c>
    </row>
    <row r="222" spans="1:5">
      <c r="A222" s="78">
        <v>0.54166666666666663</v>
      </c>
      <c r="B222" s="79">
        <v>2093</v>
      </c>
      <c r="C222" s="81">
        <v>25.61</v>
      </c>
      <c r="D222" s="81">
        <f t="shared" si="3"/>
        <v>53601.729999999996</v>
      </c>
      <c r="E222" s="53" t="s">
        <v>6</v>
      </c>
    </row>
    <row r="223" spans="1:5">
      <c r="A223" s="78">
        <v>0.54166666666666663</v>
      </c>
      <c r="B223" s="79">
        <v>1244</v>
      </c>
      <c r="C223" s="81">
        <v>25.61</v>
      </c>
      <c r="D223" s="81">
        <f t="shared" si="3"/>
        <v>31858.84</v>
      </c>
      <c r="E223" s="53" t="s">
        <v>6</v>
      </c>
    </row>
    <row r="224" spans="1:5">
      <c r="A224" s="78">
        <v>0.54166666666666663</v>
      </c>
      <c r="B224" s="79">
        <v>1676</v>
      </c>
      <c r="C224" s="81">
        <v>25.61</v>
      </c>
      <c r="D224" s="81">
        <f t="shared" si="3"/>
        <v>42922.36</v>
      </c>
      <c r="E224" s="53" t="s">
        <v>28</v>
      </c>
    </row>
    <row r="225" spans="1:5">
      <c r="A225" s="78">
        <v>0.54947916666666663</v>
      </c>
      <c r="B225" s="79">
        <v>710</v>
      </c>
      <c r="C225" s="81">
        <v>25.62</v>
      </c>
      <c r="D225" s="81">
        <f t="shared" si="3"/>
        <v>18190.2</v>
      </c>
      <c r="E225" s="53" t="s">
        <v>28</v>
      </c>
    </row>
    <row r="226" spans="1:5">
      <c r="A226" s="78">
        <v>0.54971064814814818</v>
      </c>
      <c r="B226" s="79">
        <v>1026</v>
      </c>
      <c r="C226" s="81">
        <v>25.61</v>
      </c>
      <c r="D226" s="81">
        <f t="shared" si="3"/>
        <v>26275.86</v>
      </c>
      <c r="E226" s="53" t="s">
        <v>28</v>
      </c>
    </row>
    <row r="227" spans="1:5">
      <c r="A227" s="78">
        <v>0.54971064814814818</v>
      </c>
      <c r="B227" s="79">
        <v>1282</v>
      </c>
      <c r="C227" s="81">
        <v>25.61</v>
      </c>
      <c r="D227" s="81">
        <f t="shared" si="3"/>
        <v>32832.019999999997</v>
      </c>
      <c r="E227" s="53" t="s">
        <v>6</v>
      </c>
    </row>
    <row r="228" spans="1:5">
      <c r="A228" s="78">
        <v>0.5506712962962963</v>
      </c>
      <c r="B228" s="79">
        <v>779</v>
      </c>
      <c r="C228" s="81">
        <v>25.6</v>
      </c>
      <c r="D228" s="81">
        <f t="shared" si="3"/>
        <v>19942.400000000001</v>
      </c>
      <c r="E228" s="53" t="s">
        <v>28</v>
      </c>
    </row>
    <row r="229" spans="1:5">
      <c r="A229" s="78">
        <v>0.5506712962962963</v>
      </c>
      <c r="B229" s="79">
        <v>762</v>
      </c>
      <c r="C229" s="81">
        <v>25.6</v>
      </c>
      <c r="D229" s="81">
        <f t="shared" si="3"/>
        <v>19507.2</v>
      </c>
      <c r="E229" s="53" t="s">
        <v>6</v>
      </c>
    </row>
    <row r="230" spans="1:5">
      <c r="A230" s="78">
        <v>0.5526388888888889</v>
      </c>
      <c r="B230" s="79">
        <v>694</v>
      </c>
      <c r="C230" s="81">
        <v>25.57</v>
      </c>
      <c r="D230" s="81">
        <f t="shared" si="3"/>
        <v>17745.580000000002</v>
      </c>
      <c r="E230" s="53" t="s">
        <v>6</v>
      </c>
    </row>
    <row r="231" spans="1:5">
      <c r="A231" s="78">
        <v>0.55599537037037039</v>
      </c>
      <c r="B231" s="79">
        <v>1517</v>
      </c>
      <c r="C231" s="81">
        <v>25.54</v>
      </c>
      <c r="D231" s="81">
        <f t="shared" si="3"/>
        <v>38744.18</v>
      </c>
      <c r="E231" s="53" t="s">
        <v>6</v>
      </c>
    </row>
    <row r="232" spans="1:5">
      <c r="A232" s="78">
        <v>0.56107638888888889</v>
      </c>
      <c r="B232" s="79">
        <v>1609</v>
      </c>
      <c r="C232" s="81">
        <v>25.54</v>
      </c>
      <c r="D232" s="81">
        <f t="shared" si="3"/>
        <v>41093.86</v>
      </c>
      <c r="E232" s="53" t="s">
        <v>6</v>
      </c>
    </row>
    <row r="233" spans="1:5">
      <c r="A233" s="78">
        <v>0.56542824074074072</v>
      </c>
      <c r="B233" s="79">
        <v>319</v>
      </c>
      <c r="C233" s="81">
        <v>25.58</v>
      </c>
      <c r="D233" s="81">
        <f t="shared" si="3"/>
        <v>8160.0199999999995</v>
      </c>
      <c r="E233" s="53" t="s">
        <v>6</v>
      </c>
    </row>
    <row r="234" spans="1:5">
      <c r="A234" s="78">
        <v>0.56942129629629634</v>
      </c>
      <c r="B234" s="79">
        <v>1514</v>
      </c>
      <c r="C234" s="81">
        <v>25.59</v>
      </c>
      <c r="D234" s="81">
        <f t="shared" si="3"/>
        <v>38743.26</v>
      </c>
      <c r="E234" s="53" t="s">
        <v>28</v>
      </c>
    </row>
    <row r="235" spans="1:5">
      <c r="A235" s="78">
        <v>0.56942129629629634</v>
      </c>
      <c r="B235" s="79">
        <v>1592</v>
      </c>
      <c r="C235" s="81">
        <v>25.59</v>
      </c>
      <c r="D235" s="81">
        <f t="shared" si="3"/>
        <v>40739.279999999999</v>
      </c>
      <c r="E235" s="53" t="s">
        <v>6</v>
      </c>
    </row>
    <row r="236" spans="1:5">
      <c r="A236" s="78">
        <v>0.56942129629629634</v>
      </c>
      <c r="B236" s="79">
        <v>83</v>
      </c>
      <c r="C236" s="81">
        <v>25.59</v>
      </c>
      <c r="D236" s="81">
        <f t="shared" si="3"/>
        <v>2123.9699999999998</v>
      </c>
      <c r="E236" s="53" t="s">
        <v>6</v>
      </c>
    </row>
    <row r="237" spans="1:5">
      <c r="A237" s="78">
        <v>0.57035879629629627</v>
      </c>
      <c r="B237" s="79">
        <v>734</v>
      </c>
      <c r="C237" s="81">
        <v>25.6</v>
      </c>
      <c r="D237" s="81">
        <f t="shared" si="3"/>
        <v>18790.400000000001</v>
      </c>
      <c r="E237" s="53" t="s">
        <v>6</v>
      </c>
    </row>
    <row r="238" spans="1:5">
      <c r="A238" s="78">
        <v>0.57093749999999999</v>
      </c>
      <c r="B238" s="79">
        <v>284</v>
      </c>
      <c r="C238" s="81">
        <v>25.6</v>
      </c>
      <c r="D238" s="81">
        <f t="shared" si="3"/>
        <v>7270.4000000000005</v>
      </c>
      <c r="E238" s="53" t="s">
        <v>6</v>
      </c>
    </row>
    <row r="239" spans="1:5">
      <c r="A239" s="78">
        <v>0.57093749999999999</v>
      </c>
      <c r="B239" s="79">
        <v>365</v>
      </c>
      <c r="C239" s="81">
        <v>25.6</v>
      </c>
      <c r="D239" s="81">
        <f t="shared" si="3"/>
        <v>9344</v>
      </c>
      <c r="E239" s="53" t="s">
        <v>6</v>
      </c>
    </row>
    <row r="240" spans="1:5">
      <c r="A240" s="78">
        <v>0.57171296296296292</v>
      </c>
      <c r="B240" s="79">
        <v>277</v>
      </c>
      <c r="C240" s="81">
        <v>25.6</v>
      </c>
      <c r="D240" s="81">
        <f t="shared" si="3"/>
        <v>7091.2000000000007</v>
      </c>
      <c r="E240" s="53" t="s">
        <v>6</v>
      </c>
    </row>
    <row r="241" spans="1:5">
      <c r="A241" s="78">
        <v>0.57171296296296292</v>
      </c>
      <c r="B241" s="79">
        <v>377</v>
      </c>
      <c r="C241" s="81">
        <v>25.6</v>
      </c>
      <c r="D241" s="81">
        <f t="shared" si="3"/>
        <v>9651.2000000000007</v>
      </c>
      <c r="E241" s="53" t="s">
        <v>6</v>
      </c>
    </row>
    <row r="242" spans="1:5">
      <c r="A242" s="78">
        <v>0.57171296296296292</v>
      </c>
      <c r="B242" s="79">
        <v>14</v>
      </c>
      <c r="C242" s="81">
        <v>25.6</v>
      </c>
      <c r="D242" s="81">
        <f t="shared" si="3"/>
        <v>358.40000000000003</v>
      </c>
      <c r="E242" s="53" t="s">
        <v>6</v>
      </c>
    </row>
    <row r="243" spans="1:5">
      <c r="A243" s="78">
        <v>0.57247685185185182</v>
      </c>
      <c r="B243" s="79">
        <v>1237</v>
      </c>
      <c r="C243" s="81">
        <v>25.59</v>
      </c>
      <c r="D243" s="81">
        <f t="shared" si="3"/>
        <v>31654.829999999998</v>
      </c>
      <c r="E243" s="53" t="s">
        <v>28</v>
      </c>
    </row>
    <row r="244" spans="1:5">
      <c r="A244" s="78">
        <v>0.57247685185185182</v>
      </c>
      <c r="B244" s="79">
        <v>1057</v>
      </c>
      <c r="C244" s="81">
        <v>25.59</v>
      </c>
      <c r="D244" s="81">
        <f t="shared" si="3"/>
        <v>27048.63</v>
      </c>
      <c r="E244" s="53" t="s">
        <v>28</v>
      </c>
    </row>
    <row r="245" spans="1:5">
      <c r="A245" s="78">
        <v>0.57247685185185182</v>
      </c>
      <c r="B245" s="79">
        <v>352</v>
      </c>
      <c r="C245" s="81">
        <v>25.59</v>
      </c>
      <c r="D245" s="81">
        <f t="shared" si="3"/>
        <v>9007.68</v>
      </c>
      <c r="E245" s="53" t="s">
        <v>28</v>
      </c>
    </row>
    <row r="246" spans="1:5">
      <c r="A246" s="78">
        <v>0.57247685185185182</v>
      </c>
      <c r="B246" s="79">
        <v>352</v>
      </c>
      <c r="C246" s="81">
        <v>25.59</v>
      </c>
      <c r="D246" s="81">
        <f t="shared" si="3"/>
        <v>9007.68</v>
      </c>
      <c r="E246" s="53" t="s">
        <v>28</v>
      </c>
    </row>
    <row r="247" spans="1:5">
      <c r="A247" s="78">
        <v>0.57247685185185182</v>
      </c>
      <c r="B247" s="79">
        <v>237</v>
      </c>
      <c r="C247" s="81">
        <v>25.59</v>
      </c>
      <c r="D247" s="81">
        <f t="shared" si="3"/>
        <v>6064.83</v>
      </c>
      <c r="E247" s="53" t="s">
        <v>28</v>
      </c>
    </row>
    <row r="248" spans="1:5">
      <c r="A248" s="78">
        <v>0.57247685185185182</v>
      </c>
      <c r="B248" s="79">
        <v>216</v>
      </c>
      <c r="C248" s="81">
        <v>25.59</v>
      </c>
      <c r="D248" s="81">
        <f t="shared" si="3"/>
        <v>5527.44</v>
      </c>
      <c r="E248" s="53" t="s">
        <v>6</v>
      </c>
    </row>
    <row r="249" spans="1:5">
      <c r="A249" s="78">
        <v>0.57247685185185182</v>
      </c>
      <c r="B249" s="79">
        <v>438</v>
      </c>
      <c r="C249" s="81">
        <v>25.59</v>
      </c>
      <c r="D249" s="81">
        <f t="shared" si="3"/>
        <v>11208.42</v>
      </c>
      <c r="E249" s="53" t="s">
        <v>6</v>
      </c>
    </row>
    <row r="250" spans="1:5">
      <c r="A250" s="78">
        <v>0.57247685185185182</v>
      </c>
      <c r="B250" s="79">
        <v>438</v>
      </c>
      <c r="C250" s="81">
        <v>25.59</v>
      </c>
      <c r="D250" s="81">
        <f t="shared" si="3"/>
        <v>11208.42</v>
      </c>
      <c r="E250" s="53" t="s">
        <v>6</v>
      </c>
    </row>
    <row r="251" spans="1:5">
      <c r="A251" s="78">
        <v>0.57247685185185182</v>
      </c>
      <c r="B251" s="79">
        <v>299</v>
      </c>
      <c r="C251" s="81">
        <v>25.59</v>
      </c>
      <c r="D251" s="81">
        <f t="shared" si="3"/>
        <v>7651.41</v>
      </c>
      <c r="E251" s="53" t="s">
        <v>6</v>
      </c>
    </row>
    <row r="252" spans="1:5">
      <c r="A252" s="78">
        <v>0.57964120370370376</v>
      </c>
      <c r="B252" s="79">
        <v>1</v>
      </c>
      <c r="C252" s="81">
        <v>25.6</v>
      </c>
      <c r="D252" s="81">
        <f t="shared" si="3"/>
        <v>25.6</v>
      </c>
      <c r="E252" s="53" t="s">
        <v>28</v>
      </c>
    </row>
    <row r="253" spans="1:5">
      <c r="A253" s="78">
        <v>0.57964120370370376</v>
      </c>
      <c r="B253" s="79">
        <v>168</v>
      </c>
      <c r="C253" s="81">
        <v>25.6</v>
      </c>
      <c r="D253" s="81">
        <f t="shared" si="3"/>
        <v>4300.8</v>
      </c>
      <c r="E253" s="53" t="s">
        <v>28</v>
      </c>
    </row>
    <row r="254" spans="1:5">
      <c r="A254" s="78">
        <v>0.57964120370370376</v>
      </c>
      <c r="B254" s="79">
        <v>458</v>
      </c>
      <c r="C254" s="81">
        <v>25.6</v>
      </c>
      <c r="D254" s="81">
        <f t="shared" si="3"/>
        <v>11724.800000000001</v>
      </c>
      <c r="E254" s="53" t="s">
        <v>28</v>
      </c>
    </row>
    <row r="255" spans="1:5">
      <c r="A255" s="78">
        <v>0.58071759259259259</v>
      </c>
      <c r="B255" s="79">
        <v>90</v>
      </c>
      <c r="C255" s="81">
        <v>25.6</v>
      </c>
      <c r="D255" s="81">
        <f t="shared" si="3"/>
        <v>2304</v>
      </c>
      <c r="E255" s="53" t="s">
        <v>28</v>
      </c>
    </row>
    <row r="256" spans="1:5">
      <c r="A256" s="78">
        <v>0.58071759259259259</v>
      </c>
      <c r="B256" s="79">
        <v>79</v>
      </c>
      <c r="C256" s="81">
        <v>25.6</v>
      </c>
      <c r="D256" s="81">
        <f t="shared" si="3"/>
        <v>2022.4</v>
      </c>
      <c r="E256" s="53" t="s">
        <v>28</v>
      </c>
    </row>
    <row r="257" spans="1:5">
      <c r="A257" s="78">
        <v>0.58071759259259259</v>
      </c>
      <c r="B257" s="79">
        <v>144</v>
      </c>
      <c r="C257" s="81">
        <v>25.6</v>
      </c>
      <c r="D257" s="81">
        <f t="shared" si="3"/>
        <v>3686.4</v>
      </c>
      <c r="E257" s="53" t="s">
        <v>28</v>
      </c>
    </row>
    <row r="258" spans="1:5">
      <c r="A258" s="78">
        <v>0.58071759259259259</v>
      </c>
      <c r="B258" s="79">
        <v>419</v>
      </c>
      <c r="C258" s="81">
        <v>25.6</v>
      </c>
      <c r="D258" s="81">
        <f t="shared" si="3"/>
        <v>10726.400000000001</v>
      </c>
      <c r="E258" s="53" t="s">
        <v>28</v>
      </c>
    </row>
    <row r="259" spans="1:5">
      <c r="A259" s="78">
        <v>0.58408564814814812</v>
      </c>
      <c r="B259" s="79">
        <v>2033</v>
      </c>
      <c r="C259" s="81">
        <v>25.6</v>
      </c>
      <c r="D259" s="81">
        <f t="shared" si="3"/>
        <v>52044.800000000003</v>
      </c>
      <c r="E259" s="53" t="s">
        <v>28</v>
      </c>
    </row>
    <row r="260" spans="1:5">
      <c r="A260" s="78">
        <v>0.58408564814814812</v>
      </c>
      <c r="B260" s="79">
        <v>831</v>
      </c>
      <c r="C260" s="81">
        <v>25.6</v>
      </c>
      <c r="D260" s="81">
        <f t="shared" si="3"/>
        <v>21273.600000000002</v>
      </c>
      <c r="E260" s="53" t="s">
        <v>28</v>
      </c>
    </row>
    <row r="261" spans="1:5">
      <c r="A261" s="78">
        <v>0.58408564814814812</v>
      </c>
      <c r="B261" s="79">
        <v>2541</v>
      </c>
      <c r="C261" s="81">
        <v>25.6</v>
      </c>
      <c r="D261" s="81">
        <f t="shared" si="3"/>
        <v>65049.600000000006</v>
      </c>
      <c r="E261" s="53" t="s">
        <v>6</v>
      </c>
    </row>
    <row r="262" spans="1:5">
      <c r="A262" s="78">
        <v>0.58408564814814812</v>
      </c>
      <c r="B262" s="79">
        <v>1038</v>
      </c>
      <c r="C262" s="81">
        <v>25.6</v>
      </c>
      <c r="D262" s="81">
        <f t="shared" ref="D262:D325" si="4">B262*C262</f>
        <v>26572.800000000003</v>
      </c>
      <c r="E262" s="53" t="s">
        <v>6</v>
      </c>
    </row>
    <row r="263" spans="1:5">
      <c r="A263" s="78">
        <v>0.58872685185185181</v>
      </c>
      <c r="B263" s="79">
        <v>1137</v>
      </c>
      <c r="C263" s="81">
        <v>25.66</v>
      </c>
      <c r="D263" s="81">
        <f t="shared" si="4"/>
        <v>29175.420000000002</v>
      </c>
      <c r="E263" s="53" t="s">
        <v>6</v>
      </c>
    </row>
    <row r="264" spans="1:5">
      <c r="A264" s="78">
        <v>0.58872685185185181</v>
      </c>
      <c r="B264" s="79">
        <v>867</v>
      </c>
      <c r="C264" s="81">
        <v>25.66</v>
      </c>
      <c r="D264" s="81">
        <f t="shared" si="4"/>
        <v>22247.22</v>
      </c>
      <c r="E264" s="53" t="s">
        <v>28</v>
      </c>
    </row>
    <row r="265" spans="1:5">
      <c r="A265" s="78">
        <v>0.58997685185185189</v>
      </c>
      <c r="B265" s="79">
        <v>1139</v>
      </c>
      <c r="C265" s="81">
        <v>25.64</v>
      </c>
      <c r="D265" s="81">
        <f t="shared" si="4"/>
        <v>29203.96</v>
      </c>
      <c r="E265" s="53" t="s">
        <v>28</v>
      </c>
    </row>
    <row r="266" spans="1:5">
      <c r="A266" s="78">
        <v>0.59583333333333333</v>
      </c>
      <c r="B266" s="79">
        <v>114</v>
      </c>
      <c r="C266" s="81">
        <v>25.64</v>
      </c>
      <c r="D266" s="81">
        <f t="shared" si="4"/>
        <v>2922.96</v>
      </c>
      <c r="E266" s="53" t="s">
        <v>28</v>
      </c>
    </row>
    <row r="267" spans="1:5">
      <c r="A267" s="78">
        <v>0.59583333333333333</v>
      </c>
      <c r="B267" s="79">
        <v>153</v>
      </c>
      <c r="C267" s="81">
        <v>25.64</v>
      </c>
      <c r="D267" s="81">
        <f t="shared" si="4"/>
        <v>3922.92</v>
      </c>
      <c r="E267" s="53" t="s">
        <v>28</v>
      </c>
    </row>
    <row r="268" spans="1:5">
      <c r="A268" s="78">
        <v>0.59583333333333333</v>
      </c>
      <c r="B268" s="79">
        <v>130</v>
      </c>
      <c r="C268" s="81">
        <v>25.64</v>
      </c>
      <c r="D268" s="81">
        <f t="shared" si="4"/>
        <v>3333.2000000000003</v>
      </c>
      <c r="E268" s="53" t="s">
        <v>28</v>
      </c>
    </row>
    <row r="269" spans="1:5">
      <c r="A269" s="78">
        <v>0.59583333333333333</v>
      </c>
      <c r="B269" s="79">
        <v>228</v>
      </c>
      <c r="C269" s="81">
        <v>25.64</v>
      </c>
      <c r="D269" s="81">
        <f t="shared" si="4"/>
        <v>5845.92</v>
      </c>
      <c r="E269" s="53" t="s">
        <v>28</v>
      </c>
    </row>
    <row r="270" spans="1:5">
      <c r="A270" s="78">
        <v>0.59667824074074072</v>
      </c>
      <c r="B270" s="79">
        <v>305</v>
      </c>
      <c r="C270" s="81">
        <v>25.64</v>
      </c>
      <c r="D270" s="81">
        <f t="shared" si="4"/>
        <v>7820.2</v>
      </c>
      <c r="E270" s="53" t="s">
        <v>28</v>
      </c>
    </row>
    <row r="271" spans="1:5">
      <c r="A271" s="78">
        <v>0.59667824074074072</v>
      </c>
      <c r="B271" s="79">
        <v>341</v>
      </c>
      <c r="C271" s="81">
        <v>25.64</v>
      </c>
      <c r="D271" s="81">
        <f t="shared" si="4"/>
        <v>8743.24</v>
      </c>
      <c r="E271" s="53" t="s">
        <v>28</v>
      </c>
    </row>
    <row r="272" spans="1:5">
      <c r="A272" s="78">
        <v>0.59723379629629625</v>
      </c>
      <c r="B272" s="79">
        <v>1119</v>
      </c>
      <c r="C272" s="81">
        <v>25.63</v>
      </c>
      <c r="D272" s="81">
        <f t="shared" si="4"/>
        <v>28679.969999999998</v>
      </c>
      <c r="E272" s="53" t="s">
        <v>28</v>
      </c>
    </row>
    <row r="273" spans="1:5">
      <c r="A273" s="78">
        <v>0.59723379629629625</v>
      </c>
      <c r="B273" s="79">
        <v>1101</v>
      </c>
      <c r="C273" s="81">
        <v>25.63</v>
      </c>
      <c r="D273" s="81">
        <f t="shared" si="4"/>
        <v>28218.629999999997</v>
      </c>
      <c r="E273" s="53" t="s">
        <v>28</v>
      </c>
    </row>
    <row r="274" spans="1:5">
      <c r="A274" s="78">
        <v>0.59723379629629625</v>
      </c>
      <c r="B274" s="79">
        <v>1042</v>
      </c>
      <c r="C274" s="81">
        <v>25.63</v>
      </c>
      <c r="D274" s="81">
        <f t="shared" si="4"/>
        <v>26706.46</v>
      </c>
      <c r="E274" s="53" t="s">
        <v>28</v>
      </c>
    </row>
    <row r="275" spans="1:5">
      <c r="A275" s="78">
        <v>0.59723379629629625</v>
      </c>
      <c r="B275" s="79">
        <v>1033</v>
      </c>
      <c r="C275" s="81">
        <v>25.63</v>
      </c>
      <c r="D275" s="81">
        <f t="shared" si="4"/>
        <v>26475.789999999997</v>
      </c>
      <c r="E275" s="53" t="s">
        <v>28</v>
      </c>
    </row>
    <row r="276" spans="1:5">
      <c r="A276" s="78">
        <v>0.59723379629629625</v>
      </c>
      <c r="B276" s="79">
        <v>995</v>
      </c>
      <c r="C276" s="81">
        <v>25.63</v>
      </c>
      <c r="D276" s="81">
        <f t="shared" si="4"/>
        <v>25501.85</v>
      </c>
      <c r="E276" s="53" t="s">
        <v>6</v>
      </c>
    </row>
    <row r="277" spans="1:5">
      <c r="A277" s="78">
        <v>0.60453703703703698</v>
      </c>
      <c r="B277" s="79">
        <v>35</v>
      </c>
      <c r="C277" s="81">
        <v>25.66</v>
      </c>
      <c r="D277" s="81">
        <f t="shared" si="4"/>
        <v>898.1</v>
      </c>
      <c r="E277" s="53" t="s">
        <v>28</v>
      </c>
    </row>
    <row r="278" spans="1:5">
      <c r="A278" s="78">
        <v>0.60453703703703698</v>
      </c>
      <c r="B278" s="79">
        <v>676</v>
      </c>
      <c r="C278" s="81">
        <v>25.66</v>
      </c>
      <c r="D278" s="81">
        <f t="shared" si="4"/>
        <v>17346.16</v>
      </c>
      <c r="E278" s="53" t="s">
        <v>28</v>
      </c>
    </row>
    <row r="279" spans="1:5">
      <c r="A279" s="78">
        <v>0.60474537037037035</v>
      </c>
      <c r="B279" s="79">
        <v>604</v>
      </c>
      <c r="C279" s="81">
        <v>25.65</v>
      </c>
      <c r="D279" s="81">
        <f t="shared" si="4"/>
        <v>15492.599999999999</v>
      </c>
      <c r="E279" s="53" t="s">
        <v>6</v>
      </c>
    </row>
    <row r="280" spans="1:5">
      <c r="A280" s="78">
        <v>0.60474537037037035</v>
      </c>
      <c r="B280" s="79">
        <v>1735</v>
      </c>
      <c r="C280" s="81">
        <v>25.65</v>
      </c>
      <c r="D280" s="81">
        <f t="shared" si="4"/>
        <v>44502.75</v>
      </c>
      <c r="E280" s="53" t="s">
        <v>6</v>
      </c>
    </row>
    <row r="281" spans="1:5">
      <c r="A281" s="78">
        <v>0.60474537037037035</v>
      </c>
      <c r="B281" s="79">
        <v>531</v>
      </c>
      <c r="C281" s="81">
        <v>25.65</v>
      </c>
      <c r="D281" s="81">
        <f t="shared" si="4"/>
        <v>13620.15</v>
      </c>
      <c r="E281" s="53" t="s">
        <v>6</v>
      </c>
    </row>
    <row r="282" spans="1:5">
      <c r="A282" s="78">
        <v>0.60474537037037035</v>
      </c>
      <c r="B282" s="79">
        <v>572</v>
      </c>
      <c r="C282" s="81">
        <v>25.65</v>
      </c>
      <c r="D282" s="81">
        <f t="shared" si="4"/>
        <v>14671.8</v>
      </c>
      <c r="E282" s="53" t="s">
        <v>6</v>
      </c>
    </row>
    <row r="283" spans="1:5">
      <c r="A283" s="78">
        <v>0.60474537037037035</v>
      </c>
      <c r="B283" s="79">
        <v>1873</v>
      </c>
      <c r="C283" s="81">
        <v>25.65</v>
      </c>
      <c r="D283" s="81">
        <f t="shared" si="4"/>
        <v>48042.45</v>
      </c>
      <c r="E283" s="53" t="s">
        <v>28</v>
      </c>
    </row>
    <row r="284" spans="1:5">
      <c r="A284" s="78">
        <v>0.60474537037037035</v>
      </c>
      <c r="B284" s="79">
        <v>425</v>
      </c>
      <c r="C284" s="81">
        <v>25.65</v>
      </c>
      <c r="D284" s="81">
        <f t="shared" si="4"/>
        <v>10901.25</v>
      </c>
      <c r="E284" s="53" t="s">
        <v>28</v>
      </c>
    </row>
    <row r="285" spans="1:5">
      <c r="A285" s="78">
        <v>0.60474537037037035</v>
      </c>
      <c r="B285" s="79">
        <v>425</v>
      </c>
      <c r="C285" s="81">
        <v>25.65</v>
      </c>
      <c r="D285" s="81">
        <f t="shared" si="4"/>
        <v>10901.25</v>
      </c>
      <c r="E285" s="53" t="s">
        <v>28</v>
      </c>
    </row>
    <row r="286" spans="1:5">
      <c r="A286" s="78">
        <v>0.60474537037037035</v>
      </c>
      <c r="B286" s="79">
        <v>34</v>
      </c>
      <c r="C286" s="81">
        <v>25.65</v>
      </c>
      <c r="D286" s="81">
        <f t="shared" si="4"/>
        <v>872.09999999999991</v>
      </c>
      <c r="E286" s="53" t="s">
        <v>28</v>
      </c>
    </row>
    <row r="287" spans="1:5">
      <c r="A287" s="78">
        <v>0.60616898148148146</v>
      </c>
      <c r="B287" s="79">
        <v>1062</v>
      </c>
      <c r="C287" s="81">
        <v>25.66</v>
      </c>
      <c r="D287" s="81">
        <f t="shared" si="4"/>
        <v>27250.920000000002</v>
      </c>
      <c r="E287" s="53" t="s">
        <v>6</v>
      </c>
    </row>
    <row r="288" spans="1:5">
      <c r="A288" s="78">
        <v>0.60616898148148146</v>
      </c>
      <c r="B288" s="79">
        <v>993</v>
      </c>
      <c r="C288" s="81">
        <v>25.66</v>
      </c>
      <c r="D288" s="81">
        <f t="shared" si="4"/>
        <v>25480.38</v>
      </c>
      <c r="E288" s="53" t="s">
        <v>6</v>
      </c>
    </row>
    <row r="289" spans="1:5">
      <c r="A289" s="78">
        <v>0.60616898148148146</v>
      </c>
      <c r="B289" s="79">
        <v>851</v>
      </c>
      <c r="C289" s="81">
        <v>25.66</v>
      </c>
      <c r="D289" s="81">
        <f t="shared" si="4"/>
        <v>21836.66</v>
      </c>
      <c r="E289" s="53" t="s">
        <v>28</v>
      </c>
    </row>
    <row r="290" spans="1:5">
      <c r="A290" s="78">
        <v>0.60616898148148146</v>
      </c>
      <c r="B290" s="79">
        <v>796</v>
      </c>
      <c r="C290" s="81">
        <v>25.66</v>
      </c>
      <c r="D290" s="81">
        <f t="shared" si="4"/>
        <v>20425.36</v>
      </c>
      <c r="E290" s="53" t="s">
        <v>28</v>
      </c>
    </row>
    <row r="291" spans="1:5">
      <c r="A291" s="78">
        <v>0.6111226851851852</v>
      </c>
      <c r="B291" s="79">
        <v>1432</v>
      </c>
      <c r="C291" s="81">
        <v>25.66</v>
      </c>
      <c r="D291" s="81">
        <f t="shared" si="4"/>
        <v>36745.120000000003</v>
      </c>
      <c r="E291" s="53" t="s">
        <v>6</v>
      </c>
    </row>
    <row r="292" spans="1:5">
      <c r="A292" s="78">
        <v>0.6111226851851852</v>
      </c>
      <c r="B292" s="79">
        <v>1107</v>
      </c>
      <c r="C292" s="81">
        <v>25.66</v>
      </c>
      <c r="D292" s="81">
        <f t="shared" si="4"/>
        <v>28405.62</v>
      </c>
      <c r="E292" s="53" t="s">
        <v>6</v>
      </c>
    </row>
    <row r="293" spans="1:5">
      <c r="A293" s="78">
        <v>0.6111226851851852</v>
      </c>
      <c r="B293" s="79">
        <v>171</v>
      </c>
      <c r="C293" s="81">
        <v>25.66</v>
      </c>
      <c r="D293" s="81">
        <f t="shared" si="4"/>
        <v>4387.8599999999997</v>
      </c>
      <c r="E293" s="53" t="s">
        <v>6</v>
      </c>
    </row>
    <row r="294" spans="1:5">
      <c r="A294" s="78">
        <v>0.6111226851851852</v>
      </c>
      <c r="B294" s="79">
        <v>902</v>
      </c>
      <c r="C294" s="81">
        <v>25.66</v>
      </c>
      <c r="D294" s="81">
        <f t="shared" si="4"/>
        <v>23145.32</v>
      </c>
      <c r="E294" s="53" t="s">
        <v>6</v>
      </c>
    </row>
    <row r="295" spans="1:5">
      <c r="A295" s="78">
        <v>0.6111226851851852</v>
      </c>
      <c r="B295" s="79">
        <v>1070</v>
      </c>
      <c r="C295" s="81">
        <v>25.66</v>
      </c>
      <c r="D295" s="81">
        <f t="shared" si="4"/>
        <v>27456.2</v>
      </c>
      <c r="E295" s="53" t="s">
        <v>28</v>
      </c>
    </row>
    <row r="296" spans="1:5">
      <c r="A296" s="78">
        <v>0.6111226851851852</v>
      </c>
      <c r="B296" s="79">
        <v>77</v>
      </c>
      <c r="C296" s="81">
        <v>25.66</v>
      </c>
      <c r="D296" s="81">
        <f t="shared" si="4"/>
        <v>1975.82</v>
      </c>
      <c r="E296" s="53" t="s">
        <v>28</v>
      </c>
    </row>
    <row r="297" spans="1:5">
      <c r="A297" s="78">
        <v>0.6111226851851852</v>
      </c>
      <c r="B297" s="79">
        <v>706</v>
      </c>
      <c r="C297" s="81">
        <v>25.66</v>
      </c>
      <c r="D297" s="81">
        <f t="shared" si="4"/>
        <v>18115.96</v>
      </c>
      <c r="E297" s="53" t="s">
        <v>28</v>
      </c>
    </row>
    <row r="298" spans="1:5">
      <c r="A298" s="78">
        <v>0.6111226851851852</v>
      </c>
      <c r="B298" s="79">
        <v>181</v>
      </c>
      <c r="C298" s="81">
        <v>25.66</v>
      </c>
      <c r="D298" s="81">
        <f t="shared" si="4"/>
        <v>4644.46</v>
      </c>
      <c r="E298" s="53" t="s">
        <v>28</v>
      </c>
    </row>
    <row r="299" spans="1:5">
      <c r="A299" s="78">
        <v>0.6111226851851852</v>
      </c>
      <c r="B299" s="79">
        <v>860</v>
      </c>
      <c r="C299" s="81">
        <v>25.66</v>
      </c>
      <c r="D299" s="81">
        <f t="shared" si="4"/>
        <v>22067.599999999999</v>
      </c>
      <c r="E299" s="53" t="s">
        <v>28</v>
      </c>
    </row>
    <row r="300" spans="1:5">
      <c r="A300" s="78">
        <v>0.61425925925925928</v>
      </c>
      <c r="B300" s="79">
        <v>308</v>
      </c>
      <c r="C300" s="81">
        <v>25.67</v>
      </c>
      <c r="D300" s="81">
        <f t="shared" si="4"/>
        <v>7906.3600000000006</v>
      </c>
      <c r="E300" s="53" t="s">
        <v>6</v>
      </c>
    </row>
    <row r="301" spans="1:5">
      <c r="A301" s="78">
        <v>0.61425925925925928</v>
      </c>
      <c r="B301" s="79">
        <v>892</v>
      </c>
      <c r="C301" s="81">
        <v>25.67</v>
      </c>
      <c r="D301" s="81">
        <f t="shared" si="4"/>
        <v>22897.640000000003</v>
      </c>
      <c r="E301" s="53" t="s">
        <v>28</v>
      </c>
    </row>
    <row r="302" spans="1:5">
      <c r="A302" s="78">
        <v>0.61496527777777776</v>
      </c>
      <c r="B302" s="79">
        <v>1725</v>
      </c>
      <c r="C302" s="81">
        <v>25.68</v>
      </c>
      <c r="D302" s="81">
        <f t="shared" si="4"/>
        <v>44298</v>
      </c>
      <c r="E302" s="53" t="s">
        <v>28</v>
      </c>
    </row>
    <row r="303" spans="1:5">
      <c r="A303" s="78">
        <v>0.61496527777777776</v>
      </c>
      <c r="B303" s="79">
        <v>2155</v>
      </c>
      <c r="C303" s="81">
        <v>25.68</v>
      </c>
      <c r="D303" s="81">
        <f t="shared" si="4"/>
        <v>55340.4</v>
      </c>
      <c r="E303" s="53" t="s">
        <v>6</v>
      </c>
    </row>
    <row r="304" spans="1:5">
      <c r="A304" s="78">
        <v>0.6218055555555555</v>
      </c>
      <c r="B304" s="79">
        <v>362</v>
      </c>
      <c r="C304" s="81">
        <v>25.7</v>
      </c>
      <c r="D304" s="81">
        <f t="shared" si="4"/>
        <v>9303.4</v>
      </c>
      <c r="E304" s="53" t="s">
        <v>28</v>
      </c>
    </row>
    <row r="305" spans="1:5">
      <c r="A305" s="78">
        <v>0.6218055555555555</v>
      </c>
      <c r="B305" s="79">
        <v>190</v>
      </c>
      <c r="C305" s="81">
        <v>25.7</v>
      </c>
      <c r="D305" s="81">
        <f t="shared" si="4"/>
        <v>4883</v>
      </c>
      <c r="E305" s="53" t="s">
        <v>28</v>
      </c>
    </row>
    <row r="306" spans="1:5">
      <c r="A306" s="78">
        <v>0.6218055555555555</v>
      </c>
      <c r="B306" s="79">
        <v>95</v>
      </c>
      <c r="C306" s="81">
        <v>25.7</v>
      </c>
      <c r="D306" s="81">
        <f t="shared" si="4"/>
        <v>2441.5</v>
      </c>
      <c r="E306" s="53" t="s">
        <v>28</v>
      </c>
    </row>
    <row r="307" spans="1:5">
      <c r="A307" s="78">
        <v>0.6218055555555555</v>
      </c>
      <c r="B307" s="79">
        <v>73</v>
      </c>
      <c r="C307" s="81">
        <v>25.7</v>
      </c>
      <c r="D307" s="81">
        <f t="shared" si="4"/>
        <v>1876.1</v>
      </c>
      <c r="E307" s="53" t="s">
        <v>28</v>
      </c>
    </row>
    <row r="308" spans="1:5">
      <c r="A308" s="78">
        <v>0.62209490740740736</v>
      </c>
      <c r="B308" s="79">
        <v>2753</v>
      </c>
      <c r="C308" s="81">
        <v>25.69</v>
      </c>
      <c r="D308" s="81">
        <f t="shared" si="4"/>
        <v>70724.570000000007</v>
      </c>
      <c r="E308" s="53" t="s">
        <v>6</v>
      </c>
    </row>
    <row r="309" spans="1:5">
      <c r="A309" s="78">
        <v>0.62209490740740736</v>
      </c>
      <c r="B309" s="79">
        <v>14</v>
      </c>
      <c r="C309" s="81">
        <v>25.69</v>
      </c>
      <c r="D309" s="81">
        <f t="shared" si="4"/>
        <v>359.66</v>
      </c>
      <c r="E309" s="53" t="s">
        <v>6</v>
      </c>
    </row>
    <row r="310" spans="1:5">
      <c r="A310" s="78">
        <v>0.62209490740740736</v>
      </c>
      <c r="B310" s="79">
        <v>2214</v>
      </c>
      <c r="C310" s="81">
        <v>25.69</v>
      </c>
      <c r="D310" s="81">
        <f t="shared" si="4"/>
        <v>56877.66</v>
      </c>
      <c r="E310" s="53" t="s">
        <v>28</v>
      </c>
    </row>
    <row r="311" spans="1:5">
      <c r="A311" s="78">
        <v>0.62262731481481481</v>
      </c>
      <c r="B311" s="79">
        <v>488</v>
      </c>
      <c r="C311" s="81">
        <v>25.68</v>
      </c>
      <c r="D311" s="81">
        <f t="shared" si="4"/>
        <v>12531.84</v>
      </c>
      <c r="E311" s="53" t="s">
        <v>6</v>
      </c>
    </row>
    <row r="312" spans="1:5">
      <c r="A312" s="78">
        <v>0.62262731481481481</v>
      </c>
      <c r="B312" s="79">
        <v>540</v>
      </c>
      <c r="C312" s="81">
        <v>25.68</v>
      </c>
      <c r="D312" s="81">
        <f t="shared" si="4"/>
        <v>13867.2</v>
      </c>
      <c r="E312" s="53" t="s">
        <v>6</v>
      </c>
    </row>
    <row r="313" spans="1:5">
      <c r="A313" s="78">
        <v>0.62262731481481481</v>
      </c>
      <c r="B313" s="79">
        <v>391</v>
      </c>
      <c r="C313" s="81">
        <v>25.68</v>
      </c>
      <c r="D313" s="81">
        <f t="shared" si="4"/>
        <v>10040.879999999999</v>
      </c>
      <c r="E313" s="53" t="s">
        <v>28</v>
      </c>
    </row>
    <row r="314" spans="1:5">
      <c r="A314" s="78">
        <v>0.62262731481481481</v>
      </c>
      <c r="B314" s="79">
        <v>391</v>
      </c>
      <c r="C314" s="81">
        <v>25.68</v>
      </c>
      <c r="D314" s="81">
        <f t="shared" si="4"/>
        <v>10040.879999999999</v>
      </c>
      <c r="E314" s="53" t="s">
        <v>28</v>
      </c>
    </row>
    <row r="315" spans="1:5">
      <c r="A315" s="78">
        <v>0.62262731481481481</v>
      </c>
      <c r="B315" s="79">
        <v>41</v>
      </c>
      <c r="C315" s="81">
        <v>25.68</v>
      </c>
      <c r="D315" s="81">
        <f t="shared" si="4"/>
        <v>1052.8799999999999</v>
      </c>
      <c r="E315" s="53" t="s">
        <v>28</v>
      </c>
    </row>
    <row r="316" spans="1:5">
      <c r="A316" s="78">
        <v>0.62802083333333336</v>
      </c>
      <c r="B316" s="79">
        <v>1500</v>
      </c>
      <c r="C316" s="81">
        <v>25.71</v>
      </c>
      <c r="D316" s="81">
        <f t="shared" si="4"/>
        <v>38565</v>
      </c>
      <c r="E316" s="53" t="s">
        <v>6</v>
      </c>
    </row>
    <row r="317" spans="1:5">
      <c r="A317" s="78">
        <v>0.62887731481481479</v>
      </c>
      <c r="B317" s="79">
        <v>1426</v>
      </c>
      <c r="C317" s="81">
        <v>25.71</v>
      </c>
      <c r="D317" s="81">
        <f t="shared" si="4"/>
        <v>36662.46</v>
      </c>
      <c r="E317" s="53" t="s">
        <v>6</v>
      </c>
    </row>
    <row r="318" spans="1:5">
      <c r="A318" s="78">
        <v>0.62887731481481479</v>
      </c>
      <c r="B318" s="79">
        <v>959</v>
      </c>
      <c r="C318" s="81">
        <v>25.71</v>
      </c>
      <c r="D318" s="81">
        <f t="shared" si="4"/>
        <v>24655.89</v>
      </c>
      <c r="E318" s="53" t="s">
        <v>6</v>
      </c>
    </row>
    <row r="319" spans="1:5">
      <c r="A319" s="78">
        <v>0.62887731481481479</v>
      </c>
      <c r="B319" s="79">
        <v>897</v>
      </c>
      <c r="C319" s="81">
        <v>25.71</v>
      </c>
      <c r="D319" s="81">
        <f t="shared" si="4"/>
        <v>23061.87</v>
      </c>
      <c r="E319" s="53" t="s">
        <v>6</v>
      </c>
    </row>
    <row r="320" spans="1:5">
      <c r="A320" s="78">
        <v>0.62887731481481479</v>
      </c>
      <c r="B320" s="79">
        <v>1035</v>
      </c>
      <c r="C320" s="81">
        <v>25.71</v>
      </c>
      <c r="D320" s="81">
        <f t="shared" si="4"/>
        <v>26609.850000000002</v>
      </c>
      <c r="E320" s="53" t="s">
        <v>28</v>
      </c>
    </row>
    <row r="321" spans="1:5">
      <c r="A321" s="78">
        <v>0.62887731481481479</v>
      </c>
      <c r="B321" s="79">
        <v>783</v>
      </c>
      <c r="C321" s="81">
        <v>25.71</v>
      </c>
      <c r="D321" s="81">
        <f t="shared" si="4"/>
        <v>20130.93</v>
      </c>
      <c r="E321" s="53" t="s">
        <v>28</v>
      </c>
    </row>
    <row r="322" spans="1:5">
      <c r="A322" s="78">
        <v>0.62887731481481479</v>
      </c>
      <c r="B322" s="79">
        <v>524</v>
      </c>
      <c r="C322" s="81">
        <v>25.71</v>
      </c>
      <c r="D322" s="81">
        <f t="shared" si="4"/>
        <v>13472.04</v>
      </c>
      <c r="E322" s="53" t="s">
        <v>28</v>
      </c>
    </row>
    <row r="323" spans="1:5">
      <c r="A323" s="78">
        <v>0.62887731481481479</v>
      </c>
      <c r="B323" s="79">
        <v>719</v>
      </c>
      <c r="C323" s="81">
        <v>25.71</v>
      </c>
      <c r="D323" s="81">
        <f t="shared" si="4"/>
        <v>18485.490000000002</v>
      </c>
      <c r="E323" s="53" t="s">
        <v>28</v>
      </c>
    </row>
    <row r="324" spans="1:5">
      <c r="A324" s="78">
        <v>0.62887731481481479</v>
      </c>
      <c r="B324" s="79">
        <v>1486</v>
      </c>
      <c r="C324" s="81">
        <v>25.71</v>
      </c>
      <c r="D324" s="81">
        <f t="shared" si="4"/>
        <v>38205.06</v>
      </c>
      <c r="E324" s="53" t="s">
        <v>28</v>
      </c>
    </row>
    <row r="325" spans="1:5">
      <c r="A325" s="78">
        <v>0.63239583333333338</v>
      </c>
      <c r="B325" s="79">
        <v>1224</v>
      </c>
      <c r="C325" s="81">
        <v>25.73</v>
      </c>
      <c r="D325" s="81">
        <f t="shared" si="4"/>
        <v>31493.52</v>
      </c>
      <c r="E325" s="53" t="s">
        <v>6</v>
      </c>
    </row>
    <row r="326" spans="1:5">
      <c r="A326" s="78">
        <v>0.63239583333333338</v>
      </c>
      <c r="B326" s="79">
        <v>907</v>
      </c>
      <c r="C326" s="81">
        <v>25.73</v>
      </c>
      <c r="D326" s="81">
        <f t="shared" ref="D326:D389" si="5">B326*C326</f>
        <v>23337.11</v>
      </c>
      <c r="E326" s="53" t="s">
        <v>6</v>
      </c>
    </row>
    <row r="327" spans="1:5">
      <c r="A327" s="78">
        <v>0.63239583333333338</v>
      </c>
      <c r="B327" s="79">
        <v>1705</v>
      </c>
      <c r="C327" s="81">
        <v>25.73</v>
      </c>
      <c r="D327" s="81">
        <f t="shared" si="5"/>
        <v>43869.65</v>
      </c>
      <c r="E327" s="53" t="s">
        <v>28</v>
      </c>
    </row>
    <row r="328" spans="1:5">
      <c r="A328" s="78">
        <v>0.63493055555555555</v>
      </c>
      <c r="B328" s="79">
        <v>985</v>
      </c>
      <c r="C328" s="81">
        <v>25.72</v>
      </c>
      <c r="D328" s="81">
        <f t="shared" si="5"/>
        <v>25334.199999999997</v>
      </c>
      <c r="E328" s="53" t="s">
        <v>6</v>
      </c>
    </row>
    <row r="329" spans="1:5">
      <c r="A329" s="78">
        <v>0.63493055555555555</v>
      </c>
      <c r="B329" s="79">
        <v>1014</v>
      </c>
      <c r="C329" s="81">
        <v>25.72</v>
      </c>
      <c r="D329" s="81">
        <f t="shared" si="5"/>
        <v>26080.079999999998</v>
      </c>
      <c r="E329" s="53" t="s">
        <v>6</v>
      </c>
    </row>
    <row r="330" spans="1:5">
      <c r="A330" s="78">
        <v>0.63787037037037042</v>
      </c>
      <c r="B330" s="79">
        <v>598</v>
      </c>
      <c r="C330" s="81">
        <v>25.73</v>
      </c>
      <c r="D330" s="81">
        <f t="shared" si="5"/>
        <v>15386.54</v>
      </c>
      <c r="E330" s="53" t="s">
        <v>28</v>
      </c>
    </row>
    <row r="331" spans="1:5">
      <c r="A331" s="78">
        <v>0.63787037037037042</v>
      </c>
      <c r="B331" s="79">
        <v>997</v>
      </c>
      <c r="C331" s="81">
        <v>25.73</v>
      </c>
      <c r="D331" s="81">
        <f t="shared" si="5"/>
        <v>25652.81</v>
      </c>
      <c r="E331" s="53" t="s">
        <v>28</v>
      </c>
    </row>
    <row r="332" spans="1:5">
      <c r="A332" s="78">
        <v>0.63993055555555556</v>
      </c>
      <c r="B332" s="79">
        <v>1534</v>
      </c>
      <c r="C332" s="81">
        <v>25.74</v>
      </c>
      <c r="D332" s="81">
        <f t="shared" si="5"/>
        <v>39485.159999999996</v>
      </c>
      <c r="E332" s="53" t="s">
        <v>6</v>
      </c>
    </row>
    <row r="333" spans="1:5">
      <c r="A333" s="78">
        <v>0.63993055555555556</v>
      </c>
      <c r="B333" s="79">
        <v>431</v>
      </c>
      <c r="C333" s="81">
        <v>25.74</v>
      </c>
      <c r="D333" s="81">
        <f t="shared" si="5"/>
        <v>11093.939999999999</v>
      </c>
      <c r="E333" s="53" t="s">
        <v>6</v>
      </c>
    </row>
    <row r="334" spans="1:5">
      <c r="A334" s="78">
        <v>0.63993055555555556</v>
      </c>
      <c r="B334" s="79">
        <v>1573</v>
      </c>
      <c r="C334" s="81">
        <v>25.74</v>
      </c>
      <c r="D334" s="81">
        <f t="shared" si="5"/>
        <v>40489.019999999997</v>
      </c>
      <c r="E334" s="53" t="s">
        <v>28</v>
      </c>
    </row>
    <row r="335" spans="1:5">
      <c r="A335" s="78">
        <v>0.64082175925925922</v>
      </c>
      <c r="B335" s="79">
        <v>72</v>
      </c>
      <c r="C335" s="81">
        <v>25.74</v>
      </c>
      <c r="D335" s="81">
        <f t="shared" si="5"/>
        <v>1853.28</v>
      </c>
      <c r="E335" s="53" t="s">
        <v>6</v>
      </c>
    </row>
    <row r="336" spans="1:5">
      <c r="A336" s="78">
        <v>0.64082175925925922</v>
      </c>
      <c r="B336" s="79">
        <v>879</v>
      </c>
      <c r="C336" s="81">
        <v>25.74</v>
      </c>
      <c r="D336" s="81">
        <f t="shared" si="5"/>
        <v>22625.46</v>
      </c>
      <c r="E336" s="53" t="s">
        <v>6</v>
      </c>
    </row>
    <row r="337" spans="1:5">
      <c r="A337" s="78">
        <v>0.64082175925925922</v>
      </c>
      <c r="B337" s="79">
        <v>762</v>
      </c>
      <c r="C337" s="81">
        <v>25.74</v>
      </c>
      <c r="D337" s="81">
        <f t="shared" si="5"/>
        <v>19613.879999999997</v>
      </c>
      <c r="E337" s="53" t="s">
        <v>28</v>
      </c>
    </row>
    <row r="338" spans="1:5">
      <c r="A338" s="78">
        <v>0.64307870370370368</v>
      </c>
      <c r="B338" s="79">
        <v>781</v>
      </c>
      <c r="C338" s="81">
        <v>25.72</v>
      </c>
      <c r="D338" s="81">
        <f t="shared" si="5"/>
        <v>20087.32</v>
      </c>
      <c r="E338" s="53" t="s">
        <v>28</v>
      </c>
    </row>
    <row r="339" spans="1:5">
      <c r="A339" s="78">
        <v>0.64307870370370368</v>
      </c>
      <c r="B339" s="79">
        <v>514</v>
      </c>
      <c r="C339" s="81">
        <v>25.72</v>
      </c>
      <c r="D339" s="81">
        <f t="shared" si="5"/>
        <v>13220.08</v>
      </c>
      <c r="E339" s="53" t="s">
        <v>6</v>
      </c>
    </row>
    <row r="340" spans="1:5">
      <c r="A340" s="78">
        <v>0.64307870370370368</v>
      </c>
      <c r="B340" s="79">
        <v>460</v>
      </c>
      <c r="C340" s="81">
        <v>25.72</v>
      </c>
      <c r="D340" s="81">
        <f t="shared" si="5"/>
        <v>11831.199999999999</v>
      </c>
      <c r="E340" s="53" t="s">
        <v>6</v>
      </c>
    </row>
    <row r="341" spans="1:5">
      <c r="A341" s="78">
        <v>0.64482638888888888</v>
      </c>
      <c r="B341" s="79">
        <v>986</v>
      </c>
      <c r="C341" s="81">
        <v>25.71</v>
      </c>
      <c r="D341" s="81">
        <f t="shared" si="5"/>
        <v>25350.06</v>
      </c>
      <c r="E341" s="53" t="s">
        <v>6</v>
      </c>
    </row>
    <row r="342" spans="1:5">
      <c r="A342" s="78">
        <v>0.64482638888888888</v>
      </c>
      <c r="B342" s="79">
        <v>790</v>
      </c>
      <c r="C342" s="81">
        <v>25.71</v>
      </c>
      <c r="D342" s="81">
        <f t="shared" si="5"/>
        <v>20310.900000000001</v>
      </c>
      <c r="E342" s="53" t="s">
        <v>28</v>
      </c>
    </row>
    <row r="343" spans="1:5">
      <c r="A343" s="78">
        <v>0.64731481481481479</v>
      </c>
      <c r="B343" s="79">
        <v>763</v>
      </c>
      <c r="C343" s="81">
        <v>25.71</v>
      </c>
      <c r="D343" s="81">
        <f t="shared" si="5"/>
        <v>19616.73</v>
      </c>
      <c r="E343" s="53" t="s">
        <v>28</v>
      </c>
    </row>
    <row r="344" spans="1:5">
      <c r="A344" s="78">
        <v>0.64731481481481479</v>
      </c>
      <c r="B344" s="79">
        <v>1430</v>
      </c>
      <c r="C344" s="81">
        <v>25.71</v>
      </c>
      <c r="D344" s="81">
        <f t="shared" si="5"/>
        <v>36765.300000000003</v>
      </c>
      <c r="E344" s="53" t="s">
        <v>28</v>
      </c>
    </row>
    <row r="345" spans="1:5">
      <c r="A345" s="78">
        <v>0.64731481481481479</v>
      </c>
      <c r="B345" s="79">
        <v>953</v>
      </c>
      <c r="C345" s="81">
        <v>25.71</v>
      </c>
      <c r="D345" s="81">
        <f t="shared" si="5"/>
        <v>24501.63</v>
      </c>
      <c r="E345" s="53" t="s">
        <v>6</v>
      </c>
    </row>
    <row r="346" spans="1:5">
      <c r="A346" s="78">
        <v>0.64731481481481479</v>
      </c>
      <c r="B346" s="79">
        <v>1786</v>
      </c>
      <c r="C346" s="81">
        <v>25.71</v>
      </c>
      <c r="D346" s="81">
        <f t="shared" si="5"/>
        <v>45918.060000000005</v>
      </c>
      <c r="E346" s="53" t="s">
        <v>6</v>
      </c>
    </row>
    <row r="347" spans="1:5">
      <c r="A347" s="78">
        <v>0.65216435185185184</v>
      </c>
      <c r="B347" s="79">
        <v>792</v>
      </c>
      <c r="C347" s="81">
        <v>25.72</v>
      </c>
      <c r="D347" s="81">
        <f t="shared" si="5"/>
        <v>20370.239999999998</v>
      </c>
      <c r="E347" s="53" t="s">
        <v>28</v>
      </c>
    </row>
    <row r="348" spans="1:5">
      <c r="A348" s="78">
        <v>0.65216435185185184</v>
      </c>
      <c r="B348" s="79">
        <v>761</v>
      </c>
      <c r="C348" s="81">
        <v>25.72</v>
      </c>
      <c r="D348" s="81">
        <f t="shared" si="5"/>
        <v>19572.919999999998</v>
      </c>
      <c r="E348" s="53" t="s">
        <v>28</v>
      </c>
    </row>
    <row r="349" spans="1:5">
      <c r="A349" s="78">
        <v>0.65216435185185184</v>
      </c>
      <c r="B349" s="79">
        <v>788</v>
      </c>
      <c r="C349" s="81">
        <v>25.72</v>
      </c>
      <c r="D349" s="81">
        <f t="shared" si="5"/>
        <v>20267.36</v>
      </c>
      <c r="E349" s="53" t="s">
        <v>28</v>
      </c>
    </row>
    <row r="350" spans="1:5">
      <c r="A350" s="78">
        <v>0.65216435185185184</v>
      </c>
      <c r="B350" s="79">
        <v>988</v>
      </c>
      <c r="C350" s="81">
        <v>25.72</v>
      </c>
      <c r="D350" s="81">
        <f t="shared" si="5"/>
        <v>25411.360000000001</v>
      </c>
      <c r="E350" s="53" t="s">
        <v>6</v>
      </c>
    </row>
    <row r="351" spans="1:5">
      <c r="A351" s="78">
        <v>0.65216435185185184</v>
      </c>
      <c r="B351" s="79">
        <v>950</v>
      </c>
      <c r="C351" s="81">
        <v>25.72</v>
      </c>
      <c r="D351" s="81">
        <f t="shared" si="5"/>
        <v>24434</v>
      </c>
      <c r="E351" s="53" t="s">
        <v>6</v>
      </c>
    </row>
    <row r="352" spans="1:5">
      <c r="A352" s="78">
        <v>0.65216435185185184</v>
      </c>
      <c r="B352" s="79">
        <v>984</v>
      </c>
      <c r="C352" s="81">
        <v>25.72</v>
      </c>
      <c r="D352" s="81">
        <f t="shared" si="5"/>
        <v>25308.48</v>
      </c>
      <c r="E352" s="53" t="s">
        <v>6</v>
      </c>
    </row>
    <row r="353" spans="1:5">
      <c r="A353" s="78">
        <v>0.65715277777777781</v>
      </c>
      <c r="B353" s="79">
        <v>801</v>
      </c>
      <c r="C353" s="81">
        <v>25.74</v>
      </c>
      <c r="D353" s="81">
        <f t="shared" si="5"/>
        <v>20617.739999999998</v>
      </c>
      <c r="E353" s="53" t="s">
        <v>28</v>
      </c>
    </row>
    <row r="354" spans="1:5">
      <c r="A354" s="78">
        <v>0.65715277777777781</v>
      </c>
      <c r="B354" s="79">
        <v>1500</v>
      </c>
      <c r="C354" s="81">
        <v>25.74</v>
      </c>
      <c r="D354" s="81">
        <f t="shared" si="5"/>
        <v>38610</v>
      </c>
      <c r="E354" s="53" t="s">
        <v>28</v>
      </c>
    </row>
    <row r="355" spans="1:5">
      <c r="A355" s="78">
        <v>0.65715277777777781</v>
      </c>
      <c r="B355" s="79">
        <v>999</v>
      </c>
      <c r="C355" s="81">
        <v>25.74</v>
      </c>
      <c r="D355" s="81">
        <f t="shared" si="5"/>
        <v>25714.26</v>
      </c>
      <c r="E355" s="53" t="s">
        <v>6</v>
      </c>
    </row>
    <row r="356" spans="1:5">
      <c r="A356" s="78">
        <v>0.65715277777777781</v>
      </c>
      <c r="B356" s="79">
        <v>1874</v>
      </c>
      <c r="C356" s="81">
        <v>25.74</v>
      </c>
      <c r="D356" s="81">
        <f t="shared" si="5"/>
        <v>48236.759999999995</v>
      </c>
      <c r="E356" s="53" t="s">
        <v>6</v>
      </c>
    </row>
    <row r="357" spans="1:5">
      <c r="A357" s="78">
        <v>0.65806712962962965</v>
      </c>
      <c r="B357" s="79">
        <v>50</v>
      </c>
      <c r="C357" s="81">
        <v>25.74</v>
      </c>
      <c r="D357" s="81">
        <f t="shared" si="5"/>
        <v>1287</v>
      </c>
      <c r="E357" s="53" t="s">
        <v>28</v>
      </c>
    </row>
    <row r="358" spans="1:5">
      <c r="A358" s="78">
        <v>0.65806712962962965</v>
      </c>
      <c r="B358" s="79">
        <v>697</v>
      </c>
      <c r="C358" s="81">
        <v>25.74</v>
      </c>
      <c r="D358" s="81">
        <f t="shared" si="5"/>
        <v>17940.78</v>
      </c>
      <c r="E358" s="53" t="s">
        <v>28</v>
      </c>
    </row>
    <row r="359" spans="1:5">
      <c r="A359" s="78">
        <v>0.65806712962962965</v>
      </c>
      <c r="B359" s="79">
        <v>932</v>
      </c>
      <c r="C359" s="81">
        <v>25.74</v>
      </c>
      <c r="D359" s="81">
        <f t="shared" si="5"/>
        <v>23989.68</v>
      </c>
      <c r="E359" s="53" t="s">
        <v>6</v>
      </c>
    </row>
    <row r="360" spans="1:5">
      <c r="A360" s="78">
        <v>0.66015046296296298</v>
      </c>
      <c r="B360" s="79">
        <v>367</v>
      </c>
      <c r="C360" s="81">
        <v>25.73</v>
      </c>
      <c r="D360" s="81">
        <f t="shared" si="5"/>
        <v>9442.91</v>
      </c>
      <c r="E360" s="53" t="s">
        <v>6</v>
      </c>
    </row>
    <row r="361" spans="1:5">
      <c r="A361" s="78">
        <v>0.66224537037037035</v>
      </c>
      <c r="B361" s="79">
        <v>1619</v>
      </c>
      <c r="C361" s="81">
        <v>25.74</v>
      </c>
      <c r="D361" s="81">
        <f t="shared" si="5"/>
        <v>41673.06</v>
      </c>
      <c r="E361" s="53" t="s">
        <v>6</v>
      </c>
    </row>
    <row r="362" spans="1:5">
      <c r="A362" s="78">
        <v>0.66224537037037035</v>
      </c>
      <c r="B362" s="79">
        <v>1297</v>
      </c>
      <c r="C362" s="81">
        <v>25.74</v>
      </c>
      <c r="D362" s="81">
        <f t="shared" si="5"/>
        <v>33384.78</v>
      </c>
      <c r="E362" s="53" t="s">
        <v>28</v>
      </c>
    </row>
    <row r="363" spans="1:5">
      <c r="A363" s="78">
        <v>0.66309027777777774</v>
      </c>
      <c r="B363" s="79">
        <v>946</v>
      </c>
      <c r="C363" s="81">
        <v>25.73</v>
      </c>
      <c r="D363" s="81">
        <f t="shared" si="5"/>
        <v>24340.58</v>
      </c>
      <c r="E363" s="53" t="s">
        <v>6</v>
      </c>
    </row>
    <row r="364" spans="1:5">
      <c r="A364" s="78">
        <v>0.66309027777777774</v>
      </c>
      <c r="B364" s="79">
        <v>758</v>
      </c>
      <c r="C364" s="81">
        <v>25.73</v>
      </c>
      <c r="D364" s="81">
        <f t="shared" si="5"/>
        <v>19503.34</v>
      </c>
      <c r="E364" s="53" t="s">
        <v>28</v>
      </c>
    </row>
    <row r="365" spans="1:5">
      <c r="A365" s="78">
        <v>0.66799768518518521</v>
      </c>
      <c r="B365" s="79">
        <v>3328</v>
      </c>
      <c r="C365" s="81">
        <v>25.72</v>
      </c>
      <c r="D365" s="81">
        <f t="shared" si="5"/>
        <v>85596.160000000003</v>
      </c>
      <c r="E365" s="53" t="s">
        <v>6</v>
      </c>
    </row>
    <row r="366" spans="1:5">
      <c r="A366" s="78">
        <v>0.66799768518518521</v>
      </c>
      <c r="B366" s="79">
        <v>2664</v>
      </c>
      <c r="C366" s="81">
        <v>25.72</v>
      </c>
      <c r="D366" s="81">
        <f t="shared" si="5"/>
        <v>68518.080000000002</v>
      </c>
      <c r="E366" s="53" t="s">
        <v>28</v>
      </c>
    </row>
    <row r="367" spans="1:5">
      <c r="A367" s="78">
        <v>0.66891203703703705</v>
      </c>
      <c r="B367" s="79">
        <v>937</v>
      </c>
      <c r="C367" s="81">
        <v>25.72</v>
      </c>
      <c r="D367" s="81">
        <f t="shared" si="5"/>
        <v>24099.64</v>
      </c>
      <c r="E367" s="53" t="s">
        <v>28</v>
      </c>
    </row>
    <row r="368" spans="1:5">
      <c r="A368" s="78">
        <v>0.66891203703703705</v>
      </c>
      <c r="B368" s="79">
        <v>1169</v>
      </c>
      <c r="C368" s="81">
        <v>25.72</v>
      </c>
      <c r="D368" s="81">
        <f t="shared" si="5"/>
        <v>30066.68</v>
      </c>
      <c r="E368" s="53" t="s">
        <v>6</v>
      </c>
    </row>
    <row r="369" spans="1:5">
      <c r="A369" s="78">
        <v>0.67062500000000003</v>
      </c>
      <c r="B369" s="79">
        <v>1221</v>
      </c>
      <c r="C369" s="81">
        <v>25.72</v>
      </c>
      <c r="D369" s="81">
        <f t="shared" si="5"/>
        <v>31404.12</v>
      </c>
      <c r="E369" s="53" t="s">
        <v>6</v>
      </c>
    </row>
    <row r="370" spans="1:5">
      <c r="A370" s="78">
        <v>0.67328703703703707</v>
      </c>
      <c r="B370" s="79">
        <v>457</v>
      </c>
      <c r="C370" s="81">
        <v>25.72</v>
      </c>
      <c r="D370" s="81">
        <f t="shared" si="5"/>
        <v>11754.039999999999</v>
      </c>
      <c r="E370" s="53" t="s">
        <v>28</v>
      </c>
    </row>
    <row r="371" spans="1:5">
      <c r="A371" s="78">
        <v>0.67328703703703707</v>
      </c>
      <c r="B371" s="79">
        <v>1487</v>
      </c>
      <c r="C371" s="81">
        <v>25.72</v>
      </c>
      <c r="D371" s="81">
        <f t="shared" si="5"/>
        <v>38245.64</v>
      </c>
      <c r="E371" s="53" t="s">
        <v>6</v>
      </c>
    </row>
    <row r="372" spans="1:5">
      <c r="A372" s="78">
        <v>0.67328703703703707</v>
      </c>
      <c r="B372" s="79">
        <v>1482</v>
      </c>
      <c r="C372" s="81">
        <v>25.72</v>
      </c>
      <c r="D372" s="81">
        <f t="shared" si="5"/>
        <v>38117.040000000001</v>
      </c>
      <c r="E372" s="53" t="s">
        <v>6</v>
      </c>
    </row>
    <row r="373" spans="1:5">
      <c r="A373" s="78">
        <v>0.67328703703703707</v>
      </c>
      <c r="B373" s="79">
        <v>1209</v>
      </c>
      <c r="C373" s="81">
        <v>25.72</v>
      </c>
      <c r="D373" s="81">
        <f t="shared" si="5"/>
        <v>31095.48</v>
      </c>
      <c r="E373" s="53" t="s">
        <v>6</v>
      </c>
    </row>
    <row r="374" spans="1:5">
      <c r="A374" s="78">
        <v>0.67328703703703707</v>
      </c>
      <c r="B374" s="79">
        <v>734</v>
      </c>
      <c r="C374" s="81">
        <v>25.72</v>
      </c>
      <c r="D374" s="81">
        <f t="shared" si="5"/>
        <v>18878.48</v>
      </c>
      <c r="E374" s="53" t="s">
        <v>28</v>
      </c>
    </row>
    <row r="375" spans="1:5">
      <c r="A375" s="78">
        <v>0.67328703703703707</v>
      </c>
      <c r="B375" s="79">
        <v>1187</v>
      </c>
      <c r="C375" s="81">
        <v>25.72</v>
      </c>
      <c r="D375" s="81">
        <f t="shared" si="5"/>
        <v>30529.64</v>
      </c>
      <c r="E375" s="53" t="s">
        <v>28</v>
      </c>
    </row>
    <row r="376" spans="1:5">
      <c r="A376" s="78">
        <v>0.67328703703703707</v>
      </c>
      <c r="B376" s="79">
        <v>969</v>
      </c>
      <c r="C376" s="81">
        <v>25.72</v>
      </c>
      <c r="D376" s="81">
        <f t="shared" si="5"/>
        <v>24922.68</v>
      </c>
      <c r="E376" s="53" t="s">
        <v>28</v>
      </c>
    </row>
    <row r="377" spans="1:5">
      <c r="A377" s="78">
        <v>0.67515046296296299</v>
      </c>
      <c r="B377" s="79">
        <v>1879</v>
      </c>
      <c r="C377" s="81">
        <v>25.73</v>
      </c>
      <c r="D377" s="81">
        <f t="shared" si="5"/>
        <v>48346.67</v>
      </c>
      <c r="E377" s="53" t="s">
        <v>6</v>
      </c>
    </row>
    <row r="378" spans="1:5">
      <c r="A378" s="78">
        <v>0.67515046296296299</v>
      </c>
      <c r="B378" s="79">
        <v>1504</v>
      </c>
      <c r="C378" s="81">
        <v>25.73</v>
      </c>
      <c r="D378" s="81">
        <f t="shared" si="5"/>
        <v>38697.919999999998</v>
      </c>
      <c r="E378" s="53" t="s">
        <v>28</v>
      </c>
    </row>
    <row r="379" spans="1:5">
      <c r="A379" s="78">
        <v>0.67552083333333335</v>
      </c>
      <c r="B379" s="79">
        <v>888</v>
      </c>
      <c r="C379" s="81">
        <v>25.72</v>
      </c>
      <c r="D379" s="81">
        <f t="shared" si="5"/>
        <v>22839.360000000001</v>
      </c>
      <c r="E379" s="53" t="s">
        <v>6</v>
      </c>
    </row>
    <row r="380" spans="1:5">
      <c r="A380" s="78">
        <v>0.67899305555555556</v>
      </c>
      <c r="B380" s="79">
        <v>1414</v>
      </c>
      <c r="C380" s="81">
        <v>25.72</v>
      </c>
      <c r="D380" s="81">
        <f t="shared" si="5"/>
        <v>36368.080000000002</v>
      </c>
      <c r="E380" s="53" t="s">
        <v>6</v>
      </c>
    </row>
    <row r="381" spans="1:5">
      <c r="A381" s="78">
        <v>0.67899305555555556</v>
      </c>
      <c r="B381" s="79">
        <v>69</v>
      </c>
      <c r="C381" s="81">
        <v>25.72</v>
      </c>
      <c r="D381" s="81">
        <f t="shared" si="5"/>
        <v>1774.6799999999998</v>
      </c>
      <c r="E381" s="53" t="s">
        <v>6</v>
      </c>
    </row>
    <row r="382" spans="1:5">
      <c r="A382" s="78">
        <v>0.6807523148148148</v>
      </c>
      <c r="B382" s="79">
        <v>1133</v>
      </c>
      <c r="C382" s="81">
        <v>25.72</v>
      </c>
      <c r="D382" s="81">
        <f t="shared" si="5"/>
        <v>29140.76</v>
      </c>
      <c r="E382" s="53" t="s">
        <v>28</v>
      </c>
    </row>
    <row r="383" spans="1:5">
      <c r="A383" s="78">
        <v>0.6807523148148148</v>
      </c>
      <c r="B383" s="79">
        <v>930</v>
      </c>
      <c r="C383" s="81">
        <v>25.72</v>
      </c>
      <c r="D383" s="81">
        <f t="shared" si="5"/>
        <v>23919.599999999999</v>
      </c>
      <c r="E383" s="53" t="s">
        <v>28</v>
      </c>
    </row>
    <row r="384" spans="1:5">
      <c r="A384" s="78">
        <v>0.6807523148148148</v>
      </c>
      <c r="B384" s="79">
        <v>1738</v>
      </c>
      <c r="C384" s="81">
        <v>25.72</v>
      </c>
      <c r="D384" s="81">
        <f t="shared" si="5"/>
        <v>44701.36</v>
      </c>
      <c r="E384" s="53" t="s">
        <v>28</v>
      </c>
    </row>
    <row r="385" spans="1:5">
      <c r="A385" s="78">
        <v>0.6807523148148148</v>
      </c>
      <c r="B385" s="79">
        <v>1373</v>
      </c>
      <c r="C385" s="81">
        <v>25.72</v>
      </c>
      <c r="D385" s="81">
        <f t="shared" si="5"/>
        <v>35313.56</v>
      </c>
      <c r="E385" s="53" t="s">
        <v>6</v>
      </c>
    </row>
    <row r="386" spans="1:5">
      <c r="A386" s="78">
        <v>0.6807523148148148</v>
      </c>
      <c r="B386" s="79">
        <v>1144</v>
      </c>
      <c r="C386" s="81">
        <v>25.72</v>
      </c>
      <c r="D386" s="81">
        <f t="shared" si="5"/>
        <v>29423.68</v>
      </c>
      <c r="E386" s="53" t="s">
        <v>6</v>
      </c>
    </row>
    <row r="387" spans="1:5">
      <c r="A387" s="78">
        <v>0.6807523148148148</v>
      </c>
      <c r="B387" s="79">
        <v>2171</v>
      </c>
      <c r="C387" s="81">
        <v>25.72</v>
      </c>
      <c r="D387" s="81">
        <f t="shared" si="5"/>
        <v>55838.119999999995</v>
      </c>
      <c r="E387" s="53" t="s">
        <v>6</v>
      </c>
    </row>
    <row r="388" spans="1:5">
      <c r="A388" s="78"/>
      <c r="B388" s="79"/>
      <c r="C388" s="80"/>
      <c r="D388" s="81">
        <f t="shared" si="5"/>
        <v>0</v>
      </c>
      <c r="E388" s="53"/>
    </row>
    <row r="389" spans="1:5">
      <c r="A389" s="78"/>
      <c r="B389" s="79"/>
      <c r="C389" s="80"/>
      <c r="D389" s="81">
        <f t="shared" si="5"/>
        <v>0</v>
      </c>
      <c r="E389" s="53"/>
    </row>
    <row r="390" spans="1:5">
      <c r="A390" s="78"/>
      <c r="B390" s="79"/>
      <c r="C390" s="80"/>
      <c r="D390" s="81">
        <f t="shared" ref="D390:D403" si="6">B390*C390</f>
        <v>0</v>
      </c>
      <c r="E390" s="53"/>
    </row>
    <row r="391" spans="1:5">
      <c r="A391" s="78"/>
      <c r="B391" s="79"/>
      <c r="C391" s="80"/>
      <c r="D391" s="81">
        <f t="shared" si="6"/>
        <v>0</v>
      </c>
      <c r="E391" s="53"/>
    </row>
    <row r="392" spans="1:5">
      <c r="A392" s="78"/>
      <c r="B392" s="79"/>
      <c r="C392" s="80"/>
      <c r="D392" s="81">
        <f t="shared" si="6"/>
        <v>0</v>
      </c>
      <c r="E392" s="53"/>
    </row>
    <row r="393" spans="1:5">
      <c r="A393" s="78"/>
      <c r="B393" s="79"/>
      <c r="C393" s="80"/>
      <c r="D393" s="81">
        <f t="shared" si="6"/>
        <v>0</v>
      </c>
      <c r="E393" s="53"/>
    </row>
    <row r="394" spans="1:5">
      <c r="A394" s="78"/>
      <c r="B394" s="79"/>
      <c r="C394" s="80"/>
      <c r="D394" s="81">
        <f t="shared" si="6"/>
        <v>0</v>
      </c>
      <c r="E394" s="53"/>
    </row>
    <row r="395" spans="1:5">
      <c r="A395" s="78"/>
      <c r="B395" s="79"/>
      <c r="C395" s="80"/>
      <c r="D395" s="81">
        <f t="shared" si="6"/>
        <v>0</v>
      </c>
      <c r="E395" s="53"/>
    </row>
    <row r="396" spans="1:5">
      <c r="A396" s="78"/>
      <c r="B396" s="79"/>
      <c r="C396" s="80"/>
      <c r="D396" s="81">
        <f t="shared" si="6"/>
        <v>0</v>
      </c>
      <c r="E396" s="53"/>
    </row>
    <row r="397" spans="1:5">
      <c r="A397" s="78"/>
      <c r="B397" s="79"/>
      <c r="C397" s="80"/>
      <c r="D397" s="81">
        <f t="shared" si="6"/>
        <v>0</v>
      </c>
      <c r="E397" s="53"/>
    </row>
    <row r="398" spans="1:5">
      <c r="A398" s="78"/>
      <c r="B398" s="79"/>
      <c r="C398" s="80"/>
      <c r="D398" s="81">
        <f t="shared" si="6"/>
        <v>0</v>
      </c>
      <c r="E398" s="53"/>
    </row>
    <row r="399" spans="1:5">
      <c r="A399" s="78"/>
      <c r="B399" s="79"/>
      <c r="C399" s="80"/>
      <c r="D399" s="81">
        <f t="shared" si="6"/>
        <v>0</v>
      </c>
      <c r="E399" s="53"/>
    </row>
    <row r="400" spans="1:5">
      <c r="A400" s="78"/>
      <c r="B400" s="79"/>
      <c r="C400" s="80"/>
      <c r="D400" s="81">
        <f t="shared" si="6"/>
        <v>0</v>
      </c>
      <c r="E400" s="53"/>
    </row>
    <row r="401" spans="1:5">
      <c r="A401" s="78"/>
      <c r="B401" s="79"/>
      <c r="C401" s="80"/>
      <c r="D401" s="81">
        <f t="shared" si="6"/>
        <v>0</v>
      </c>
      <c r="E401" s="53"/>
    </row>
    <row r="402" spans="1:5">
      <c r="A402" s="78"/>
      <c r="B402" s="79"/>
      <c r="C402" s="80"/>
      <c r="D402" s="81">
        <f t="shared" si="6"/>
        <v>0</v>
      </c>
      <c r="E402" s="53"/>
    </row>
    <row r="403" spans="1:5">
      <c r="A403" s="78"/>
      <c r="B403" s="79"/>
      <c r="C403" s="80"/>
      <c r="D403" s="81">
        <f t="shared" si="6"/>
        <v>0</v>
      </c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20C49-72E0-4152-9191-FD60006B2734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0.33416666666666667</v>
      </c>
      <c r="B5" s="79">
        <v>1216</v>
      </c>
      <c r="C5" s="81">
        <v>25.64</v>
      </c>
      <c r="D5" s="81">
        <f>B5*C5</f>
        <v>31178.240000000002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0.33416666666666667</v>
      </c>
      <c r="B6" s="79">
        <v>884</v>
      </c>
      <c r="C6" s="81">
        <v>25.64</v>
      </c>
      <c r="D6" s="81">
        <f t="shared" ref="D6:D69" si="0">B6*C6</f>
        <v>22665.760000000002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0.33416666666666667</v>
      </c>
      <c r="B7" s="79">
        <v>364</v>
      </c>
      <c r="C7" s="81">
        <v>25.64</v>
      </c>
      <c r="D7" s="81">
        <f t="shared" si="0"/>
        <v>9332.9600000000009</v>
      </c>
      <c r="E7" s="53" t="s">
        <v>6</v>
      </c>
      <c r="F7" s="4"/>
      <c r="I7" s="66"/>
    </row>
    <row r="8" spans="1:9">
      <c r="A8" s="78">
        <v>0.33416666666666667</v>
      </c>
      <c r="B8" s="79">
        <v>1166</v>
      </c>
      <c r="C8" s="81">
        <v>25.64</v>
      </c>
      <c r="D8" s="81">
        <f t="shared" si="0"/>
        <v>29896.240000000002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0.33416666666666667</v>
      </c>
      <c r="B9" s="79">
        <v>973</v>
      </c>
      <c r="C9" s="81">
        <v>25.64</v>
      </c>
      <c r="D9" s="81">
        <f t="shared" si="0"/>
        <v>24947.72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0.33416666666666667</v>
      </c>
      <c r="B10" s="79">
        <v>1000</v>
      </c>
      <c r="C10" s="81">
        <v>25.64</v>
      </c>
      <c r="D10" s="81">
        <f t="shared" si="0"/>
        <v>25640</v>
      </c>
      <c r="E10" s="53" t="s">
        <v>28</v>
      </c>
      <c r="F10" s="4"/>
      <c r="G10" s="25" t="s">
        <v>6</v>
      </c>
      <c r="H10" s="83">
        <f>SUMIF(E:E,"Euronext Amsterdam",B:B)</f>
        <v>144312</v>
      </c>
      <c r="I10" s="84">
        <f>SUMIF(E5:E19997,"Euronext Amsterdam",D5:D19997)</f>
        <v>3688075.459999999</v>
      </c>
    </row>
    <row r="11" spans="1:9">
      <c r="A11" s="78">
        <v>0.33416666666666667</v>
      </c>
      <c r="B11" s="79">
        <v>934</v>
      </c>
      <c r="C11" s="81">
        <v>25.64</v>
      </c>
      <c r="D11" s="81">
        <f t="shared" si="0"/>
        <v>23947.760000000002</v>
      </c>
      <c r="E11" s="53" t="s">
        <v>28</v>
      </c>
      <c r="F11" s="4"/>
      <c r="G11" s="25" t="s">
        <v>28</v>
      </c>
      <c r="H11" s="83">
        <f>SUMIF(E:E,"Cboe DXE",B:B)</f>
        <v>133688</v>
      </c>
      <c r="I11" s="84">
        <f>SUMIF(E5:E19997,"Cboe DXE",D5:D19997)</f>
        <v>3416454.1899999985</v>
      </c>
    </row>
    <row r="12" spans="1:9" ht="14.25" customHeight="1">
      <c r="A12" s="78">
        <v>0.33892361111111113</v>
      </c>
      <c r="B12" s="79">
        <v>753</v>
      </c>
      <c r="C12" s="81">
        <v>25.67</v>
      </c>
      <c r="D12" s="81">
        <f t="shared" si="0"/>
        <v>19329.510000000002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3117819.8000000003</v>
      </c>
    </row>
    <row r="13" spans="1:9">
      <c r="A13" s="78">
        <v>0.33892361111111113</v>
      </c>
      <c r="B13" s="79">
        <v>939</v>
      </c>
      <c r="C13" s="81">
        <v>25.67</v>
      </c>
      <c r="D13" s="81">
        <f t="shared" si="0"/>
        <v>24104.13</v>
      </c>
      <c r="E13" s="53" t="s">
        <v>6</v>
      </c>
      <c r="F13" s="4"/>
      <c r="G13" s="24" t="s">
        <v>11</v>
      </c>
      <c r="H13" s="86">
        <f>ROUND((I10+I11)/(H10+H11),4)</f>
        <v>25.555900000000001</v>
      </c>
      <c r="I13" s="36"/>
    </row>
    <row r="14" spans="1:9">
      <c r="A14" s="78">
        <v>0.33980324074074075</v>
      </c>
      <c r="B14" s="79">
        <v>300</v>
      </c>
      <c r="C14" s="81">
        <v>25.65</v>
      </c>
      <c r="D14" s="81">
        <f t="shared" si="0"/>
        <v>7695</v>
      </c>
      <c r="E14" s="53" t="s">
        <v>28</v>
      </c>
      <c r="F14" s="4"/>
      <c r="G14" s="16"/>
      <c r="H14" s="11"/>
      <c r="I14" s="23"/>
    </row>
    <row r="15" spans="1:9">
      <c r="A15" s="78">
        <v>0.3401851851851852</v>
      </c>
      <c r="B15" s="79">
        <v>374</v>
      </c>
      <c r="C15" s="81">
        <v>25.65</v>
      </c>
      <c r="D15" s="81">
        <f t="shared" si="0"/>
        <v>9593.1</v>
      </c>
      <c r="E15" s="53" t="s">
        <v>28</v>
      </c>
      <c r="F15" s="4"/>
      <c r="G15" s="17"/>
      <c r="H15" s="37"/>
      <c r="I15" s="37"/>
    </row>
    <row r="16" spans="1:9">
      <c r="A16" s="78">
        <v>0.3401851851851852</v>
      </c>
      <c r="B16" s="79">
        <v>466</v>
      </c>
      <c r="C16" s="81">
        <v>25.65</v>
      </c>
      <c r="D16" s="81">
        <f t="shared" si="0"/>
        <v>11952.9</v>
      </c>
      <c r="E16" s="53" t="s">
        <v>6</v>
      </c>
      <c r="F16" s="4"/>
      <c r="G16" s="19"/>
      <c r="H16" s="20"/>
      <c r="I16" s="38"/>
    </row>
    <row r="17" spans="1:9">
      <c r="A17" s="78">
        <v>0.3401851851851852</v>
      </c>
      <c r="B17" s="79">
        <v>466</v>
      </c>
      <c r="C17" s="81">
        <v>25.65</v>
      </c>
      <c r="D17" s="81">
        <f t="shared" si="0"/>
        <v>11952.9</v>
      </c>
      <c r="E17" s="53" t="s">
        <v>6</v>
      </c>
      <c r="F17" s="4"/>
      <c r="I17" s="21"/>
    </row>
    <row r="18" spans="1:9">
      <c r="A18" s="78">
        <v>0.3401851851851852</v>
      </c>
      <c r="B18" s="79">
        <v>181</v>
      </c>
      <c r="C18" s="81">
        <v>25.65</v>
      </c>
      <c r="D18" s="81">
        <f t="shared" si="0"/>
        <v>4642.6499999999996</v>
      </c>
      <c r="E18" s="53" t="s">
        <v>6</v>
      </c>
      <c r="F18" s="4"/>
      <c r="G18" s="22"/>
      <c r="H18" s="23"/>
      <c r="I18" s="3"/>
    </row>
    <row r="19" spans="1:9">
      <c r="A19" s="78">
        <v>0.3401851851851852</v>
      </c>
      <c r="B19" s="79">
        <v>35</v>
      </c>
      <c r="C19" s="81">
        <v>25.65</v>
      </c>
      <c r="D19" s="81">
        <f t="shared" si="0"/>
        <v>897.75</v>
      </c>
      <c r="E19" s="53" t="s">
        <v>6</v>
      </c>
      <c r="F19" s="4"/>
      <c r="G19" s="16"/>
      <c r="H19" s="11"/>
      <c r="I19" s="23"/>
    </row>
    <row r="20" spans="1:9">
      <c r="A20" s="78">
        <v>0.3401851851851852</v>
      </c>
      <c r="B20" s="79">
        <v>250</v>
      </c>
      <c r="C20" s="81">
        <v>25.65</v>
      </c>
      <c r="D20" s="81">
        <f t="shared" si="0"/>
        <v>6412.5</v>
      </c>
      <c r="E20" s="53" t="s">
        <v>6</v>
      </c>
      <c r="F20" s="4"/>
      <c r="G20" s="17"/>
      <c r="H20" s="12"/>
      <c r="I20" s="11"/>
    </row>
    <row r="21" spans="1:9">
      <c r="A21" s="78">
        <v>0.3401851851851852</v>
      </c>
      <c r="B21" s="79">
        <v>285</v>
      </c>
      <c r="C21" s="81">
        <v>25.65</v>
      </c>
      <c r="D21" s="81">
        <f t="shared" si="0"/>
        <v>7310.25</v>
      </c>
      <c r="E21" s="53" t="s">
        <v>6</v>
      </c>
      <c r="F21" s="4"/>
      <c r="G21" s="19"/>
      <c r="H21" s="20"/>
      <c r="I21" s="18"/>
    </row>
    <row r="22" spans="1:9">
      <c r="A22" s="78">
        <v>0.3401851851851852</v>
      </c>
      <c r="B22" s="79">
        <v>162</v>
      </c>
      <c r="C22" s="81">
        <v>25.65</v>
      </c>
      <c r="D22" s="81">
        <f t="shared" si="0"/>
        <v>4155.3</v>
      </c>
      <c r="E22" s="53" t="s">
        <v>6</v>
      </c>
      <c r="F22" s="4"/>
      <c r="I22" s="21"/>
    </row>
    <row r="23" spans="1:9">
      <c r="A23" s="78">
        <v>0.3401851851851852</v>
      </c>
      <c r="B23" s="79">
        <v>374</v>
      </c>
      <c r="C23" s="81">
        <v>25.65</v>
      </c>
      <c r="D23" s="81">
        <f t="shared" si="0"/>
        <v>9593.1</v>
      </c>
      <c r="E23" s="53" t="s">
        <v>28</v>
      </c>
      <c r="F23" s="4"/>
      <c r="G23" s="14"/>
    </row>
    <row r="24" spans="1:9">
      <c r="A24" s="78">
        <v>0.3401851851851852</v>
      </c>
      <c r="B24" s="79">
        <v>374</v>
      </c>
      <c r="C24" s="81">
        <v>25.65</v>
      </c>
      <c r="D24" s="81">
        <f t="shared" si="0"/>
        <v>9593.1</v>
      </c>
      <c r="E24" s="53" t="s">
        <v>28</v>
      </c>
      <c r="F24" s="4"/>
      <c r="G24" s="14"/>
      <c r="I24" s="3"/>
    </row>
    <row r="25" spans="1:9">
      <c r="A25" s="78">
        <v>0.3401851851851852</v>
      </c>
      <c r="B25" s="79">
        <v>355</v>
      </c>
      <c r="C25" s="81">
        <v>25.65</v>
      </c>
      <c r="D25" s="81">
        <f t="shared" si="0"/>
        <v>9105.75</v>
      </c>
      <c r="E25" s="53" t="s">
        <v>28</v>
      </c>
      <c r="F25" s="4"/>
      <c r="I25" s="3"/>
    </row>
    <row r="26" spans="1:9">
      <c r="A26" s="78">
        <v>0.34019675925925924</v>
      </c>
      <c r="B26" s="79">
        <v>750</v>
      </c>
      <c r="C26" s="81">
        <v>25.64</v>
      </c>
      <c r="D26" s="81">
        <f t="shared" si="0"/>
        <v>19230</v>
      </c>
      <c r="E26" s="53" t="s">
        <v>28</v>
      </c>
      <c r="F26" s="4"/>
      <c r="I26" s="3"/>
    </row>
    <row r="27" spans="1:9">
      <c r="A27" s="78">
        <v>0.34019675925925924</v>
      </c>
      <c r="B27" s="79">
        <v>138</v>
      </c>
      <c r="C27" s="81">
        <v>25.64</v>
      </c>
      <c r="D27" s="81">
        <f t="shared" si="0"/>
        <v>3538.32</v>
      </c>
      <c r="E27" s="53" t="s">
        <v>6</v>
      </c>
      <c r="F27" s="4"/>
      <c r="I27" s="3"/>
    </row>
    <row r="28" spans="1:9">
      <c r="A28" s="78">
        <v>0.34019675925925924</v>
      </c>
      <c r="B28" s="79">
        <v>798</v>
      </c>
      <c r="C28" s="81">
        <v>25.64</v>
      </c>
      <c r="D28" s="81">
        <f t="shared" si="0"/>
        <v>20460.72</v>
      </c>
      <c r="E28" s="53" t="s">
        <v>6</v>
      </c>
      <c r="F28" s="4"/>
      <c r="I28" s="3"/>
    </row>
    <row r="29" spans="1:9">
      <c r="A29" s="78">
        <v>0.3449652777777778</v>
      </c>
      <c r="B29" s="79">
        <v>476</v>
      </c>
      <c r="C29" s="81">
        <v>25.63</v>
      </c>
      <c r="D29" s="81">
        <f t="shared" si="0"/>
        <v>12199.88</v>
      </c>
      <c r="E29" s="53" t="s">
        <v>6</v>
      </c>
      <c r="I29" s="3"/>
    </row>
    <row r="30" spans="1:9">
      <c r="A30" s="78">
        <v>0.3449652777777778</v>
      </c>
      <c r="B30" s="79">
        <v>453</v>
      </c>
      <c r="C30" s="81">
        <v>25.63</v>
      </c>
      <c r="D30" s="81">
        <f t="shared" si="0"/>
        <v>11610.39</v>
      </c>
      <c r="E30" s="53" t="s">
        <v>6</v>
      </c>
      <c r="I30" s="3"/>
    </row>
    <row r="31" spans="1:9">
      <c r="A31" s="78">
        <v>0.3449652777777778</v>
      </c>
      <c r="B31" s="79">
        <v>23</v>
      </c>
      <c r="C31" s="81">
        <v>25.63</v>
      </c>
      <c r="D31" s="81">
        <f t="shared" si="0"/>
        <v>589.49</v>
      </c>
      <c r="E31" s="53" t="s">
        <v>6</v>
      </c>
      <c r="I31" s="3"/>
    </row>
    <row r="32" spans="1:9">
      <c r="A32" s="78">
        <v>0.3449652777777778</v>
      </c>
      <c r="B32" s="79">
        <v>23</v>
      </c>
      <c r="C32" s="81">
        <v>25.63</v>
      </c>
      <c r="D32" s="81">
        <f t="shared" si="0"/>
        <v>589.49</v>
      </c>
      <c r="E32" s="53" t="s">
        <v>6</v>
      </c>
      <c r="I32" s="3"/>
    </row>
    <row r="33" spans="1:9">
      <c r="A33" s="78">
        <v>0.3449652777777778</v>
      </c>
      <c r="B33" s="79">
        <v>453</v>
      </c>
      <c r="C33" s="81">
        <v>25.63</v>
      </c>
      <c r="D33" s="81">
        <f t="shared" si="0"/>
        <v>11610.39</v>
      </c>
      <c r="E33" s="53" t="s">
        <v>6</v>
      </c>
      <c r="I33" s="3"/>
    </row>
    <row r="34" spans="1:9">
      <c r="A34" s="78">
        <v>0.3449652777777778</v>
      </c>
      <c r="B34" s="79">
        <v>83</v>
      </c>
      <c r="C34" s="81">
        <v>25.63</v>
      </c>
      <c r="D34" s="81">
        <f t="shared" si="0"/>
        <v>2127.29</v>
      </c>
      <c r="E34" s="53" t="s">
        <v>6</v>
      </c>
      <c r="H34" s="3"/>
      <c r="I34" s="3"/>
    </row>
    <row r="35" spans="1:9">
      <c r="A35" s="78">
        <v>0.3449652777777778</v>
      </c>
      <c r="B35" s="79">
        <v>381</v>
      </c>
      <c r="C35" s="81">
        <v>25.63</v>
      </c>
      <c r="D35" s="81">
        <f t="shared" si="0"/>
        <v>9765.0299999999988</v>
      </c>
      <c r="E35" s="53" t="s">
        <v>28</v>
      </c>
      <c r="H35" s="3"/>
      <c r="I35" s="3"/>
    </row>
    <row r="36" spans="1:9">
      <c r="A36" s="78">
        <v>0.3449652777777778</v>
      </c>
      <c r="B36" s="79">
        <v>381</v>
      </c>
      <c r="C36" s="81">
        <v>25.63</v>
      </c>
      <c r="D36" s="81">
        <f t="shared" si="0"/>
        <v>9765.0299999999988</v>
      </c>
      <c r="E36" s="53" t="s">
        <v>28</v>
      </c>
      <c r="I36" s="3"/>
    </row>
    <row r="37" spans="1:9">
      <c r="A37" s="78">
        <v>0.3449652777777778</v>
      </c>
      <c r="B37" s="79">
        <v>381</v>
      </c>
      <c r="C37" s="81">
        <v>25.63</v>
      </c>
      <c r="D37" s="81">
        <f t="shared" si="0"/>
        <v>9765.0299999999988</v>
      </c>
      <c r="E37" s="53" t="s">
        <v>28</v>
      </c>
    </row>
    <row r="38" spans="1:9">
      <c r="A38" s="78">
        <v>0.3449652777777778</v>
      </c>
      <c r="B38" s="79">
        <v>67</v>
      </c>
      <c r="C38" s="81">
        <v>25.63</v>
      </c>
      <c r="D38" s="81">
        <f t="shared" si="0"/>
        <v>1717.21</v>
      </c>
      <c r="E38" s="53" t="s">
        <v>28</v>
      </c>
    </row>
    <row r="39" spans="1:9">
      <c r="A39" s="78">
        <v>0.3449652777777778</v>
      </c>
      <c r="B39" s="79">
        <v>1361</v>
      </c>
      <c r="C39" s="81">
        <v>25.62</v>
      </c>
      <c r="D39" s="81">
        <f t="shared" si="0"/>
        <v>34868.82</v>
      </c>
      <c r="E39" s="53" t="s">
        <v>28</v>
      </c>
    </row>
    <row r="40" spans="1:9">
      <c r="A40" s="78">
        <v>0.34501157407407407</v>
      </c>
      <c r="B40" s="79">
        <v>340</v>
      </c>
      <c r="C40" s="81">
        <v>25.61</v>
      </c>
      <c r="D40" s="81">
        <f t="shared" si="0"/>
        <v>8707.4</v>
      </c>
      <c r="E40" s="53" t="s">
        <v>6</v>
      </c>
    </row>
    <row r="41" spans="1:9">
      <c r="A41" s="78">
        <v>0.34501157407407407</v>
      </c>
      <c r="B41" s="79">
        <v>1145</v>
      </c>
      <c r="C41" s="81">
        <v>25.61</v>
      </c>
      <c r="D41" s="81">
        <f t="shared" si="0"/>
        <v>29323.45</v>
      </c>
      <c r="E41" s="53" t="s">
        <v>6</v>
      </c>
    </row>
    <row r="42" spans="1:9">
      <c r="A42" s="78">
        <v>0.34802083333333333</v>
      </c>
      <c r="B42" s="79">
        <v>90</v>
      </c>
      <c r="C42" s="81">
        <v>25.63</v>
      </c>
      <c r="D42" s="81">
        <f t="shared" si="0"/>
        <v>2306.6999999999998</v>
      </c>
      <c r="E42" s="53" t="s">
        <v>28</v>
      </c>
    </row>
    <row r="43" spans="1:9">
      <c r="A43" s="78">
        <v>0.34802083333333333</v>
      </c>
      <c r="B43" s="79">
        <v>534</v>
      </c>
      <c r="C43" s="81">
        <v>25.63</v>
      </c>
      <c r="D43" s="81">
        <f t="shared" si="0"/>
        <v>13686.42</v>
      </c>
      <c r="E43" s="53" t="s">
        <v>6</v>
      </c>
    </row>
    <row r="44" spans="1:9">
      <c r="A44" s="78">
        <v>0.34802083333333333</v>
      </c>
      <c r="B44" s="79">
        <v>534</v>
      </c>
      <c r="C44" s="81">
        <v>25.63</v>
      </c>
      <c r="D44" s="81">
        <f t="shared" si="0"/>
        <v>13686.42</v>
      </c>
      <c r="E44" s="53" t="s">
        <v>6</v>
      </c>
    </row>
    <row r="45" spans="1:9">
      <c r="A45" s="78">
        <v>0.34802083333333333</v>
      </c>
      <c r="B45" s="79">
        <v>76</v>
      </c>
      <c r="C45" s="81">
        <v>25.63</v>
      </c>
      <c r="D45" s="81">
        <f t="shared" si="0"/>
        <v>1947.8799999999999</v>
      </c>
      <c r="E45" s="53" t="s">
        <v>6</v>
      </c>
    </row>
    <row r="46" spans="1:9">
      <c r="A46" s="78">
        <v>0.34802083333333333</v>
      </c>
      <c r="B46" s="79">
        <v>339</v>
      </c>
      <c r="C46" s="81">
        <v>25.63</v>
      </c>
      <c r="D46" s="81">
        <f t="shared" si="0"/>
        <v>8688.57</v>
      </c>
      <c r="E46" s="53" t="s">
        <v>28</v>
      </c>
    </row>
    <row r="47" spans="1:9">
      <c r="A47" s="78">
        <v>0.34802083333333333</v>
      </c>
      <c r="B47" s="79">
        <v>194</v>
      </c>
      <c r="C47" s="81">
        <v>25.63</v>
      </c>
      <c r="D47" s="81">
        <f t="shared" si="0"/>
        <v>4972.22</v>
      </c>
      <c r="E47" s="53" t="s">
        <v>28</v>
      </c>
    </row>
    <row r="48" spans="1:9">
      <c r="A48" s="78">
        <v>0.34802083333333333</v>
      </c>
      <c r="B48" s="79">
        <v>293</v>
      </c>
      <c r="C48" s="81">
        <v>25.63</v>
      </c>
      <c r="D48" s="81">
        <f t="shared" si="0"/>
        <v>7509.59</v>
      </c>
      <c r="E48" s="53" t="s">
        <v>28</v>
      </c>
    </row>
    <row r="49" spans="1:5">
      <c r="A49" s="78">
        <v>0.3525578703703704</v>
      </c>
      <c r="B49" s="79">
        <v>396</v>
      </c>
      <c r="C49" s="81">
        <v>25.65</v>
      </c>
      <c r="D49" s="81">
        <f t="shared" si="0"/>
        <v>10157.4</v>
      </c>
      <c r="E49" s="53" t="s">
        <v>28</v>
      </c>
    </row>
    <row r="50" spans="1:5">
      <c r="A50" s="78">
        <v>0.3525578703703704</v>
      </c>
      <c r="B50" s="79">
        <v>776</v>
      </c>
      <c r="C50" s="81">
        <v>25.65</v>
      </c>
      <c r="D50" s="81">
        <f t="shared" si="0"/>
        <v>19904.399999999998</v>
      </c>
      <c r="E50" s="53" t="s">
        <v>28</v>
      </c>
    </row>
    <row r="51" spans="1:5">
      <c r="A51" s="78">
        <v>0.3525578703703704</v>
      </c>
      <c r="B51" s="79">
        <v>224</v>
      </c>
      <c r="C51" s="81">
        <v>25.65</v>
      </c>
      <c r="D51" s="81">
        <f t="shared" si="0"/>
        <v>5745.5999999999995</v>
      </c>
      <c r="E51" s="53" t="s">
        <v>28</v>
      </c>
    </row>
    <row r="52" spans="1:5">
      <c r="A52" s="78">
        <v>0.35327546296296297</v>
      </c>
      <c r="B52" s="79">
        <v>255</v>
      </c>
      <c r="C52" s="81">
        <v>25.63</v>
      </c>
      <c r="D52" s="81">
        <f t="shared" si="0"/>
        <v>6535.65</v>
      </c>
      <c r="E52" s="53" t="s">
        <v>28</v>
      </c>
    </row>
    <row r="53" spans="1:5">
      <c r="A53" s="78">
        <v>0.35450231481481481</v>
      </c>
      <c r="B53" s="79">
        <v>1327</v>
      </c>
      <c r="C53" s="81">
        <v>25.61</v>
      </c>
      <c r="D53" s="81">
        <f t="shared" si="0"/>
        <v>33984.47</v>
      </c>
      <c r="E53" s="53" t="s">
        <v>6</v>
      </c>
    </row>
    <row r="54" spans="1:5">
      <c r="A54" s="78">
        <v>0.35450231481481481</v>
      </c>
      <c r="B54" s="79">
        <v>1063</v>
      </c>
      <c r="C54" s="81">
        <v>25.61</v>
      </c>
      <c r="D54" s="81">
        <f t="shared" si="0"/>
        <v>27223.43</v>
      </c>
      <c r="E54" s="53" t="s">
        <v>28</v>
      </c>
    </row>
    <row r="55" spans="1:5">
      <c r="A55" s="78">
        <v>0.35665509259259259</v>
      </c>
      <c r="B55" s="79">
        <v>1265</v>
      </c>
      <c r="C55" s="81">
        <v>25.61</v>
      </c>
      <c r="D55" s="81">
        <f t="shared" si="0"/>
        <v>32396.649999999998</v>
      </c>
      <c r="E55" s="53" t="s">
        <v>6</v>
      </c>
    </row>
    <row r="56" spans="1:5">
      <c r="A56" s="78">
        <v>0.35981481481481481</v>
      </c>
      <c r="B56" s="79">
        <v>464</v>
      </c>
      <c r="C56" s="81">
        <v>25.61</v>
      </c>
      <c r="D56" s="81">
        <f t="shared" si="0"/>
        <v>11883.039999999999</v>
      </c>
      <c r="E56" s="53" t="s">
        <v>6</v>
      </c>
    </row>
    <row r="57" spans="1:5">
      <c r="A57" s="78">
        <v>0.35981481481481481</v>
      </c>
      <c r="B57" s="79">
        <v>63</v>
      </c>
      <c r="C57" s="81">
        <v>25.61</v>
      </c>
      <c r="D57" s="81">
        <f t="shared" si="0"/>
        <v>1613.43</v>
      </c>
      <c r="E57" s="53" t="s">
        <v>6</v>
      </c>
    </row>
    <row r="58" spans="1:5">
      <c r="A58" s="78">
        <v>0.35981481481481481</v>
      </c>
      <c r="B58" s="79">
        <v>401</v>
      </c>
      <c r="C58" s="81">
        <v>25.61</v>
      </c>
      <c r="D58" s="81">
        <f t="shared" si="0"/>
        <v>10269.61</v>
      </c>
      <c r="E58" s="53" t="s">
        <v>6</v>
      </c>
    </row>
    <row r="59" spans="1:5">
      <c r="A59" s="78">
        <v>0.35981481481481481</v>
      </c>
      <c r="B59" s="79">
        <v>194</v>
      </c>
      <c r="C59" s="81">
        <v>25.61</v>
      </c>
      <c r="D59" s="81">
        <f t="shared" si="0"/>
        <v>4968.34</v>
      </c>
      <c r="E59" s="53" t="s">
        <v>6</v>
      </c>
    </row>
    <row r="60" spans="1:5">
      <c r="A60" s="78">
        <v>0.35981481481481481</v>
      </c>
      <c r="B60" s="79">
        <v>254</v>
      </c>
      <c r="C60" s="81">
        <v>25.61</v>
      </c>
      <c r="D60" s="81">
        <f t="shared" si="0"/>
        <v>6504.94</v>
      </c>
      <c r="E60" s="53" t="s">
        <v>6</v>
      </c>
    </row>
    <row r="61" spans="1:5">
      <c r="A61" s="78">
        <v>0.35981481481481481</v>
      </c>
      <c r="B61" s="79">
        <v>372</v>
      </c>
      <c r="C61" s="81">
        <v>25.61</v>
      </c>
      <c r="D61" s="81">
        <f t="shared" si="0"/>
        <v>9526.92</v>
      </c>
      <c r="E61" s="53" t="s">
        <v>28</v>
      </c>
    </row>
    <row r="62" spans="1:5">
      <c r="A62" s="78">
        <v>0.35981481481481481</v>
      </c>
      <c r="B62" s="79">
        <v>194</v>
      </c>
      <c r="C62" s="81">
        <v>25.61</v>
      </c>
      <c r="D62" s="81">
        <f t="shared" si="0"/>
        <v>4968.34</v>
      </c>
      <c r="E62" s="53" t="s">
        <v>28</v>
      </c>
    </row>
    <row r="63" spans="1:5">
      <c r="A63" s="78">
        <v>0.35981481481481481</v>
      </c>
      <c r="B63" s="79">
        <v>178</v>
      </c>
      <c r="C63" s="81">
        <v>25.61</v>
      </c>
      <c r="D63" s="81">
        <f t="shared" si="0"/>
        <v>4558.58</v>
      </c>
      <c r="E63" s="53" t="s">
        <v>28</v>
      </c>
    </row>
    <row r="64" spans="1:5">
      <c r="A64" s="78">
        <v>0.35981481481481481</v>
      </c>
      <c r="B64" s="79">
        <v>194</v>
      </c>
      <c r="C64" s="81">
        <v>25.61</v>
      </c>
      <c r="D64" s="81">
        <f t="shared" si="0"/>
        <v>4968.34</v>
      </c>
      <c r="E64" s="53" t="s">
        <v>28</v>
      </c>
    </row>
    <row r="65" spans="1:5">
      <c r="A65" s="78">
        <v>0.35981481481481481</v>
      </c>
      <c r="B65" s="79">
        <v>164</v>
      </c>
      <c r="C65" s="81">
        <v>25.61</v>
      </c>
      <c r="D65" s="81">
        <f t="shared" si="0"/>
        <v>4200.04</v>
      </c>
      <c r="E65" s="53" t="s">
        <v>6</v>
      </c>
    </row>
    <row r="66" spans="1:5">
      <c r="A66" s="78">
        <v>0.36244212962962963</v>
      </c>
      <c r="B66" s="79">
        <v>417</v>
      </c>
      <c r="C66" s="81">
        <v>25.63</v>
      </c>
      <c r="D66" s="81">
        <f t="shared" si="0"/>
        <v>10687.71</v>
      </c>
      <c r="E66" s="53" t="s">
        <v>28</v>
      </c>
    </row>
    <row r="67" spans="1:5">
      <c r="A67" s="78">
        <v>0.36244212962962963</v>
      </c>
      <c r="B67" s="79">
        <v>395</v>
      </c>
      <c r="C67" s="81">
        <v>25.63</v>
      </c>
      <c r="D67" s="81">
        <f t="shared" si="0"/>
        <v>10123.85</v>
      </c>
      <c r="E67" s="53" t="s">
        <v>28</v>
      </c>
    </row>
    <row r="68" spans="1:5">
      <c r="A68" s="78">
        <v>0.36244212962962963</v>
      </c>
      <c r="B68" s="79">
        <v>521</v>
      </c>
      <c r="C68" s="81">
        <v>25.63</v>
      </c>
      <c r="D68" s="81">
        <f t="shared" si="0"/>
        <v>13353.23</v>
      </c>
      <c r="E68" s="53" t="s">
        <v>6</v>
      </c>
    </row>
    <row r="69" spans="1:5">
      <c r="A69" s="78">
        <v>0.36244212962962963</v>
      </c>
      <c r="B69" s="79">
        <v>521</v>
      </c>
      <c r="C69" s="81">
        <v>25.63</v>
      </c>
      <c r="D69" s="81">
        <f t="shared" si="0"/>
        <v>13353.23</v>
      </c>
      <c r="E69" s="53" t="s">
        <v>6</v>
      </c>
    </row>
    <row r="70" spans="1:5">
      <c r="A70" s="78">
        <v>0.36244212962962963</v>
      </c>
      <c r="B70" s="79">
        <v>48</v>
      </c>
      <c r="C70" s="81">
        <v>25.63</v>
      </c>
      <c r="D70" s="81">
        <f t="shared" ref="D70:D133" si="1">B70*C70</f>
        <v>1230.24</v>
      </c>
      <c r="E70" s="53" t="s">
        <v>6</v>
      </c>
    </row>
    <row r="71" spans="1:5">
      <c r="A71" s="78">
        <v>0.36244212962962963</v>
      </c>
      <c r="B71" s="79">
        <v>124</v>
      </c>
      <c r="C71" s="81">
        <v>25.63</v>
      </c>
      <c r="D71" s="81">
        <f t="shared" si="1"/>
        <v>3178.12</v>
      </c>
      <c r="E71" s="53" t="s">
        <v>6</v>
      </c>
    </row>
    <row r="72" spans="1:5">
      <c r="A72" s="78">
        <v>0.36244212962962963</v>
      </c>
      <c r="B72" s="79">
        <v>22</v>
      </c>
      <c r="C72" s="81">
        <v>25.63</v>
      </c>
      <c r="D72" s="81">
        <f t="shared" si="1"/>
        <v>563.86</v>
      </c>
      <c r="E72" s="53" t="s">
        <v>28</v>
      </c>
    </row>
    <row r="73" spans="1:5">
      <c r="A73" s="78">
        <v>0.36244212962962963</v>
      </c>
      <c r="B73" s="79">
        <v>139</v>
      </c>
      <c r="C73" s="81">
        <v>25.63</v>
      </c>
      <c r="D73" s="81">
        <f t="shared" si="1"/>
        <v>3562.5699999999997</v>
      </c>
      <c r="E73" s="53" t="s">
        <v>28</v>
      </c>
    </row>
    <row r="74" spans="1:5">
      <c r="A74" s="78">
        <v>0.36459490740740741</v>
      </c>
      <c r="B74" s="79">
        <v>342</v>
      </c>
      <c r="C74" s="81">
        <v>25.62</v>
      </c>
      <c r="D74" s="81">
        <f t="shared" si="1"/>
        <v>8762.0400000000009</v>
      </c>
      <c r="E74" s="53" t="s">
        <v>28</v>
      </c>
    </row>
    <row r="75" spans="1:5">
      <c r="A75" s="78">
        <v>0.36459490740740741</v>
      </c>
      <c r="B75" s="79">
        <v>185</v>
      </c>
      <c r="C75" s="81">
        <v>25.62</v>
      </c>
      <c r="D75" s="81">
        <f t="shared" si="1"/>
        <v>4739.7</v>
      </c>
      <c r="E75" s="53" t="s">
        <v>28</v>
      </c>
    </row>
    <row r="76" spans="1:5">
      <c r="A76" s="78">
        <v>0.36459490740740741</v>
      </c>
      <c r="B76" s="79">
        <v>427</v>
      </c>
      <c r="C76" s="81">
        <v>25.62</v>
      </c>
      <c r="D76" s="81">
        <f t="shared" si="1"/>
        <v>10939.74</v>
      </c>
      <c r="E76" s="53" t="s">
        <v>6</v>
      </c>
    </row>
    <row r="77" spans="1:5">
      <c r="A77" s="78">
        <v>0.36459490740740741</v>
      </c>
      <c r="B77" s="79">
        <v>557</v>
      </c>
      <c r="C77" s="81">
        <v>25.62</v>
      </c>
      <c r="D77" s="81">
        <f t="shared" si="1"/>
        <v>14270.34</v>
      </c>
      <c r="E77" s="53" t="s">
        <v>6</v>
      </c>
    </row>
    <row r="78" spans="1:5">
      <c r="A78" s="78">
        <v>0.36459490740740741</v>
      </c>
      <c r="B78" s="79">
        <v>280</v>
      </c>
      <c r="C78" s="81">
        <v>25.62</v>
      </c>
      <c r="D78" s="81">
        <f t="shared" si="1"/>
        <v>7173.6</v>
      </c>
      <c r="E78" s="53" t="s">
        <v>6</v>
      </c>
    </row>
    <row r="79" spans="1:5">
      <c r="A79" s="78">
        <v>0.36459490740740741</v>
      </c>
      <c r="B79" s="79">
        <v>342</v>
      </c>
      <c r="C79" s="81">
        <v>25.62</v>
      </c>
      <c r="D79" s="81">
        <f t="shared" si="1"/>
        <v>8762.0400000000009</v>
      </c>
      <c r="E79" s="53" t="s">
        <v>28</v>
      </c>
    </row>
    <row r="80" spans="1:5">
      <c r="A80" s="78">
        <v>0.36459490740740741</v>
      </c>
      <c r="B80" s="79">
        <v>92</v>
      </c>
      <c r="C80" s="81">
        <v>25.62</v>
      </c>
      <c r="D80" s="81">
        <f t="shared" si="1"/>
        <v>2357.04</v>
      </c>
      <c r="E80" s="53" t="s">
        <v>28</v>
      </c>
    </row>
    <row r="81" spans="1:5">
      <c r="A81" s="78">
        <v>0.36459490740740741</v>
      </c>
      <c r="B81" s="79">
        <v>51</v>
      </c>
      <c r="C81" s="81">
        <v>25.62</v>
      </c>
      <c r="D81" s="81">
        <f t="shared" si="1"/>
        <v>1306.6200000000001</v>
      </c>
      <c r="E81" s="53" t="s">
        <v>6</v>
      </c>
    </row>
    <row r="82" spans="1:5">
      <c r="A82" s="78">
        <v>0.36839120370370371</v>
      </c>
      <c r="B82" s="79">
        <v>244</v>
      </c>
      <c r="C82" s="81">
        <v>25.6</v>
      </c>
      <c r="D82" s="81">
        <f t="shared" si="1"/>
        <v>6246.4000000000005</v>
      </c>
      <c r="E82" s="53" t="s">
        <v>28</v>
      </c>
    </row>
    <row r="83" spans="1:5">
      <c r="A83" s="78">
        <v>0.36839120370370371</v>
      </c>
      <c r="B83" s="79">
        <v>489</v>
      </c>
      <c r="C83" s="81">
        <v>25.6</v>
      </c>
      <c r="D83" s="81">
        <f t="shared" si="1"/>
        <v>12518.400000000001</v>
      </c>
      <c r="E83" s="53" t="s">
        <v>28</v>
      </c>
    </row>
    <row r="84" spans="1:5">
      <c r="A84" s="78">
        <v>0.36839120370370371</v>
      </c>
      <c r="B84" s="79">
        <v>1170</v>
      </c>
      <c r="C84" s="81">
        <v>25.6</v>
      </c>
      <c r="D84" s="81">
        <f t="shared" si="1"/>
        <v>29952</v>
      </c>
      <c r="E84" s="53" t="s">
        <v>6</v>
      </c>
    </row>
    <row r="85" spans="1:5">
      <c r="A85" s="78">
        <v>0.36839120370370371</v>
      </c>
      <c r="B85" s="79">
        <v>458</v>
      </c>
      <c r="C85" s="81">
        <v>25.6</v>
      </c>
      <c r="D85" s="81">
        <f t="shared" si="1"/>
        <v>11724.800000000001</v>
      </c>
      <c r="E85" s="53" t="s">
        <v>6</v>
      </c>
    </row>
    <row r="86" spans="1:5">
      <c r="A86" s="78">
        <v>0.37083333333333335</v>
      </c>
      <c r="B86" s="79">
        <v>1585</v>
      </c>
      <c r="C86" s="81">
        <v>25.61</v>
      </c>
      <c r="D86" s="81">
        <f t="shared" si="1"/>
        <v>40591.85</v>
      </c>
      <c r="E86" s="53" t="s">
        <v>28</v>
      </c>
    </row>
    <row r="87" spans="1:5">
      <c r="A87" s="78">
        <v>0.37142361111111111</v>
      </c>
      <c r="B87" s="79">
        <v>417</v>
      </c>
      <c r="C87" s="81">
        <v>25.61</v>
      </c>
      <c r="D87" s="81">
        <f t="shared" si="1"/>
        <v>10679.369999999999</v>
      </c>
      <c r="E87" s="53" t="s">
        <v>28</v>
      </c>
    </row>
    <row r="88" spans="1:5">
      <c r="A88" s="78">
        <v>0.37142361111111111</v>
      </c>
      <c r="B88" s="79">
        <v>417</v>
      </c>
      <c r="C88" s="81">
        <v>25.61</v>
      </c>
      <c r="D88" s="81">
        <f t="shared" si="1"/>
        <v>10679.369999999999</v>
      </c>
      <c r="E88" s="53" t="s">
        <v>28</v>
      </c>
    </row>
    <row r="89" spans="1:5">
      <c r="A89" s="78">
        <v>0.37142361111111111</v>
      </c>
      <c r="B89" s="79">
        <v>234</v>
      </c>
      <c r="C89" s="81">
        <v>25.61</v>
      </c>
      <c r="D89" s="81">
        <f t="shared" si="1"/>
        <v>5992.74</v>
      </c>
      <c r="E89" s="53" t="s">
        <v>28</v>
      </c>
    </row>
    <row r="90" spans="1:5">
      <c r="A90" s="78">
        <v>0.37142361111111111</v>
      </c>
      <c r="B90" s="79">
        <v>521</v>
      </c>
      <c r="C90" s="81">
        <v>25.61</v>
      </c>
      <c r="D90" s="81">
        <f t="shared" si="1"/>
        <v>13342.81</v>
      </c>
      <c r="E90" s="53" t="s">
        <v>6</v>
      </c>
    </row>
    <row r="91" spans="1:5">
      <c r="A91" s="78">
        <v>0.37142361111111111</v>
      </c>
      <c r="B91" s="79">
        <v>813</v>
      </c>
      <c r="C91" s="81">
        <v>25.61</v>
      </c>
      <c r="D91" s="81">
        <f t="shared" si="1"/>
        <v>20820.93</v>
      </c>
      <c r="E91" s="53" t="s">
        <v>6</v>
      </c>
    </row>
    <row r="92" spans="1:5">
      <c r="A92" s="78">
        <v>0.37365740740740738</v>
      </c>
      <c r="B92" s="79">
        <v>837</v>
      </c>
      <c r="C92" s="81">
        <v>25.62</v>
      </c>
      <c r="D92" s="81">
        <f t="shared" si="1"/>
        <v>21443.940000000002</v>
      </c>
      <c r="E92" s="53" t="s">
        <v>6</v>
      </c>
    </row>
    <row r="93" spans="1:5">
      <c r="A93" s="78">
        <v>0.37504629629629632</v>
      </c>
      <c r="B93" s="79">
        <v>379</v>
      </c>
      <c r="C93" s="81">
        <v>25.6</v>
      </c>
      <c r="D93" s="81">
        <f t="shared" si="1"/>
        <v>9702.4</v>
      </c>
      <c r="E93" s="53" t="s">
        <v>28</v>
      </c>
    </row>
    <row r="94" spans="1:5">
      <c r="A94" s="78">
        <v>0.37504629629629632</v>
      </c>
      <c r="B94" s="79">
        <v>4</v>
      </c>
      <c r="C94" s="81">
        <v>25.6</v>
      </c>
      <c r="D94" s="81">
        <f t="shared" si="1"/>
        <v>102.4</v>
      </c>
      <c r="E94" s="53" t="s">
        <v>28</v>
      </c>
    </row>
    <row r="95" spans="1:5">
      <c r="A95" s="78">
        <v>0.37504629629629632</v>
      </c>
      <c r="B95" s="79">
        <v>383</v>
      </c>
      <c r="C95" s="81">
        <v>25.6</v>
      </c>
      <c r="D95" s="81">
        <f t="shared" si="1"/>
        <v>9804.8000000000011</v>
      </c>
      <c r="E95" s="53" t="s">
        <v>28</v>
      </c>
    </row>
    <row r="96" spans="1:5">
      <c r="A96" s="78">
        <v>0.37504629629629632</v>
      </c>
      <c r="B96" s="79">
        <v>182</v>
      </c>
      <c r="C96" s="81">
        <v>25.6</v>
      </c>
      <c r="D96" s="81">
        <f t="shared" si="1"/>
        <v>4659.2</v>
      </c>
      <c r="E96" s="53" t="s">
        <v>28</v>
      </c>
    </row>
    <row r="97" spans="1:5">
      <c r="A97" s="78">
        <v>0.37504629629629632</v>
      </c>
      <c r="B97" s="79">
        <v>478</v>
      </c>
      <c r="C97" s="81">
        <v>25.6</v>
      </c>
      <c r="D97" s="81">
        <f t="shared" si="1"/>
        <v>12236.800000000001</v>
      </c>
      <c r="E97" s="53" t="s">
        <v>6</v>
      </c>
    </row>
    <row r="98" spans="1:5">
      <c r="A98" s="78">
        <v>0.37504629629629632</v>
      </c>
      <c r="B98" s="79">
        <v>705</v>
      </c>
      <c r="C98" s="81">
        <v>25.6</v>
      </c>
      <c r="D98" s="81">
        <f t="shared" si="1"/>
        <v>18048</v>
      </c>
      <c r="E98" s="53" t="s">
        <v>6</v>
      </c>
    </row>
    <row r="99" spans="1:5">
      <c r="A99" s="78">
        <v>0.38197916666666665</v>
      </c>
      <c r="B99" s="79">
        <v>853</v>
      </c>
      <c r="C99" s="81">
        <v>25.61</v>
      </c>
      <c r="D99" s="81">
        <f t="shared" si="1"/>
        <v>21845.329999999998</v>
      </c>
      <c r="E99" s="53" t="s">
        <v>28</v>
      </c>
    </row>
    <row r="100" spans="1:5">
      <c r="A100" s="78">
        <v>0.38197916666666665</v>
      </c>
      <c r="B100" s="79">
        <v>941</v>
      </c>
      <c r="C100" s="81">
        <v>25.61</v>
      </c>
      <c r="D100" s="81">
        <f t="shared" si="1"/>
        <v>24099.01</v>
      </c>
      <c r="E100" s="53" t="s">
        <v>6</v>
      </c>
    </row>
    <row r="101" spans="1:5">
      <c r="A101" s="78">
        <v>0.38197916666666665</v>
      </c>
      <c r="B101" s="79">
        <v>1066</v>
      </c>
      <c r="C101" s="81">
        <v>25.61</v>
      </c>
      <c r="D101" s="81">
        <f t="shared" si="1"/>
        <v>27300.26</v>
      </c>
      <c r="E101" s="53" t="s">
        <v>6</v>
      </c>
    </row>
    <row r="102" spans="1:5">
      <c r="A102" s="78">
        <v>0.38388888888888889</v>
      </c>
      <c r="B102" s="79">
        <v>61</v>
      </c>
      <c r="C102" s="81">
        <v>25.6</v>
      </c>
      <c r="D102" s="81">
        <f t="shared" si="1"/>
        <v>1561.6000000000001</v>
      </c>
      <c r="E102" s="53" t="s">
        <v>6</v>
      </c>
    </row>
    <row r="103" spans="1:5">
      <c r="A103" s="78">
        <v>0.38388888888888889</v>
      </c>
      <c r="B103" s="79">
        <v>781</v>
      </c>
      <c r="C103" s="81">
        <v>25.6</v>
      </c>
      <c r="D103" s="81">
        <f t="shared" si="1"/>
        <v>19993.600000000002</v>
      </c>
      <c r="E103" s="53" t="s">
        <v>6</v>
      </c>
    </row>
    <row r="104" spans="1:5">
      <c r="A104" s="78">
        <v>0.38388888888888889</v>
      </c>
      <c r="B104" s="79">
        <v>121</v>
      </c>
      <c r="C104" s="81">
        <v>25.6</v>
      </c>
      <c r="D104" s="81">
        <f t="shared" si="1"/>
        <v>3097.6000000000004</v>
      </c>
      <c r="E104" s="53" t="s">
        <v>6</v>
      </c>
    </row>
    <row r="105" spans="1:5">
      <c r="A105" s="78">
        <v>0.38388888888888889</v>
      </c>
      <c r="B105" s="79">
        <v>314</v>
      </c>
      <c r="C105" s="81">
        <v>25.6</v>
      </c>
      <c r="D105" s="81">
        <f t="shared" si="1"/>
        <v>8038.4000000000005</v>
      </c>
      <c r="E105" s="53" t="s">
        <v>28</v>
      </c>
    </row>
    <row r="106" spans="1:5">
      <c r="A106" s="78">
        <v>0.38388888888888889</v>
      </c>
      <c r="B106" s="79">
        <v>457</v>
      </c>
      <c r="C106" s="81">
        <v>25.6</v>
      </c>
      <c r="D106" s="81">
        <f t="shared" si="1"/>
        <v>11699.2</v>
      </c>
      <c r="E106" s="53" t="s">
        <v>28</v>
      </c>
    </row>
    <row r="107" spans="1:5">
      <c r="A107" s="78">
        <v>0.38634259259259257</v>
      </c>
      <c r="B107" s="79">
        <v>1029</v>
      </c>
      <c r="C107" s="81">
        <v>25.58</v>
      </c>
      <c r="D107" s="81">
        <f t="shared" si="1"/>
        <v>26321.82</v>
      </c>
      <c r="E107" s="53" t="s">
        <v>6</v>
      </c>
    </row>
    <row r="108" spans="1:5">
      <c r="A108" s="78">
        <v>0.38634259259259257</v>
      </c>
      <c r="B108" s="79">
        <v>1096</v>
      </c>
      <c r="C108" s="81">
        <v>25.58</v>
      </c>
      <c r="D108" s="81">
        <f t="shared" si="1"/>
        <v>28035.679999999997</v>
      </c>
      <c r="E108" s="53" t="s">
        <v>6</v>
      </c>
    </row>
    <row r="109" spans="1:5">
      <c r="A109" s="78">
        <v>0.38634259259259257</v>
      </c>
      <c r="B109" s="79">
        <v>878</v>
      </c>
      <c r="C109" s="81">
        <v>25.58</v>
      </c>
      <c r="D109" s="81">
        <f t="shared" si="1"/>
        <v>22459.239999999998</v>
      </c>
      <c r="E109" s="53" t="s">
        <v>28</v>
      </c>
    </row>
    <row r="110" spans="1:5">
      <c r="A110" s="78">
        <v>0.39124999999999999</v>
      </c>
      <c r="B110" s="79">
        <v>1003</v>
      </c>
      <c r="C110" s="81">
        <v>25.59</v>
      </c>
      <c r="D110" s="81">
        <f t="shared" si="1"/>
        <v>25666.77</v>
      </c>
      <c r="E110" s="53" t="s">
        <v>6</v>
      </c>
    </row>
    <row r="111" spans="1:5">
      <c r="A111" s="78">
        <v>0.39124999999999999</v>
      </c>
      <c r="B111" s="79">
        <v>803</v>
      </c>
      <c r="C111" s="81">
        <v>25.59</v>
      </c>
      <c r="D111" s="81">
        <f t="shared" si="1"/>
        <v>20548.77</v>
      </c>
      <c r="E111" s="53" t="s">
        <v>6</v>
      </c>
    </row>
    <row r="112" spans="1:5">
      <c r="A112" s="78">
        <v>0.39406249999999998</v>
      </c>
      <c r="B112" s="79">
        <v>998</v>
      </c>
      <c r="C112" s="81">
        <v>25.57</v>
      </c>
      <c r="D112" s="81">
        <f t="shared" si="1"/>
        <v>25518.86</v>
      </c>
      <c r="E112" s="53" t="s">
        <v>28</v>
      </c>
    </row>
    <row r="113" spans="1:5">
      <c r="A113" s="78">
        <v>0.39417824074074076</v>
      </c>
      <c r="B113" s="79">
        <v>20</v>
      </c>
      <c r="C113" s="81">
        <v>25.56</v>
      </c>
      <c r="D113" s="81">
        <f t="shared" si="1"/>
        <v>511.2</v>
      </c>
      <c r="E113" s="53" t="s">
        <v>28</v>
      </c>
    </row>
    <row r="114" spans="1:5">
      <c r="A114" s="78">
        <v>0.39520833333333333</v>
      </c>
      <c r="B114" s="79">
        <v>968</v>
      </c>
      <c r="C114" s="81">
        <v>25.55</v>
      </c>
      <c r="D114" s="81">
        <f t="shared" si="1"/>
        <v>24732.400000000001</v>
      </c>
      <c r="E114" s="53" t="s">
        <v>28</v>
      </c>
    </row>
    <row r="115" spans="1:5">
      <c r="A115" s="78">
        <v>0.39523148148148146</v>
      </c>
      <c r="B115" s="79">
        <v>295</v>
      </c>
      <c r="C115" s="81">
        <v>25.54</v>
      </c>
      <c r="D115" s="81">
        <f t="shared" si="1"/>
        <v>7534.3</v>
      </c>
      <c r="E115" s="53" t="s">
        <v>28</v>
      </c>
    </row>
    <row r="116" spans="1:5">
      <c r="A116" s="78">
        <v>0.39597222222222223</v>
      </c>
      <c r="B116" s="79">
        <v>227</v>
      </c>
      <c r="C116" s="81">
        <v>25.53</v>
      </c>
      <c r="D116" s="81">
        <f t="shared" si="1"/>
        <v>5795.31</v>
      </c>
      <c r="E116" s="53" t="s">
        <v>28</v>
      </c>
    </row>
    <row r="117" spans="1:5">
      <c r="A117" s="78">
        <v>0.39600694444444445</v>
      </c>
      <c r="B117" s="79">
        <v>74</v>
      </c>
      <c r="C117" s="81">
        <v>25.53</v>
      </c>
      <c r="D117" s="81">
        <f t="shared" si="1"/>
        <v>1889.22</v>
      </c>
      <c r="E117" s="53" t="s">
        <v>6</v>
      </c>
    </row>
    <row r="118" spans="1:5">
      <c r="A118" s="78">
        <v>0.39600694444444445</v>
      </c>
      <c r="B118" s="79">
        <v>449</v>
      </c>
      <c r="C118" s="81">
        <v>25.53</v>
      </c>
      <c r="D118" s="81">
        <f t="shared" si="1"/>
        <v>11462.970000000001</v>
      </c>
      <c r="E118" s="53" t="s">
        <v>6</v>
      </c>
    </row>
    <row r="119" spans="1:5">
      <c r="A119" s="78">
        <v>0.39600694444444445</v>
      </c>
      <c r="B119" s="79">
        <v>747</v>
      </c>
      <c r="C119" s="81">
        <v>25.53</v>
      </c>
      <c r="D119" s="81">
        <f t="shared" si="1"/>
        <v>19070.91</v>
      </c>
      <c r="E119" s="53" t="s">
        <v>28</v>
      </c>
    </row>
    <row r="120" spans="1:5">
      <c r="A120" s="78">
        <v>0.39600694444444445</v>
      </c>
      <c r="B120" s="79">
        <v>137</v>
      </c>
      <c r="C120" s="81">
        <v>25.53</v>
      </c>
      <c r="D120" s="81">
        <f t="shared" si="1"/>
        <v>3497.61</v>
      </c>
      <c r="E120" s="53" t="s">
        <v>6</v>
      </c>
    </row>
    <row r="121" spans="1:5">
      <c r="A121" s="78">
        <v>0.40012731481481484</v>
      </c>
      <c r="B121" s="79">
        <v>134</v>
      </c>
      <c r="C121" s="81">
        <v>25.55</v>
      </c>
      <c r="D121" s="81">
        <f t="shared" si="1"/>
        <v>3423.7000000000003</v>
      </c>
      <c r="E121" s="53" t="s">
        <v>28</v>
      </c>
    </row>
    <row r="122" spans="1:5">
      <c r="A122" s="78">
        <v>0.40012731481481484</v>
      </c>
      <c r="B122" s="79">
        <v>248</v>
      </c>
      <c r="C122" s="81">
        <v>25.55</v>
      </c>
      <c r="D122" s="81">
        <f t="shared" si="1"/>
        <v>6336.4000000000005</v>
      </c>
      <c r="E122" s="53" t="s">
        <v>28</v>
      </c>
    </row>
    <row r="123" spans="1:5">
      <c r="A123" s="78">
        <v>0.40012731481481484</v>
      </c>
      <c r="B123" s="79">
        <v>477</v>
      </c>
      <c r="C123" s="81">
        <v>25.55</v>
      </c>
      <c r="D123" s="81">
        <f t="shared" si="1"/>
        <v>12187.35</v>
      </c>
      <c r="E123" s="53" t="s">
        <v>6</v>
      </c>
    </row>
    <row r="124" spans="1:5">
      <c r="A124" s="78">
        <v>0.40013888888888888</v>
      </c>
      <c r="B124" s="79">
        <v>382</v>
      </c>
      <c r="C124" s="81">
        <v>25.55</v>
      </c>
      <c r="D124" s="81">
        <f t="shared" si="1"/>
        <v>9760.1</v>
      </c>
      <c r="E124" s="53" t="s">
        <v>28</v>
      </c>
    </row>
    <row r="125" spans="1:5">
      <c r="A125" s="78">
        <v>0.40013888888888888</v>
      </c>
      <c r="B125" s="79">
        <v>49</v>
      </c>
      <c r="C125" s="81">
        <v>25.55</v>
      </c>
      <c r="D125" s="81">
        <f t="shared" si="1"/>
        <v>1251.95</v>
      </c>
      <c r="E125" s="53" t="s">
        <v>6</v>
      </c>
    </row>
    <row r="126" spans="1:5">
      <c r="A126" s="78">
        <v>0.40013888888888888</v>
      </c>
      <c r="B126" s="79">
        <v>428</v>
      </c>
      <c r="C126" s="81">
        <v>25.55</v>
      </c>
      <c r="D126" s="81">
        <f t="shared" si="1"/>
        <v>10935.4</v>
      </c>
      <c r="E126" s="53" t="s">
        <v>6</v>
      </c>
    </row>
    <row r="127" spans="1:5">
      <c r="A127" s="78">
        <v>0.40013888888888888</v>
      </c>
      <c r="B127" s="79">
        <v>34</v>
      </c>
      <c r="C127" s="81">
        <v>25.55</v>
      </c>
      <c r="D127" s="81">
        <f t="shared" si="1"/>
        <v>868.7</v>
      </c>
      <c r="E127" s="53" t="s">
        <v>28</v>
      </c>
    </row>
    <row r="128" spans="1:5">
      <c r="A128" s="78">
        <v>0.40013888888888888</v>
      </c>
      <c r="B128" s="79">
        <v>8</v>
      </c>
      <c r="C128" s="81">
        <v>25.55</v>
      </c>
      <c r="D128" s="81">
        <f t="shared" si="1"/>
        <v>204.4</v>
      </c>
      <c r="E128" s="53" t="s">
        <v>6</v>
      </c>
    </row>
    <row r="129" spans="1:5">
      <c r="A129" s="78">
        <v>0.40015046296296297</v>
      </c>
      <c r="B129" s="79">
        <v>34</v>
      </c>
      <c r="C129" s="81">
        <v>25.55</v>
      </c>
      <c r="D129" s="81">
        <f t="shared" si="1"/>
        <v>868.7</v>
      </c>
      <c r="E129" s="53" t="s">
        <v>28</v>
      </c>
    </row>
    <row r="130" spans="1:5">
      <c r="A130" s="78">
        <v>0.40023148148148147</v>
      </c>
      <c r="B130" s="79">
        <v>331</v>
      </c>
      <c r="C130" s="81">
        <v>25.54</v>
      </c>
      <c r="D130" s="81">
        <f t="shared" si="1"/>
        <v>8453.74</v>
      </c>
      <c r="E130" s="53" t="s">
        <v>28</v>
      </c>
    </row>
    <row r="131" spans="1:5">
      <c r="A131" s="78">
        <v>0.40023148148148147</v>
      </c>
      <c r="B131" s="79">
        <v>726</v>
      </c>
      <c r="C131" s="81">
        <v>25.54</v>
      </c>
      <c r="D131" s="81">
        <f t="shared" si="1"/>
        <v>18542.04</v>
      </c>
      <c r="E131" s="53" t="s">
        <v>28</v>
      </c>
    </row>
    <row r="132" spans="1:5">
      <c r="A132" s="78">
        <v>0.40106481481481482</v>
      </c>
      <c r="B132" s="79">
        <v>271</v>
      </c>
      <c r="C132" s="81">
        <v>25.54</v>
      </c>
      <c r="D132" s="81">
        <f t="shared" si="1"/>
        <v>6921.34</v>
      </c>
      <c r="E132" s="53" t="s">
        <v>28</v>
      </c>
    </row>
    <row r="133" spans="1:5">
      <c r="A133" s="78">
        <v>0.40255787037037039</v>
      </c>
      <c r="B133" s="79">
        <v>655</v>
      </c>
      <c r="C133" s="81">
        <v>25.54</v>
      </c>
      <c r="D133" s="81">
        <f t="shared" si="1"/>
        <v>16728.7</v>
      </c>
      <c r="E133" s="53" t="s">
        <v>28</v>
      </c>
    </row>
    <row r="134" spans="1:5">
      <c r="A134" s="78">
        <v>0.40502314814814816</v>
      </c>
      <c r="B134" s="79">
        <v>320</v>
      </c>
      <c r="C134" s="81">
        <v>25.51</v>
      </c>
      <c r="D134" s="81">
        <f t="shared" ref="D134:D197" si="2">B134*C134</f>
        <v>8163.2000000000007</v>
      </c>
      <c r="E134" s="53" t="s">
        <v>28</v>
      </c>
    </row>
    <row r="135" spans="1:5">
      <c r="A135" s="78">
        <v>0.40502314814814816</v>
      </c>
      <c r="B135" s="79">
        <v>161</v>
      </c>
      <c r="C135" s="81">
        <v>25.51</v>
      </c>
      <c r="D135" s="81">
        <f t="shared" si="2"/>
        <v>4107.1100000000006</v>
      </c>
      <c r="E135" s="53" t="s">
        <v>28</v>
      </c>
    </row>
    <row r="136" spans="1:5">
      <c r="A136" s="78">
        <v>0.40502314814814816</v>
      </c>
      <c r="B136" s="79">
        <v>111</v>
      </c>
      <c r="C136" s="81">
        <v>25.51</v>
      </c>
      <c r="D136" s="81">
        <f t="shared" si="2"/>
        <v>2831.61</v>
      </c>
      <c r="E136" s="53" t="s">
        <v>28</v>
      </c>
    </row>
    <row r="137" spans="1:5">
      <c r="A137" s="78">
        <v>0.40833333333333333</v>
      </c>
      <c r="B137" s="79">
        <v>494</v>
      </c>
      <c r="C137" s="81">
        <v>25.49</v>
      </c>
      <c r="D137" s="81">
        <f t="shared" si="2"/>
        <v>12592.06</v>
      </c>
      <c r="E137" s="53" t="s">
        <v>28</v>
      </c>
    </row>
    <row r="138" spans="1:5">
      <c r="A138" s="78">
        <v>0.40833333333333333</v>
      </c>
      <c r="B138" s="79">
        <v>767</v>
      </c>
      <c r="C138" s="81">
        <v>25.49</v>
      </c>
      <c r="D138" s="81">
        <f t="shared" si="2"/>
        <v>19550.829999999998</v>
      </c>
      <c r="E138" s="53" t="s">
        <v>28</v>
      </c>
    </row>
    <row r="139" spans="1:5">
      <c r="A139" s="78">
        <v>0.40833333333333333</v>
      </c>
      <c r="B139" s="79">
        <v>65</v>
      </c>
      <c r="C139" s="81">
        <v>25.49</v>
      </c>
      <c r="D139" s="81">
        <f t="shared" si="2"/>
        <v>1656.85</v>
      </c>
      <c r="E139" s="53" t="s">
        <v>6</v>
      </c>
    </row>
    <row r="140" spans="1:5">
      <c r="A140" s="78">
        <v>0.40833333333333333</v>
      </c>
      <c r="B140" s="79">
        <v>1509</v>
      </c>
      <c r="C140" s="81">
        <v>25.49</v>
      </c>
      <c r="D140" s="81">
        <f t="shared" si="2"/>
        <v>38464.409999999996</v>
      </c>
      <c r="E140" s="53" t="s">
        <v>6</v>
      </c>
    </row>
    <row r="141" spans="1:5">
      <c r="A141" s="78">
        <v>0.40854166666666669</v>
      </c>
      <c r="B141" s="79">
        <v>1032</v>
      </c>
      <c r="C141" s="81">
        <v>25.47</v>
      </c>
      <c r="D141" s="81">
        <f t="shared" si="2"/>
        <v>26285.039999999997</v>
      </c>
      <c r="E141" s="53" t="s">
        <v>6</v>
      </c>
    </row>
    <row r="142" spans="1:5">
      <c r="A142" s="78">
        <v>0.41362268518518519</v>
      </c>
      <c r="B142" s="79">
        <v>439</v>
      </c>
      <c r="C142" s="81">
        <v>25.41</v>
      </c>
      <c r="D142" s="81">
        <f t="shared" si="2"/>
        <v>11154.99</v>
      </c>
      <c r="E142" s="53" t="s">
        <v>6</v>
      </c>
    </row>
    <row r="143" spans="1:5">
      <c r="A143" s="78">
        <v>0.41362268518518519</v>
      </c>
      <c r="B143" s="79">
        <v>74</v>
      </c>
      <c r="C143" s="81">
        <v>25.41</v>
      </c>
      <c r="D143" s="81">
        <f t="shared" si="2"/>
        <v>1880.34</v>
      </c>
      <c r="E143" s="53" t="s">
        <v>6</v>
      </c>
    </row>
    <row r="144" spans="1:5">
      <c r="A144" s="78">
        <v>0.41362268518518519</v>
      </c>
      <c r="B144" s="79">
        <v>439</v>
      </c>
      <c r="C144" s="81">
        <v>25.41</v>
      </c>
      <c r="D144" s="81">
        <f t="shared" si="2"/>
        <v>11154.99</v>
      </c>
      <c r="E144" s="53" t="s">
        <v>6</v>
      </c>
    </row>
    <row r="145" spans="1:5">
      <c r="A145" s="78">
        <v>0.41362268518518519</v>
      </c>
      <c r="B145" s="79">
        <v>439</v>
      </c>
      <c r="C145" s="81">
        <v>25.41</v>
      </c>
      <c r="D145" s="81">
        <f t="shared" si="2"/>
        <v>11154.99</v>
      </c>
      <c r="E145" s="53" t="s">
        <v>6</v>
      </c>
    </row>
    <row r="146" spans="1:5">
      <c r="A146" s="78">
        <v>0.41362268518518519</v>
      </c>
      <c r="B146" s="79">
        <v>42</v>
      </c>
      <c r="C146" s="81">
        <v>25.41</v>
      </c>
      <c r="D146" s="81">
        <f t="shared" si="2"/>
        <v>1067.22</v>
      </c>
      <c r="E146" s="53" t="s">
        <v>6</v>
      </c>
    </row>
    <row r="147" spans="1:5">
      <c r="A147" s="78">
        <v>0.41362268518518519</v>
      </c>
      <c r="B147" s="79">
        <v>352</v>
      </c>
      <c r="C147" s="81">
        <v>25.41</v>
      </c>
      <c r="D147" s="81">
        <f t="shared" si="2"/>
        <v>8944.32</v>
      </c>
      <c r="E147" s="53" t="s">
        <v>28</v>
      </c>
    </row>
    <row r="148" spans="1:5">
      <c r="A148" s="78">
        <v>0.41362268518518519</v>
      </c>
      <c r="B148" s="79">
        <v>352</v>
      </c>
      <c r="C148" s="81">
        <v>25.41</v>
      </c>
      <c r="D148" s="81">
        <f t="shared" si="2"/>
        <v>8944.32</v>
      </c>
      <c r="E148" s="53" t="s">
        <v>28</v>
      </c>
    </row>
    <row r="149" spans="1:5">
      <c r="A149" s="78">
        <v>0.41362268518518519</v>
      </c>
      <c r="B149" s="79">
        <v>444</v>
      </c>
      <c r="C149" s="81">
        <v>25.41</v>
      </c>
      <c r="D149" s="81">
        <f t="shared" si="2"/>
        <v>11282.04</v>
      </c>
      <c r="E149" s="53" t="s">
        <v>6</v>
      </c>
    </row>
    <row r="150" spans="1:5">
      <c r="A150" s="78">
        <v>0.41658564814814814</v>
      </c>
      <c r="B150" s="79">
        <v>369</v>
      </c>
      <c r="C150" s="81">
        <v>25.43</v>
      </c>
      <c r="D150" s="81">
        <f t="shared" si="2"/>
        <v>9383.67</v>
      </c>
      <c r="E150" s="53" t="s">
        <v>28</v>
      </c>
    </row>
    <row r="151" spans="1:5">
      <c r="A151" s="78">
        <v>0.41658564814814814</v>
      </c>
      <c r="B151" s="79">
        <v>369</v>
      </c>
      <c r="C151" s="81">
        <v>25.43</v>
      </c>
      <c r="D151" s="81">
        <f t="shared" si="2"/>
        <v>9383.67</v>
      </c>
      <c r="E151" s="53" t="s">
        <v>28</v>
      </c>
    </row>
    <row r="152" spans="1:5">
      <c r="A152" s="78">
        <v>0.41658564814814814</v>
      </c>
      <c r="B152" s="79">
        <v>460</v>
      </c>
      <c r="C152" s="81">
        <v>25.43</v>
      </c>
      <c r="D152" s="81">
        <f t="shared" si="2"/>
        <v>11697.8</v>
      </c>
      <c r="E152" s="53" t="s">
        <v>6</v>
      </c>
    </row>
    <row r="153" spans="1:5">
      <c r="A153" s="78">
        <v>0.41658564814814814</v>
      </c>
      <c r="B153" s="79">
        <v>21</v>
      </c>
      <c r="C153" s="81">
        <v>25.43</v>
      </c>
      <c r="D153" s="81">
        <f t="shared" si="2"/>
        <v>534.03</v>
      </c>
      <c r="E153" s="53" t="s">
        <v>28</v>
      </c>
    </row>
    <row r="154" spans="1:5">
      <c r="A154" s="78">
        <v>0.41658564814814814</v>
      </c>
      <c r="B154" s="79">
        <v>460</v>
      </c>
      <c r="C154" s="81">
        <v>25.43</v>
      </c>
      <c r="D154" s="81">
        <f t="shared" si="2"/>
        <v>11697.8</v>
      </c>
      <c r="E154" s="53" t="s">
        <v>6</v>
      </c>
    </row>
    <row r="155" spans="1:5">
      <c r="A155" s="78">
        <v>0.42152777777777778</v>
      </c>
      <c r="B155" s="79">
        <v>36</v>
      </c>
      <c r="C155" s="81">
        <v>25.45</v>
      </c>
      <c r="D155" s="81">
        <f t="shared" si="2"/>
        <v>916.19999999999993</v>
      </c>
      <c r="E155" s="53" t="s">
        <v>28</v>
      </c>
    </row>
    <row r="156" spans="1:5">
      <c r="A156" s="78">
        <v>0.42289351851851853</v>
      </c>
      <c r="B156" s="79">
        <v>352</v>
      </c>
      <c r="C156" s="81">
        <v>25.45</v>
      </c>
      <c r="D156" s="81">
        <f t="shared" si="2"/>
        <v>8958.4</v>
      </c>
      <c r="E156" s="53" t="s">
        <v>28</v>
      </c>
    </row>
    <row r="157" spans="1:5">
      <c r="A157" s="78">
        <v>0.42296296296296299</v>
      </c>
      <c r="B157" s="79">
        <v>310</v>
      </c>
      <c r="C157" s="81">
        <v>25.45</v>
      </c>
      <c r="D157" s="81">
        <f t="shared" si="2"/>
        <v>7889.5</v>
      </c>
      <c r="E157" s="53" t="s">
        <v>6</v>
      </c>
    </row>
    <row r="158" spans="1:5">
      <c r="A158" s="78">
        <v>0.42296296296296299</v>
      </c>
      <c r="B158" s="79">
        <v>303</v>
      </c>
      <c r="C158" s="81">
        <v>25.45</v>
      </c>
      <c r="D158" s="81">
        <f t="shared" si="2"/>
        <v>7711.3499999999995</v>
      </c>
      <c r="E158" s="53" t="s">
        <v>6</v>
      </c>
    </row>
    <row r="159" spans="1:5">
      <c r="A159" s="78">
        <v>0.42296296296296299</v>
      </c>
      <c r="B159" s="79">
        <v>104</v>
      </c>
      <c r="C159" s="81">
        <v>25.45</v>
      </c>
      <c r="D159" s="81">
        <f t="shared" si="2"/>
        <v>2646.7999999999997</v>
      </c>
      <c r="E159" s="53" t="s">
        <v>28</v>
      </c>
    </row>
    <row r="160" spans="1:5">
      <c r="A160" s="78">
        <v>0.42296296296296299</v>
      </c>
      <c r="B160" s="79">
        <v>492</v>
      </c>
      <c r="C160" s="81">
        <v>25.45</v>
      </c>
      <c r="D160" s="81">
        <f t="shared" si="2"/>
        <v>12521.4</v>
      </c>
      <c r="E160" s="53" t="s">
        <v>28</v>
      </c>
    </row>
    <row r="161" spans="1:5">
      <c r="A161" s="78">
        <v>0.42405092592592591</v>
      </c>
      <c r="B161" s="79">
        <v>203</v>
      </c>
      <c r="C161" s="81">
        <v>25.47</v>
      </c>
      <c r="D161" s="81">
        <f t="shared" si="2"/>
        <v>5170.41</v>
      </c>
      <c r="E161" s="53" t="s">
        <v>28</v>
      </c>
    </row>
    <row r="162" spans="1:5">
      <c r="A162" s="78">
        <v>0.42421296296296296</v>
      </c>
      <c r="B162" s="79">
        <v>646</v>
      </c>
      <c r="C162" s="81">
        <v>25.47</v>
      </c>
      <c r="D162" s="81">
        <f t="shared" si="2"/>
        <v>16453.62</v>
      </c>
      <c r="E162" s="53" t="s">
        <v>28</v>
      </c>
    </row>
    <row r="163" spans="1:5">
      <c r="A163" s="78">
        <v>0.42733796296296295</v>
      </c>
      <c r="B163" s="79">
        <v>118</v>
      </c>
      <c r="C163" s="81">
        <v>25.51</v>
      </c>
      <c r="D163" s="81">
        <f t="shared" si="2"/>
        <v>3010.1800000000003</v>
      </c>
      <c r="E163" s="53" t="s">
        <v>28</v>
      </c>
    </row>
    <row r="164" spans="1:5">
      <c r="A164" s="78">
        <v>0.42778935185185185</v>
      </c>
      <c r="B164" s="79">
        <v>677</v>
      </c>
      <c r="C164" s="81">
        <v>25.51</v>
      </c>
      <c r="D164" s="81">
        <f t="shared" si="2"/>
        <v>17270.27</v>
      </c>
      <c r="E164" s="53" t="s">
        <v>6</v>
      </c>
    </row>
    <row r="165" spans="1:5">
      <c r="A165" s="78">
        <v>0.4284722222222222</v>
      </c>
      <c r="B165" s="79">
        <v>286</v>
      </c>
      <c r="C165" s="81">
        <v>25.5</v>
      </c>
      <c r="D165" s="81">
        <f t="shared" si="2"/>
        <v>7293</v>
      </c>
      <c r="E165" s="53" t="s">
        <v>28</v>
      </c>
    </row>
    <row r="166" spans="1:5">
      <c r="A166" s="78">
        <v>0.4284722222222222</v>
      </c>
      <c r="B166" s="79">
        <v>78</v>
      </c>
      <c r="C166" s="81">
        <v>25.5</v>
      </c>
      <c r="D166" s="81">
        <f t="shared" si="2"/>
        <v>1989</v>
      </c>
      <c r="E166" s="53" t="s">
        <v>6</v>
      </c>
    </row>
    <row r="167" spans="1:5">
      <c r="A167" s="78">
        <v>0.4284722222222222</v>
      </c>
      <c r="B167" s="79">
        <v>935</v>
      </c>
      <c r="C167" s="81">
        <v>25.5</v>
      </c>
      <c r="D167" s="81">
        <f t="shared" si="2"/>
        <v>23842.5</v>
      </c>
      <c r="E167" s="53" t="s">
        <v>6</v>
      </c>
    </row>
    <row r="168" spans="1:5">
      <c r="A168" s="78">
        <v>0.4284722222222222</v>
      </c>
      <c r="B168" s="79">
        <v>525</v>
      </c>
      <c r="C168" s="81">
        <v>25.5</v>
      </c>
      <c r="D168" s="81">
        <f t="shared" si="2"/>
        <v>13387.5</v>
      </c>
      <c r="E168" s="53" t="s">
        <v>28</v>
      </c>
    </row>
    <row r="169" spans="1:5">
      <c r="A169" s="78">
        <v>0.42855324074074075</v>
      </c>
      <c r="B169" s="79">
        <v>914</v>
      </c>
      <c r="C169" s="81">
        <v>25.49</v>
      </c>
      <c r="D169" s="81">
        <f t="shared" si="2"/>
        <v>23297.859999999997</v>
      </c>
      <c r="E169" s="53" t="s">
        <v>28</v>
      </c>
    </row>
    <row r="170" spans="1:5">
      <c r="A170" s="78">
        <v>0.43135416666666665</v>
      </c>
      <c r="B170" s="79">
        <v>1400</v>
      </c>
      <c r="C170" s="81">
        <v>25.48</v>
      </c>
      <c r="D170" s="81">
        <f t="shared" si="2"/>
        <v>35672</v>
      </c>
      <c r="E170" s="53" t="s">
        <v>28</v>
      </c>
    </row>
    <row r="171" spans="1:5">
      <c r="A171" s="78">
        <v>0.43135416666666665</v>
      </c>
      <c r="B171" s="79">
        <v>126</v>
      </c>
      <c r="C171" s="81">
        <v>25.48</v>
      </c>
      <c r="D171" s="81">
        <f t="shared" si="2"/>
        <v>3210.48</v>
      </c>
      <c r="E171" s="53" t="s">
        <v>28</v>
      </c>
    </row>
    <row r="172" spans="1:5">
      <c r="A172" s="78">
        <v>0.43572916666666667</v>
      </c>
      <c r="B172" s="79">
        <v>456</v>
      </c>
      <c r="C172" s="81">
        <v>25.48</v>
      </c>
      <c r="D172" s="81">
        <f t="shared" si="2"/>
        <v>11618.880000000001</v>
      </c>
      <c r="E172" s="53" t="s">
        <v>6</v>
      </c>
    </row>
    <row r="173" spans="1:5">
      <c r="A173" s="78">
        <v>0.43572916666666667</v>
      </c>
      <c r="B173" s="79">
        <v>947</v>
      </c>
      <c r="C173" s="81">
        <v>25.48</v>
      </c>
      <c r="D173" s="81">
        <f t="shared" si="2"/>
        <v>24129.56</v>
      </c>
      <c r="E173" s="53" t="s">
        <v>6</v>
      </c>
    </row>
    <row r="174" spans="1:5">
      <c r="A174" s="78">
        <v>0.43572916666666667</v>
      </c>
      <c r="B174" s="79">
        <v>456</v>
      </c>
      <c r="C174" s="81">
        <v>25.48</v>
      </c>
      <c r="D174" s="81">
        <f t="shared" si="2"/>
        <v>11618.880000000001</v>
      </c>
      <c r="E174" s="53" t="s">
        <v>6</v>
      </c>
    </row>
    <row r="175" spans="1:5">
      <c r="A175" s="78">
        <v>0.43572916666666667</v>
      </c>
      <c r="B175" s="79">
        <v>36</v>
      </c>
      <c r="C175" s="81">
        <v>25.48</v>
      </c>
      <c r="D175" s="81">
        <f t="shared" si="2"/>
        <v>917.28</v>
      </c>
      <c r="E175" s="53" t="s">
        <v>6</v>
      </c>
    </row>
    <row r="176" spans="1:5">
      <c r="A176" s="78">
        <v>0.43572916666666667</v>
      </c>
      <c r="B176" s="79">
        <v>365</v>
      </c>
      <c r="C176" s="81">
        <v>25.48</v>
      </c>
      <c r="D176" s="81">
        <f t="shared" si="2"/>
        <v>9300.2000000000007</v>
      </c>
      <c r="E176" s="53" t="s">
        <v>28</v>
      </c>
    </row>
    <row r="177" spans="1:5">
      <c r="A177" s="78">
        <v>0.43572916666666667</v>
      </c>
      <c r="B177" s="79">
        <v>500</v>
      </c>
      <c r="C177" s="81">
        <v>25.48</v>
      </c>
      <c r="D177" s="81">
        <f t="shared" si="2"/>
        <v>12740</v>
      </c>
      <c r="E177" s="53" t="s">
        <v>28</v>
      </c>
    </row>
    <row r="178" spans="1:5">
      <c r="A178" s="78">
        <v>0.43572916666666667</v>
      </c>
      <c r="B178" s="79">
        <v>258</v>
      </c>
      <c r="C178" s="81">
        <v>25.48</v>
      </c>
      <c r="D178" s="81">
        <f t="shared" si="2"/>
        <v>6573.84</v>
      </c>
      <c r="E178" s="53" t="s">
        <v>28</v>
      </c>
    </row>
    <row r="179" spans="1:5">
      <c r="A179" s="78">
        <v>0.43572916666666667</v>
      </c>
      <c r="B179" s="79">
        <v>365</v>
      </c>
      <c r="C179" s="81">
        <v>25.48</v>
      </c>
      <c r="D179" s="81">
        <f t="shared" si="2"/>
        <v>9300.2000000000007</v>
      </c>
      <c r="E179" s="53" t="s">
        <v>28</v>
      </c>
    </row>
    <row r="180" spans="1:5">
      <c r="A180" s="78">
        <v>0.43572916666666667</v>
      </c>
      <c r="B180" s="79">
        <v>29</v>
      </c>
      <c r="C180" s="81">
        <v>25.48</v>
      </c>
      <c r="D180" s="81">
        <f t="shared" si="2"/>
        <v>738.92</v>
      </c>
      <c r="E180" s="53" t="s">
        <v>28</v>
      </c>
    </row>
    <row r="181" spans="1:5">
      <c r="A181" s="78">
        <v>0.44175925925925924</v>
      </c>
      <c r="B181" s="79">
        <v>410</v>
      </c>
      <c r="C181" s="81">
        <v>25.49</v>
      </c>
      <c r="D181" s="81">
        <f t="shared" si="2"/>
        <v>10450.9</v>
      </c>
      <c r="E181" s="53" t="s">
        <v>28</v>
      </c>
    </row>
    <row r="182" spans="1:5">
      <c r="A182" s="78">
        <v>0.44344907407407408</v>
      </c>
      <c r="B182" s="79">
        <v>734</v>
      </c>
      <c r="C182" s="81">
        <v>25.5</v>
      </c>
      <c r="D182" s="81">
        <f t="shared" si="2"/>
        <v>18717</v>
      </c>
      <c r="E182" s="53" t="s">
        <v>6</v>
      </c>
    </row>
    <row r="183" spans="1:5">
      <c r="A183" s="78">
        <v>0.44410879629629629</v>
      </c>
      <c r="B183" s="79">
        <v>69</v>
      </c>
      <c r="C183" s="81">
        <v>25.49</v>
      </c>
      <c r="D183" s="81">
        <f t="shared" si="2"/>
        <v>1758.81</v>
      </c>
      <c r="E183" s="53" t="s">
        <v>28</v>
      </c>
    </row>
    <row r="184" spans="1:5">
      <c r="A184" s="78">
        <v>0.44413194444444443</v>
      </c>
      <c r="B184" s="79">
        <v>290</v>
      </c>
      <c r="C184" s="81">
        <v>25.49</v>
      </c>
      <c r="D184" s="81">
        <f t="shared" si="2"/>
        <v>7392.0999999999995</v>
      </c>
      <c r="E184" s="53" t="s">
        <v>28</v>
      </c>
    </row>
    <row r="185" spans="1:5">
      <c r="A185" s="78">
        <v>0.44453703703703706</v>
      </c>
      <c r="B185" s="79">
        <v>854</v>
      </c>
      <c r="C185" s="81">
        <v>25.5</v>
      </c>
      <c r="D185" s="81">
        <f t="shared" si="2"/>
        <v>21777</v>
      </c>
      <c r="E185" s="53" t="s">
        <v>28</v>
      </c>
    </row>
    <row r="186" spans="1:5">
      <c r="A186" s="78">
        <v>0.44453703703703706</v>
      </c>
      <c r="B186" s="79">
        <v>1067</v>
      </c>
      <c r="C186" s="81">
        <v>25.5</v>
      </c>
      <c r="D186" s="81">
        <f t="shared" si="2"/>
        <v>27208.5</v>
      </c>
      <c r="E186" s="53" t="s">
        <v>6</v>
      </c>
    </row>
    <row r="187" spans="1:5">
      <c r="A187" s="78">
        <v>0.45189814814814816</v>
      </c>
      <c r="B187" s="79">
        <v>842</v>
      </c>
      <c r="C187" s="81">
        <v>25.56</v>
      </c>
      <c r="D187" s="81">
        <f t="shared" si="2"/>
        <v>21521.52</v>
      </c>
      <c r="E187" s="53" t="s">
        <v>28</v>
      </c>
    </row>
    <row r="188" spans="1:5">
      <c r="A188" s="78">
        <v>0.45189814814814816</v>
      </c>
      <c r="B188" s="79">
        <v>556</v>
      </c>
      <c r="C188" s="81">
        <v>25.56</v>
      </c>
      <c r="D188" s="81">
        <f t="shared" si="2"/>
        <v>14211.359999999999</v>
      </c>
      <c r="E188" s="53" t="s">
        <v>28</v>
      </c>
    </row>
    <row r="189" spans="1:5">
      <c r="A189" s="78">
        <v>0.45189814814814816</v>
      </c>
      <c r="B189" s="79">
        <v>330</v>
      </c>
      <c r="C189" s="81">
        <v>25.56</v>
      </c>
      <c r="D189" s="81">
        <f t="shared" si="2"/>
        <v>8434.7999999999993</v>
      </c>
      <c r="E189" s="53" t="s">
        <v>28</v>
      </c>
    </row>
    <row r="190" spans="1:5">
      <c r="A190" s="78">
        <v>0.45202546296296298</v>
      </c>
      <c r="B190" s="79">
        <v>1051</v>
      </c>
      <c r="C190" s="81">
        <v>25.56</v>
      </c>
      <c r="D190" s="81">
        <f t="shared" si="2"/>
        <v>26863.559999999998</v>
      </c>
      <c r="E190" s="53" t="s">
        <v>28</v>
      </c>
    </row>
    <row r="191" spans="1:5">
      <c r="A191" s="78">
        <v>0.45202546296296298</v>
      </c>
      <c r="B191" s="79">
        <v>1107</v>
      </c>
      <c r="C191" s="81">
        <v>25.56</v>
      </c>
      <c r="D191" s="81">
        <f t="shared" si="2"/>
        <v>28294.92</v>
      </c>
      <c r="E191" s="53" t="s">
        <v>28</v>
      </c>
    </row>
    <row r="192" spans="1:5">
      <c r="A192" s="78">
        <v>0.45202546296296298</v>
      </c>
      <c r="B192" s="79">
        <v>725</v>
      </c>
      <c r="C192" s="81">
        <v>25.56</v>
      </c>
      <c r="D192" s="81">
        <f t="shared" si="2"/>
        <v>18531</v>
      </c>
      <c r="E192" s="53" t="s">
        <v>28</v>
      </c>
    </row>
    <row r="193" spans="1:5">
      <c r="A193" s="78">
        <v>0.45245370370370369</v>
      </c>
      <c r="B193" s="79">
        <v>869</v>
      </c>
      <c r="C193" s="81">
        <v>25.54</v>
      </c>
      <c r="D193" s="81">
        <f t="shared" si="2"/>
        <v>22194.26</v>
      </c>
      <c r="E193" s="53" t="s">
        <v>28</v>
      </c>
    </row>
    <row r="194" spans="1:5">
      <c r="A194" s="78">
        <v>0.45245370370370369</v>
      </c>
      <c r="B194" s="79">
        <v>1086</v>
      </c>
      <c r="C194" s="81">
        <v>25.54</v>
      </c>
      <c r="D194" s="81">
        <f t="shared" si="2"/>
        <v>27736.44</v>
      </c>
      <c r="E194" s="53" t="s">
        <v>6</v>
      </c>
    </row>
    <row r="195" spans="1:5">
      <c r="A195" s="78">
        <v>0.45981481481481479</v>
      </c>
      <c r="B195" s="79">
        <v>1498</v>
      </c>
      <c r="C195" s="81">
        <v>25.55</v>
      </c>
      <c r="D195" s="81">
        <f t="shared" si="2"/>
        <v>38273.9</v>
      </c>
      <c r="E195" s="53" t="s">
        <v>6</v>
      </c>
    </row>
    <row r="196" spans="1:5">
      <c r="A196" s="78">
        <v>0.45981481481481479</v>
      </c>
      <c r="B196" s="79">
        <v>1200</v>
      </c>
      <c r="C196" s="81">
        <v>25.55</v>
      </c>
      <c r="D196" s="81">
        <f t="shared" si="2"/>
        <v>30660</v>
      </c>
      <c r="E196" s="53" t="s">
        <v>28</v>
      </c>
    </row>
    <row r="197" spans="1:5">
      <c r="A197" s="78">
        <v>0.46537037037037038</v>
      </c>
      <c r="B197" s="79">
        <v>631</v>
      </c>
      <c r="C197" s="81">
        <v>25.58</v>
      </c>
      <c r="D197" s="81">
        <f t="shared" si="2"/>
        <v>16140.98</v>
      </c>
      <c r="E197" s="53" t="s">
        <v>28</v>
      </c>
    </row>
    <row r="198" spans="1:5">
      <c r="A198" s="78">
        <v>0.46607638888888892</v>
      </c>
      <c r="B198" s="79">
        <v>302</v>
      </c>
      <c r="C198" s="81">
        <v>25.58</v>
      </c>
      <c r="D198" s="81">
        <f t="shared" ref="D198:D261" si="3">B198*C198</f>
        <v>7725.16</v>
      </c>
      <c r="E198" s="53" t="s">
        <v>28</v>
      </c>
    </row>
    <row r="199" spans="1:5">
      <c r="A199" s="78">
        <v>0.46607638888888892</v>
      </c>
      <c r="B199" s="79">
        <v>357</v>
      </c>
      <c r="C199" s="81">
        <v>25.58</v>
      </c>
      <c r="D199" s="81">
        <f t="shared" si="3"/>
        <v>9132.06</v>
      </c>
      <c r="E199" s="53" t="s">
        <v>28</v>
      </c>
    </row>
    <row r="200" spans="1:5">
      <c r="A200" s="78">
        <v>0.46731481481481479</v>
      </c>
      <c r="B200" s="79">
        <v>146</v>
      </c>
      <c r="C200" s="81">
        <v>25.58</v>
      </c>
      <c r="D200" s="81">
        <f t="shared" si="3"/>
        <v>3734.68</v>
      </c>
      <c r="E200" s="53" t="s">
        <v>28</v>
      </c>
    </row>
    <row r="201" spans="1:5">
      <c r="A201" s="78">
        <v>0.46731481481481479</v>
      </c>
      <c r="B201" s="79">
        <v>378</v>
      </c>
      <c r="C201" s="81">
        <v>25.58</v>
      </c>
      <c r="D201" s="81">
        <f t="shared" si="3"/>
        <v>9669.24</v>
      </c>
      <c r="E201" s="53" t="s">
        <v>28</v>
      </c>
    </row>
    <row r="202" spans="1:5">
      <c r="A202" s="78">
        <v>0.46784722222222225</v>
      </c>
      <c r="B202" s="79">
        <v>1382</v>
      </c>
      <c r="C202" s="81">
        <v>25.58</v>
      </c>
      <c r="D202" s="81">
        <f t="shared" si="3"/>
        <v>35351.56</v>
      </c>
      <c r="E202" s="53" t="s">
        <v>6</v>
      </c>
    </row>
    <row r="203" spans="1:5">
      <c r="A203" s="78">
        <v>0.46784722222222225</v>
      </c>
      <c r="B203" s="79">
        <v>1106</v>
      </c>
      <c r="C203" s="81">
        <v>25.58</v>
      </c>
      <c r="D203" s="81">
        <f t="shared" si="3"/>
        <v>28291.48</v>
      </c>
      <c r="E203" s="53" t="s">
        <v>28</v>
      </c>
    </row>
    <row r="204" spans="1:5">
      <c r="A204" s="78">
        <v>0.47267361111111111</v>
      </c>
      <c r="B204" s="79">
        <v>489</v>
      </c>
      <c r="C204" s="81">
        <v>25.57</v>
      </c>
      <c r="D204" s="81">
        <f t="shared" si="3"/>
        <v>12503.73</v>
      </c>
      <c r="E204" s="53" t="s">
        <v>6</v>
      </c>
    </row>
    <row r="205" spans="1:5">
      <c r="A205" s="78">
        <v>0.47267361111111111</v>
      </c>
      <c r="B205" s="79">
        <v>85</v>
      </c>
      <c r="C205" s="81">
        <v>25.57</v>
      </c>
      <c r="D205" s="81">
        <f t="shared" si="3"/>
        <v>2173.4499999999998</v>
      </c>
      <c r="E205" s="53" t="s">
        <v>6</v>
      </c>
    </row>
    <row r="206" spans="1:5">
      <c r="A206" s="78">
        <v>0.47267361111111111</v>
      </c>
      <c r="B206" s="79">
        <v>92</v>
      </c>
      <c r="C206" s="81">
        <v>25.57</v>
      </c>
      <c r="D206" s="81">
        <f t="shared" si="3"/>
        <v>2352.44</v>
      </c>
      <c r="E206" s="53" t="s">
        <v>6</v>
      </c>
    </row>
    <row r="207" spans="1:5">
      <c r="A207" s="78">
        <v>0.47267361111111111</v>
      </c>
      <c r="B207" s="79">
        <v>392</v>
      </c>
      <c r="C207" s="81">
        <v>25.57</v>
      </c>
      <c r="D207" s="81">
        <f t="shared" si="3"/>
        <v>10023.44</v>
      </c>
      <c r="E207" s="53" t="s">
        <v>28</v>
      </c>
    </row>
    <row r="208" spans="1:5">
      <c r="A208" s="78">
        <v>0.47267361111111111</v>
      </c>
      <c r="B208" s="79">
        <v>83</v>
      </c>
      <c r="C208" s="81">
        <v>25.57</v>
      </c>
      <c r="D208" s="81">
        <f t="shared" si="3"/>
        <v>2122.31</v>
      </c>
      <c r="E208" s="53" t="s">
        <v>28</v>
      </c>
    </row>
    <row r="209" spans="1:5">
      <c r="A209" s="78">
        <v>0.47267361111111111</v>
      </c>
      <c r="B209" s="79">
        <v>392</v>
      </c>
      <c r="C209" s="81">
        <v>25.57</v>
      </c>
      <c r="D209" s="81">
        <f t="shared" si="3"/>
        <v>10023.44</v>
      </c>
      <c r="E209" s="53" t="s">
        <v>28</v>
      </c>
    </row>
    <row r="210" spans="1:5">
      <c r="A210" s="78">
        <v>0.47267361111111111</v>
      </c>
      <c r="B210" s="79">
        <v>106</v>
      </c>
      <c r="C210" s="81">
        <v>25.57</v>
      </c>
      <c r="D210" s="81">
        <f t="shared" si="3"/>
        <v>2710.42</v>
      </c>
      <c r="E210" s="53" t="s">
        <v>28</v>
      </c>
    </row>
    <row r="211" spans="1:5">
      <c r="A211" s="78">
        <v>0.47267361111111111</v>
      </c>
      <c r="B211" s="79">
        <v>191</v>
      </c>
      <c r="C211" s="81">
        <v>25.57</v>
      </c>
      <c r="D211" s="81">
        <f t="shared" si="3"/>
        <v>4883.87</v>
      </c>
      <c r="E211" s="53" t="s">
        <v>28</v>
      </c>
    </row>
    <row r="212" spans="1:5">
      <c r="A212" s="78">
        <v>0.47270833333333334</v>
      </c>
      <c r="B212" s="79">
        <v>788</v>
      </c>
      <c r="C212" s="81">
        <v>25.57</v>
      </c>
      <c r="D212" s="81">
        <f t="shared" si="3"/>
        <v>20149.16</v>
      </c>
      <c r="E212" s="53" t="s">
        <v>6</v>
      </c>
    </row>
    <row r="213" spans="1:5">
      <c r="A213" s="78">
        <v>0.47469907407407408</v>
      </c>
      <c r="B213" s="79">
        <v>150</v>
      </c>
      <c r="C213" s="81">
        <v>25.55</v>
      </c>
      <c r="D213" s="81">
        <f t="shared" si="3"/>
        <v>3832.5</v>
      </c>
      <c r="E213" s="53" t="s">
        <v>28</v>
      </c>
    </row>
    <row r="214" spans="1:5">
      <c r="A214" s="78">
        <v>0.47637731481481482</v>
      </c>
      <c r="B214" s="79">
        <v>625</v>
      </c>
      <c r="C214" s="81">
        <v>25.55</v>
      </c>
      <c r="D214" s="81">
        <f t="shared" si="3"/>
        <v>15968.75</v>
      </c>
      <c r="E214" s="53" t="s">
        <v>28</v>
      </c>
    </row>
    <row r="215" spans="1:5">
      <c r="A215" s="78">
        <v>0.47637731481481482</v>
      </c>
      <c r="B215" s="79">
        <v>1421</v>
      </c>
      <c r="C215" s="81">
        <v>25.55</v>
      </c>
      <c r="D215" s="81">
        <f t="shared" si="3"/>
        <v>36306.550000000003</v>
      </c>
      <c r="E215" s="53" t="s">
        <v>28</v>
      </c>
    </row>
    <row r="216" spans="1:5">
      <c r="A216" s="78">
        <v>0.47730324074074076</v>
      </c>
      <c r="B216" s="79">
        <v>960</v>
      </c>
      <c r="C216" s="81">
        <v>25.54</v>
      </c>
      <c r="D216" s="81">
        <f t="shared" si="3"/>
        <v>24518.399999999998</v>
      </c>
      <c r="E216" s="53" t="s">
        <v>6</v>
      </c>
    </row>
    <row r="217" spans="1:5">
      <c r="A217" s="78">
        <v>0.48297453703703702</v>
      </c>
      <c r="B217" s="79">
        <v>812</v>
      </c>
      <c r="C217" s="81">
        <v>25.56</v>
      </c>
      <c r="D217" s="81">
        <f t="shared" si="3"/>
        <v>20754.719999999998</v>
      </c>
      <c r="E217" s="53" t="s">
        <v>28</v>
      </c>
    </row>
    <row r="218" spans="1:5">
      <c r="A218" s="78">
        <v>0.48297453703703702</v>
      </c>
      <c r="B218" s="79">
        <v>910</v>
      </c>
      <c r="C218" s="81">
        <v>25.56</v>
      </c>
      <c r="D218" s="81">
        <f t="shared" si="3"/>
        <v>23259.599999999999</v>
      </c>
      <c r="E218" s="53" t="s">
        <v>28</v>
      </c>
    </row>
    <row r="219" spans="1:5">
      <c r="A219" s="78">
        <v>0.48297453703703702</v>
      </c>
      <c r="B219" s="79">
        <v>1014</v>
      </c>
      <c r="C219" s="81">
        <v>25.56</v>
      </c>
      <c r="D219" s="81">
        <f t="shared" si="3"/>
        <v>25917.84</v>
      </c>
      <c r="E219" s="53" t="s">
        <v>6</v>
      </c>
    </row>
    <row r="220" spans="1:5">
      <c r="A220" s="78">
        <v>0.48555555555555557</v>
      </c>
      <c r="B220" s="79">
        <v>207</v>
      </c>
      <c r="C220" s="81">
        <v>25.56</v>
      </c>
      <c r="D220" s="81">
        <f t="shared" si="3"/>
        <v>5290.92</v>
      </c>
      <c r="E220" s="53" t="s">
        <v>6</v>
      </c>
    </row>
    <row r="221" spans="1:5">
      <c r="A221" s="78">
        <v>0.48555555555555557</v>
      </c>
      <c r="B221" s="79">
        <v>223</v>
      </c>
      <c r="C221" s="81">
        <v>25.56</v>
      </c>
      <c r="D221" s="81">
        <f t="shared" si="3"/>
        <v>5699.88</v>
      </c>
      <c r="E221" s="53" t="s">
        <v>6</v>
      </c>
    </row>
    <row r="222" spans="1:5">
      <c r="A222" s="78">
        <v>0.48555555555555557</v>
      </c>
      <c r="B222" s="79">
        <v>429</v>
      </c>
      <c r="C222" s="81">
        <v>25.56</v>
      </c>
      <c r="D222" s="81">
        <f t="shared" si="3"/>
        <v>10965.24</v>
      </c>
      <c r="E222" s="53" t="s">
        <v>6</v>
      </c>
    </row>
    <row r="223" spans="1:5">
      <c r="A223" s="78">
        <v>0.48865740740740743</v>
      </c>
      <c r="B223" s="79">
        <v>208</v>
      </c>
      <c r="C223" s="81">
        <v>25.56</v>
      </c>
      <c r="D223" s="81">
        <f t="shared" si="3"/>
        <v>5316.48</v>
      </c>
      <c r="E223" s="53" t="s">
        <v>6</v>
      </c>
    </row>
    <row r="224" spans="1:5">
      <c r="A224" s="78">
        <v>0.48865740740740743</v>
      </c>
      <c r="B224" s="79">
        <v>274</v>
      </c>
      <c r="C224" s="81">
        <v>25.56</v>
      </c>
      <c r="D224" s="81">
        <f t="shared" si="3"/>
        <v>7003.44</v>
      </c>
      <c r="E224" s="53" t="s">
        <v>6</v>
      </c>
    </row>
    <row r="225" spans="1:5">
      <c r="A225" s="78">
        <v>0.48865740740740743</v>
      </c>
      <c r="B225" s="79">
        <v>120</v>
      </c>
      <c r="C225" s="81">
        <v>25.56</v>
      </c>
      <c r="D225" s="81">
        <f t="shared" si="3"/>
        <v>3067.2</v>
      </c>
      <c r="E225" s="53" t="s">
        <v>6</v>
      </c>
    </row>
    <row r="226" spans="1:5">
      <c r="A226" s="78">
        <v>0.48865740740740743</v>
      </c>
      <c r="B226" s="79">
        <v>288</v>
      </c>
      <c r="C226" s="81">
        <v>25.56</v>
      </c>
      <c r="D226" s="81">
        <f t="shared" si="3"/>
        <v>7361.28</v>
      </c>
      <c r="E226" s="53" t="s">
        <v>6</v>
      </c>
    </row>
    <row r="227" spans="1:5">
      <c r="A227" s="78">
        <v>0.49008101851851854</v>
      </c>
      <c r="B227" s="79">
        <v>329</v>
      </c>
      <c r="C227" s="81">
        <v>25.55</v>
      </c>
      <c r="D227" s="81">
        <f t="shared" si="3"/>
        <v>8405.9500000000007</v>
      </c>
      <c r="E227" s="53" t="s">
        <v>6</v>
      </c>
    </row>
    <row r="228" spans="1:5">
      <c r="A228" s="78">
        <v>0.49008101851851854</v>
      </c>
      <c r="B228" s="79">
        <v>552</v>
      </c>
      <c r="C228" s="81">
        <v>25.55</v>
      </c>
      <c r="D228" s="81">
        <f t="shared" si="3"/>
        <v>14103.6</v>
      </c>
      <c r="E228" s="53" t="s">
        <v>6</v>
      </c>
    </row>
    <row r="229" spans="1:5">
      <c r="A229" s="78">
        <v>0.49299768518518516</v>
      </c>
      <c r="B229" s="79">
        <v>194</v>
      </c>
      <c r="C229" s="81">
        <v>25.55</v>
      </c>
      <c r="D229" s="81">
        <f t="shared" si="3"/>
        <v>4956.7</v>
      </c>
      <c r="E229" s="53" t="s">
        <v>6</v>
      </c>
    </row>
    <row r="230" spans="1:5">
      <c r="A230" s="78">
        <v>0.49299768518518516</v>
      </c>
      <c r="B230" s="79">
        <v>301</v>
      </c>
      <c r="C230" s="81">
        <v>25.55</v>
      </c>
      <c r="D230" s="81">
        <f t="shared" si="3"/>
        <v>7690.55</v>
      </c>
      <c r="E230" s="53" t="s">
        <v>6</v>
      </c>
    </row>
    <row r="231" spans="1:5">
      <c r="A231" s="78">
        <v>0.49299768518518516</v>
      </c>
      <c r="B231" s="79">
        <v>423</v>
      </c>
      <c r="C231" s="81">
        <v>25.55</v>
      </c>
      <c r="D231" s="81">
        <f t="shared" si="3"/>
        <v>10807.65</v>
      </c>
      <c r="E231" s="53" t="s">
        <v>6</v>
      </c>
    </row>
    <row r="232" spans="1:5">
      <c r="A232" s="78">
        <v>0.49543981481481481</v>
      </c>
      <c r="B232" s="79">
        <v>944</v>
      </c>
      <c r="C232" s="81">
        <v>25.54</v>
      </c>
      <c r="D232" s="81">
        <f t="shared" si="3"/>
        <v>24109.759999999998</v>
      </c>
      <c r="E232" s="53" t="s">
        <v>6</v>
      </c>
    </row>
    <row r="233" spans="1:5">
      <c r="A233" s="78">
        <v>0.49543981481481481</v>
      </c>
      <c r="B233" s="79">
        <v>773</v>
      </c>
      <c r="C233" s="81">
        <v>25.54</v>
      </c>
      <c r="D233" s="81">
        <f t="shared" si="3"/>
        <v>19742.419999999998</v>
      </c>
      <c r="E233" s="53" t="s">
        <v>6</v>
      </c>
    </row>
    <row r="234" spans="1:5">
      <c r="A234" s="78">
        <v>0.49675925925925923</v>
      </c>
      <c r="B234" s="79">
        <v>771</v>
      </c>
      <c r="C234" s="81">
        <v>25.55</v>
      </c>
      <c r="D234" s="81">
        <f t="shared" si="3"/>
        <v>19699.05</v>
      </c>
      <c r="E234" s="53" t="s">
        <v>28</v>
      </c>
    </row>
    <row r="235" spans="1:5">
      <c r="A235" s="78">
        <v>0.50086805555555558</v>
      </c>
      <c r="B235" s="79">
        <v>661</v>
      </c>
      <c r="C235" s="81">
        <v>25.55</v>
      </c>
      <c r="D235" s="81">
        <f t="shared" si="3"/>
        <v>16888.55</v>
      </c>
      <c r="E235" s="53" t="s">
        <v>6</v>
      </c>
    </row>
    <row r="236" spans="1:5">
      <c r="A236" s="78">
        <v>0.50218750000000001</v>
      </c>
      <c r="B236" s="79">
        <v>722</v>
      </c>
      <c r="C236" s="81">
        <v>25.55</v>
      </c>
      <c r="D236" s="81">
        <f t="shared" si="3"/>
        <v>18447.100000000002</v>
      </c>
      <c r="E236" s="53" t="s">
        <v>28</v>
      </c>
    </row>
    <row r="237" spans="1:5">
      <c r="A237" s="78">
        <v>0.50381944444444449</v>
      </c>
      <c r="B237" s="79">
        <v>31</v>
      </c>
      <c r="C237" s="81">
        <v>25.58</v>
      </c>
      <c r="D237" s="81">
        <f t="shared" si="3"/>
        <v>792.9799999999999</v>
      </c>
      <c r="E237" s="53" t="s">
        <v>28</v>
      </c>
    </row>
    <row r="238" spans="1:5">
      <c r="A238" s="78">
        <v>0.50381944444444449</v>
      </c>
      <c r="B238" s="79">
        <v>10</v>
      </c>
      <c r="C238" s="81">
        <v>25.58</v>
      </c>
      <c r="D238" s="81">
        <f t="shared" si="3"/>
        <v>255.79999999999998</v>
      </c>
      <c r="E238" s="53" t="s">
        <v>28</v>
      </c>
    </row>
    <row r="239" spans="1:5">
      <c r="A239" s="78">
        <v>0.50381944444444449</v>
      </c>
      <c r="B239" s="79">
        <v>284</v>
      </c>
      <c r="C239" s="81">
        <v>25.58</v>
      </c>
      <c r="D239" s="81">
        <f t="shared" si="3"/>
        <v>7264.7199999999993</v>
      </c>
      <c r="E239" s="53" t="s">
        <v>28</v>
      </c>
    </row>
    <row r="240" spans="1:5">
      <c r="A240" s="78">
        <v>0.50454861111111116</v>
      </c>
      <c r="B240" s="79">
        <v>645</v>
      </c>
      <c r="C240" s="81">
        <v>25.6</v>
      </c>
      <c r="D240" s="81">
        <f t="shared" si="3"/>
        <v>16512</v>
      </c>
      <c r="E240" s="53" t="s">
        <v>6</v>
      </c>
    </row>
    <row r="241" spans="1:5">
      <c r="A241" s="78">
        <v>0.5057638888888889</v>
      </c>
      <c r="B241" s="79">
        <v>754</v>
      </c>
      <c r="C241" s="81">
        <v>25.6</v>
      </c>
      <c r="D241" s="81">
        <f t="shared" si="3"/>
        <v>19302.400000000001</v>
      </c>
      <c r="E241" s="53" t="s">
        <v>6</v>
      </c>
    </row>
    <row r="242" spans="1:5">
      <c r="A242" s="78">
        <v>0.50587962962962962</v>
      </c>
      <c r="B242" s="79">
        <v>356</v>
      </c>
      <c r="C242" s="81">
        <v>25.59</v>
      </c>
      <c r="D242" s="81">
        <f t="shared" si="3"/>
        <v>9110.0399999999991</v>
      </c>
      <c r="E242" s="53" t="s">
        <v>28</v>
      </c>
    </row>
    <row r="243" spans="1:5">
      <c r="A243" s="78">
        <v>0.50587962962962962</v>
      </c>
      <c r="B243" s="79">
        <v>88</v>
      </c>
      <c r="C243" s="81">
        <v>25.59</v>
      </c>
      <c r="D243" s="81">
        <f t="shared" si="3"/>
        <v>2251.92</v>
      </c>
      <c r="E243" s="53" t="s">
        <v>28</v>
      </c>
    </row>
    <row r="244" spans="1:5">
      <c r="A244" s="78">
        <v>0.50819444444444439</v>
      </c>
      <c r="B244" s="79">
        <v>722</v>
      </c>
      <c r="C244" s="81">
        <v>25.6</v>
      </c>
      <c r="D244" s="81">
        <f t="shared" si="3"/>
        <v>18483.2</v>
      </c>
      <c r="E244" s="53" t="s">
        <v>6</v>
      </c>
    </row>
    <row r="245" spans="1:5">
      <c r="A245" s="78">
        <v>0.50968749999999996</v>
      </c>
      <c r="B245" s="79">
        <v>200</v>
      </c>
      <c r="C245" s="81">
        <v>25.6</v>
      </c>
      <c r="D245" s="81">
        <f t="shared" si="3"/>
        <v>5120</v>
      </c>
      <c r="E245" s="53" t="s">
        <v>6</v>
      </c>
    </row>
    <row r="246" spans="1:5">
      <c r="A246" s="78">
        <v>0.50968749999999996</v>
      </c>
      <c r="B246" s="79">
        <v>100</v>
      </c>
      <c r="C246" s="81">
        <v>25.6</v>
      </c>
      <c r="D246" s="81">
        <f t="shared" si="3"/>
        <v>2560</v>
      </c>
      <c r="E246" s="53" t="s">
        <v>6</v>
      </c>
    </row>
    <row r="247" spans="1:5">
      <c r="A247" s="78">
        <v>0.50968749999999996</v>
      </c>
      <c r="B247" s="79">
        <v>419</v>
      </c>
      <c r="C247" s="81">
        <v>25.6</v>
      </c>
      <c r="D247" s="81">
        <f t="shared" si="3"/>
        <v>10726.400000000001</v>
      </c>
      <c r="E247" s="53" t="s">
        <v>6</v>
      </c>
    </row>
    <row r="248" spans="1:5">
      <c r="A248" s="78">
        <v>0.51037037037037036</v>
      </c>
      <c r="B248" s="79">
        <v>1178</v>
      </c>
      <c r="C248" s="81">
        <v>25.59</v>
      </c>
      <c r="D248" s="81">
        <f t="shared" si="3"/>
        <v>30145.02</v>
      </c>
      <c r="E248" s="53" t="s">
        <v>6</v>
      </c>
    </row>
    <row r="249" spans="1:5">
      <c r="A249" s="78">
        <v>0.51037037037037036</v>
      </c>
      <c r="B249" s="79">
        <v>809</v>
      </c>
      <c r="C249" s="81">
        <v>25.59</v>
      </c>
      <c r="D249" s="81">
        <f t="shared" si="3"/>
        <v>20702.310000000001</v>
      </c>
      <c r="E249" s="53" t="s">
        <v>6</v>
      </c>
    </row>
    <row r="250" spans="1:5">
      <c r="A250" s="78">
        <v>0.51037037037037036</v>
      </c>
      <c r="B250" s="79">
        <v>499</v>
      </c>
      <c r="C250" s="81">
        <v>25.59</v>
      </c>
      <c r="D250" s="81">
        <f t="shared" si="3"/>
        <v>12769.41</v>
      </c>
      <c r="E250" s="53" t="s">
        <v>28</v>
      </c>
    </row>
    <row r="251" spans="1:5">
      <c r="A251" s="78">
        <v>0.51037037037037036</v>
      </c>
      <c r="B251" s="79">
        <v>401</v>
      </c>
      <c r="C251" s="81">
        <v>25.58</v>
      </c>
      <c r="D251" s="81">
        <f t="shared" si="3"/>
        <v>10257.58</v>
      </c>
      <c r="E251" s="53" t="s">
        <v>6</v>
      </c>
    </row>
    <row r="252" spans="1:5">
      <c r="A252" s="78">
        <v>0.51037037037037036</v>
      </c>
      <c r="B252" s="79">
        <v>437</v>
      </c>
      <c r="C252" s="81">
        <v>25.58</v>
      </c>
      <c r="D252" s="81">
        <f t="shared" si="3"/>
        <v>11178.46</v>
      </c>
      <c r="E252" s="53" t="s">
        <v>6</v>
      </c>
    </row>
    <row r="253" spans="1:5">
      <c r="A253" s="78">
        <v>0.51530092592592591</v>
      </c>
      <c r="B253" s="79">
        <v>761</v>
      </c>
      <c r="C253" s="81">
        <v>25.57</v>
      </c>
      <c r="D253" s="81">
        <f t="shared" si="3"/>
        <v>19458.77</v>
      </c>
      <c r="E253" s="53" t="s">
        <v>6</v>
      </c>
    </row>
    <row r="254" spans="1:5">
      <c r="A254" s="78">
        <v>0.51847222222222222</v>
      </c>
      <c r="B254" s="79">
        <v>1280</v>
      </c>
      <c r="C254" s="81">
        <v>25.56</v>
      </c>
      <c r="D254" s="81">
        <f t="shared" si="3"/>
        <v>32716.799999999999</v>
      </c>
      <c r="E254" s="53" t="s">
        <v>6</v>
      </c>
    </row>
    <row r="255" spans="1:5">
      <c r="A255" s="78">
        <v>0.51847222222222222</v>
      </c>
      <c r="B255" s="79">
        <v>120</v>
      </c>
      <c r="C255" s="81">
        <v>25.56</v>
      </c>
      <c r="D255" s="81">
        <f t="shared" si="3"/>
        <v>3067.2</v>
      </c>
      <c r="E255" s="53" t="s">
        <v>6</v>
      </c>
    </row>
    <row r="256" spans="1:5">
      <c r="A256" s="78">
        <v>0.51847222222222222</v>
      </c>
      <c r="B256" s="79">
        <v>768</v>
      </c>
      <c r="C256" s="81">
        <v>25.56</v>
      </c>
      <c r="D256" s="81">
        <f t="shared" si="3"/>
        <v>19630.079999999998</v>
      </c>
      <c r="E256" s="53" t="s">
        <v>6</v>
      </c>
    </row>
    <row r="257" spans="1:5">
      <c r="A257" s="78">
        <v>0.51847222222222222</v>
      </c>
      <c r="B257" s="79">
        <v>770</v>
      </c>
      <c r="C257" s="81">
        <v>25.56</v>
      </c>
      <c r="D257" s="81">
        <f t="shared" si="3"/>
        <v>19681.2</v>
      </c>
      <c r="E257" s="53" t="s">
        <v>6</v>
      </c>
    </row>
    <row r="258" spans="1:5">
      <c r="A258" s="78">
        <v>0.52589120370370368</v>
      </c>
      <c r="B258" s="79">
        <v>31</v>
      </c>
      <c r="C258" s="81">
        <v>25.58</v>
      </c>
      <c r="D258" s="81">
        <f t="shared" si="3"/>
        <v>792.9799999999999</v>
      </c>
      <c r="E258" s="53" t="s">
        <v>6</v>
      </c>
    </row>
    <row r="259" spans="1:5">
      <c r="A259" s="78">
        <v>0.52589120370370368</v>
      </c>
      <c r="B259" s="79">
        <v>226</v>
      </c>
      <c r="C259" s="81">
        <v>25.58</v>
      </c>
      <c r="D259" s="81">
        <f t="shared" si="3"/>
        <v>5781.08</v>
      </c>
      <c r="E259" s="53" t="s">
        <v>28</v>
      </c>
    </row>
    <row r="260" spans="1:5">
      <c r="A260" s="78">
        <v>0.52589120370370368</v>
      </c>
      <c r="B260" s="79">
        <v>111</v>
      </c>
      <c r="C260" s="81">
        <v>25.58</v>
      </c>
      <c r="D260" s="81">
        <f t="shared" si="3"/>
        <v>2839.3799999999997</v>
      </c>
      <c r="E260" s="53" t="s">
        <v>28</v>
      </c>
    </row>
    <row r="261" spans="1:5">
      <c r="A261" s="78">
        <v>0.52589120370370368</v>
      </c>
      <c r="B261" s="79">
        <v>349</v>
      </c>
      <c r="C261" s="81">
        <v>25.58</v>
      </c>
      <c r="D261" s="81">
        <f t="shared" si="3"/>
        <v>8927.42</v>
      </c>
      <c r="E261" s="53" t="s">
        <v>28</v>
      </c>
    </row>
    <row r="262" spans="1:5">
      <c r="A262" s="78">
        <v>0.52732638888888894</v>
      </c>
      <c r="B262" s="79">
        <v>451</v>
      </c>
      <c r="C262" s="81">
        <v>25.58</v>
      </c>
      <c r="D262" s="81">
        <f t="shared" ref="D262:D325" si="4">B262*C262</f>
        <v>11536.58</v>
      </c>
      <c r="E262" s="53" t="s">
        <v>6</v>
      </c>
    </row>
    <row r="263" spans="1:5">
      <c r="A263" s="78">
        <v>0.52732638888888894</v>
      </c>
      <c r="B263" s="79">
        <v>10</v>
      </c>
      <c r="C263" s="81">
        <v>25.58</v>
      </c>
      <c r="D263" s="81">
        <f t="shared" si="4"/>
        <v>255.79999999999998</v>
      </c>
      <c r="E263" s="53" t="s">
        <v>28</v>
      </c>
    </row>
    <row r="264" spans="1:5">
      <c r="A264" s="78">
        <v>0.52732638888888894</v>
      </c>
      <c r="B264" s="79">
        <v>284</v>
      </c>
      <c r="C264" s="81">
        <v>25.58</v>
      </c>
      <c r="D264" s="81">
        <f t="shared" si="4"/>
        <v>7264.7199999999993</v>
      </c>
      <c r="E264" s="53" t="s">
        <v>28</v>
      </c>
    </row>
    <row r="265" spans="1:5">
      <c r="A265" s="78">
        <v>0.52811342592592592</v>
      </c>
      <c r="B265" s="79">
        <v>1065</v>
      </c>
      <c r="C265" s="81">
        <v>25.57</v>
      </c>
      <c r="D265" s="81">
        <f t="shared" si="4"/>
        <v>27232.05</v>
      </c>
      <c r="E265" s="53" t="s">
        <v>28</v>
      </c>
    </row>
    <row r="266" spans="1:5">
      <c r="A266" s="78">
        <v>0.52811342592592592</v>
      </c>
      <c r="B266" s="79">
        <v>263</v>
      </c>
      <c r="C266" s="81">
        <v>25.57</v>
      </c>
      <c r="D266" s="81">
        <f t="shared" si="4"/>
        <v>6724.91</v>
      </c>
      <c r="E266" s="53" t="s">
        <v>28</v>
      </c>
    </row>
    <row r="267" spans="1:5">
      <c r="A267" s="78">
        <v>0.52811342592592592</v>
      </c>
      <c r="B267" s="79">
        <v>893</v>
      </c>
      <c r="C267" s="81">
        <v>25.57</v>
      </c>
      <c r="D267" s="81">
        <f t="shared" si="4"/>
        <v>22834.010000000002</v>
      </c>
      <c r="E267" s="53" t="s">
        <v>6</v>
      </c>
    </row>
    <row r="268" spans="1:5">
      <c r="A268" s="78">
        <v>0.52811342592592592</v>
      </c>
      <c r="B268" s="79">
        <v>552</v>
      </c>
      <c r="C268" s="81">
        <v>25.57</v>
      </c>
      <c r="D268" s="81">
        <f t="shared" si="4"/>
        <v>14114.64</v>
      </c>
      <c r="E268" s="53" t="s">
        <v>6</v>
      </c>
    </row>
    <row r="269" spans="1:5">
      <c r="A269" s="78">
        <v>0.53195601851851848</v>
      </c>
      <c r="B269" s="79">
        <v>822</v>
      </c>
      <c r="C269" s="81">
        <v>25.58</v>
      </c>
      <c r="D269" s="81">
        <f t="shared" si="4"/>
        <v>21026.76</v>
      </c>
      <c r="E269" s="53" t="s">
        <v>28</v>
      </c>
    </row>
    <row r="270" spans="1:5">
      <c r="A270" s="78">
        <v>0.53615740740740736</v>
      </c>
      <c r="B270" s="79">
        <v>642</v>
      </c>
      <c r="C270" s="81">
        <v>25.61</v>
      </c>
      <c r="D270" s="81">
        <f t="shared" si="4"/>
        <v>16441.62</v>
      </c>
      <c r="E270" s="53" t="s">
        <v>6</v>
      </c>
    </row>
    <row r="271" spans="1:5">
      <c r="A271" s="78">
        <v>0.53672453703703704</v>
      </c>
      <c r="B271" s="79">
        <v>901</v>
      </c>
      <c r="C271" s="81">
        <v>25.6</v>
      </c>
      <c r="D271" s="81">
        <f t="shared" si="4"/>
        <v>23065.600000000002</v>
      </c>
      <c r="E271" s="53" t="s">
        <v>6</v>
      </c>
    </row>
    <row r="272" spans="1:5">
      <c r="A272" s="78">
        <v>0.53674768518518523</v>
      </c>
      <c r="B272" s="79">
        <v>358</v>
      </c>
      <c r="C272" s="81">
        <v>25.6</v>
      </c>
      <c r="D272" s="81">
        <f t="shared" si="4"/>
        <v>9164.8000000000011</v>
      </c>
      <c r="E272" s="53" t="s">
        <v>28</v>
      </c>
    </row>
    <row r="273" spans="1:5">
      <c r="A273" s="78">
        <v>0.53674768518518523</v>
      </c>
      <c r="B273" s="79">
        <v>364</v>
      </c>
      <c r="C273" s="81">
        <v>25.6</v>
      </c>
      <c r="D273" s="81">
        <f t="shared" si="4"/>
        <v>9318.4</v>
      </c>
      <c r="E273" s="53" t="s">
        <v>28</v>
      </c>
    </row>
    <row r="274" spans="1:5">
      <c r="A274" s="78">
        <v>0.54112268518518514</v>
      </c>
      <c r="B274" s="79">
        <v>490</v>
      </c>
      <c r="C274" s="81">
        <v>25.6</v>
      </c>
      <c r="D274" s="81">
        <f t="shared" si="4"/>
        <v>12544</v>
      </c>
      <c r="E274" s="53" t="s">
        <v>6</v>
      </c>
    </row>
    <row r="275" spans="1:5">
      <c r="A275" s="78">
        <v>0.54112268518518514</v>
      </c>
      <c r="B275" s="79">
        <v>195</v>
      </c>
      <c r="C275" s="81">
        <v>25.6</v>
      </c>
      <c r="D275" s="81">
        <f t="shared" si="4"/>
        <v>4992</v>
      </c>
      <c r="E275" s="53" t="s">
        <v>6</v>
      </c>
    </row>
    <row r="276" spans="1:5">
      <c r="A276" s="78">
        <v>0.54112268518518514</v>
      </c>
      <c r="B276" s="79">
        <v>1578</v>
      </c>
      <c r="C276" s="81">
        <v>25.6</v>
      </c>
      <c r="D276" s="81">
        <f t="shared" si="4"/>
        <v>40396.800000000003</v>
      </c>
      <c r="E276" s="53" t="s">
        <v>28</v>
      </c>
    </row>
    <row r="277" spans="1:5">
      <c r="A277" s="78">
        <v>0.54519675925925926</v>
      </c>
      <c r="B277" s="79">
        <v>67</v>
      </c>
      <c r="C277" s="81">
        <v>25.6</v>
      </c>
      <c r="D277" s="81">
        <f t="shared" si="4"/>
        <v>1715.2</v>
      </c>
      <c r="E277" s="53" t="s">
        <v>28</v>
      </c>
    </row>
    <row r="278" spans="1:5">
      <c r="A278" s="78">
        <v>0.54519675925925926</v>
      </c>
      <c r="B278" s="79">
        <v>400</v>
      </c>
      <c r="C278" s="81">
        <v>25.6</v>
      </c>
      <c r="D278" s="81">
        <f t="shared" si="4"/>
        <v>10240</v>
      </c>
      <c r="E278" s="53" t="s">
        <v>28</v>
      </c>
    </row>
    <row r="279" spans="1:5">
      <c r="A279" s="78">
        <v>0.54519675925925926</v>
      </c>
      <c r="B279" s="79">
        <v>172</v>
      </c>
      <c r="C279" s="81">
        <v>25.6</v>
      </c>
      <c r="D279" s="81">
        <f t="shared" si="4"/>
        <v>4403.2</v>
      </c>
      <c r="E279" s="53" t="s">
        <v>28</v>
      </c>
    </row>
    <row r="280" spans="1:5">
      <c r="A280" s="78">
        <v>0.54634259259259255</v>
      </c>
      <c r="B280" s="79">
        <v>55</v>
      </c>
      <c r="C280" s="81">
        <v>25.6</v>
      </c>
      <c r="D280" s="81">
        <f t="shared" si="4"/>
        <v>1408</v>
      </c>
      <c r="E280" s="53" t="s">
        <v>6</v>
      </c>
    </row>
    <row r="281" spans="1:5">
      <c r="A281" s="78">
        <v>0.5470949074074074</v>
      </c>
      <c r="B281" s="79">
        <v>752</v>
      </c>
      <c r="C281" s="81">
        <v>25.61</v>
      </c>
      <c r="D281" s="81">
        <f t="shared" si="4"/>
        <v>19258.72</v>
      </c>
      <c r="E281" s="53" t="s">
        <v>28</v>
      </c>
    </row>
    <row r="282" spans="1:5">
      <c r="A282" s="78">
        <v>0.54935185185185187</v>
      </c>
      <c r="B282" s="79">
        <v>207</v>
      </c>
      <c r="C282" s="81">
        <v>25.61</v>
      </c>
      <c r="D282" s="81">
        <f t="shared" si="4"/>
        <v>5301.2699999999995</v>
      </c>
      <c r="E282" s="53" t="s">
        <v>6</v>
      </c>
    </row>
    <row r="283" spans="1:5">
      <c r="A283" s="78">
        <v>0.54935185185185187</v>
      </c>
      <c r="B283" s="79">
        <v>807</v>
      </c>
      <c r="C283" s="81">
        <v>25.61</v>
      </c>
      <c r="D283" s="81">
        <f t="shared" si="4"/>
        <v>20667.27</v>
      </c>
      <c r="E283" s="53" t="s">
        <v>28</v>
      </c>
    </row>
    <row r="284" spans="1:5">
      <c r="A284" s="78">
        <v>0.54935185185185187</v>
      </c>
      <c r="B284" s="79">
        <v>349</v>
      </c>
      <c r="C284" s="81">
        <v>25.61</v>
      </c>
      <c r="D284" s="81">
        <f t="shared" si="4"/>
        <v>8937.89</v>
      </c>
      <c r="E284" s="53" t="s">
        <v>28</v>
      </c>
    </row>
    <row r="285" spans="1:5">
      <c r="A285" s="78">
        <v>0.54935185185185187</v>
      </c>
      <c r="B285" s="79">
        <v>79</v>
      </c>
      <c r="C285" s="81">
        <v>25.61</v>
      </c>
      <c r="D285" s="81">
        <f t="shared" si="4"/>
        <v>2023.19</v>
      </c>
      <c r="E285" s="53" t="s">
        <v>28</v>
      </c>
    </row>
    <row r="286" spans="1:5">
      <c r="A286" s="78">
        <v>0.55065972222222226</v>
      </c>
      <c r="B286" s="79">
        <v>627</v>
      </c>
      <c r="C286" s="81">
        <v>25.61</v>
      </c>
      <c r="D286" s="81">
        <f t="shared" si="4"/>
        <v>16057.47</v>
      </c>
      <c r="E286" s="53" t="s">
        <v>6</v>
      </c>
    </row>
    <row r="287" spans="1:5">
      <c r="A287" s="78">
        <v>0.55065972222222226</v>
      </c>
      <c r="B287" s="79">
        <v>10</v>
      </c>
      <c r="C287" s="81">
        <v>25.61</v>
      </c>
      <c r="D287" s="81">
        <f t="shared" si="4"/>
        <v>256.10000000000002</v>
      </c>
      <c r="E287" s="53" t="s">
        <v>28</v>
      </c>
    </row>
    <row r="288" spans="1:5">
      <c r="A288" s="78">
        <v>0.55516203703703704</v>
      </c>
      <c r="B288" s="79">
        <v>23</v>
      </c>
      <c r="C288" s="81">
        <v>25.63</v>
      </c>
      <c r="D288" s="81">
        <f t="shared" si="4"/>
        <v>589.49</v>
      </c>
      <c r="E288" s="53" t="s">
        <v>28</v>
      </c>
    </row>
    <row r="289" spans="1:5">
      <c r="A289" s="78">
        <v>0.55516203703703704</v>
      </c>
      <c r="B289" s="79">
        <v>556</v>
      </c>
      <c r="C289" s="81">
        <v>25.63</v>
      </c>
      <c r="D289" s="81">
        <f t="shared" si="4"/>
        <v>14250.279999999999</v>
      </c>
      <c r="E289" s="53" t="s">
        <v>28</v>
      </c>
    </row>
    <row r="290" spans="1:5">
      <c r="A290" s="78">
        <v>0.55531249999999999</v>
      </c>
      <c r="B290" s="79">
        <v>807</v>
      </c>
      <c r="C290" s="81">
        <v>25.63</v>
      </c>
      <c r="D290" s="81">
        <f t="shared" si="4"/>
        <v>20683.41</v>
      </c>
      <c r="E290" s="53" t="s">
        <v>28</v>
      </c>
    </row>
    <row r="291" spans="1:5">
      <c r="A291" s="78">
        <v>0.55531249999999999</v>
      </c>
      <c r="B291" s="79">
        <v>186</v>
      </c>
      <c r="C291" s="81">
        <v>25.63</v>
      </c>
      <c r="D291" s="81">
        <f t="shared" si="4"/>
        <v>4767.1799999999994</v>
      </c>
      <c r="E291" s="53" t="s">
        <v>28</v>
      </c>
    </row>
    <row r="292" spans="1:5">
      <c r="A292" s="78">
        <v>0.55552083333333335</v>
      </c>
      <c r="B292" s="79">
        <v>74</v>
      </c>
      <c r="C292" s="81">
        <v>25.63</v>
      </c>
      <c r="D292" s="81">
        <f t="shared" si="4"/>
        <v>1896.62</v>
      </c>
      <c r="E292" s="53" t="s">
        <v>28</v>
      </c>
    </row>
    <row r="293" spans="1:5">
      <c r="A293" s="78">
        <v>0.55568287037037034</v>
      </c>
      <c r="B293" s="79">
        <v>154</v>
      </c>
      <c r="C293" s="81">
        <v>25.63</v>
      </c>
      <c r="D293" s="81">
        <f t="shared" si="4"/>
        <v>3947.02</v>
      </c>
      <c r="E293" s="53" t="s">
        <v>28</v>
      </c>
    </row>
    <row r="294" spans="1:5">
      <c r="A294" s="78">
        <v>0.55568287037037034</v>
      </c>
      <c r="B294" s="79">
        <v>490</v>
      </c>
      <c r="C294" s="81">
        <v>25.63</v>
      </c>
      <c r="D294" s="81">
        <f t="shared" si="4"/>
        <v>12558.699999999999</v>
      </c>
      <c r="E294" s="53" t="s">
        <v>28</v>
      </c>
    </row>
    <row r="295" spans="1:5">
      <c r="A295" s="78">
        <v>0.55618055555555557</v>
      </c>
      <c r="B295" s="79">
        <v>67</v>
      </c>
      <c r="C295" s="81">
        <v>25.63</v>
      </c>
      <c r="D295" s="81">
        <f t="shared" si="4"/>
        <v>1717.21</v>
      </c>
      <c r="E295" s="53" t="s">
        <v>28</v>
      </c>
    </row>
    <row r="296" spans="1:5">
      <c r="A296" s="78">
        <v>0.55631944444444448</v>
      </c>
      <c r="B296" s="79">
        <v>622</v>
      </c>
      <c r="C296" s="81">
        <v>25.63</v>
      </c>
      <c r="D296" s="81">
        <f t="shared" si="4"/>
        <v>15941.859999999999</v>
      </c>
      <c r="E296" s="53" t="s">
        <v>6</v>
      </c>
    </row>
    <row r="297" spans="1:5">
      <c r="A297" s="78">
        <v>0.55700231481481477</v>
      </c>
      <c r="B297" s="79">
        <v>1513</v>
      </c>
      <c r="C297" s="81">
        <v>25.62</v>
      </c>
      <c r="D297" s="81">
        <f t="shared" si="4"/>
        <v>38763.060000000005</v>
      </c>
      <c r="E297" s="53" t="s">
        <v>6</v>
      </c>
    </row>
    <row r="298" spans="1:5">
      <c r="A298" s="78">
        <v>0.55700231481481477</v>
      </c>
      <c r="B298" s="79">
        <v>830</v>
      </c>
      <c r="C298" s="81">
        <v>25.62</v>
      </c>
      <c r="D298" s="81">
        <f t="shared" si="4"/>
        <v>21264.600000000002</v>
      </c>
      <c r="E298" s="53" t="s">
        <v>6</v>
      </c>
    </row>
    <row r="299" spans="1:5">
      <c r="A299" s="78">
        <v>0.55700231481481477</v>
      </c>
      <c r="B299" s="79">
        <v>1876</v>
      </c>
      <c r="C299" s="81">
        <v>25.62</v>
      </c>
      <c r="D299" s="81">
        <f t="shared" si="4"/>
        <v>48063.12</v>
      </c>
      <c r="E299" s="53" t="s">
        <v>28</v>
      </c>
    </row>
    <row r="300" spans="1:5">
      <c r="A300" s="78">
        <v>0.55891203703703707</v>
      </c>
      <c r="B300" s="79">
        <v>582</v>
      </c>
      <c r="C300" s="81">
        <v>25.61</v>
      </c>
      <c r="D300" s="81">
        <f t="shared" si="4"/>
        <v>14905.02</v>
      </c>
      <c r="E300" s="53" t="s">
        <v>28</v>
      </c>
    </row>
    <row r="301" spans="1:5">
      <c r="A301" s="78">
        <v>0.55891203703703707</v>
      </c>
      <c r="B301" s="79">
        <v>46</v>
      </c>
      <c r="C301" s="81">
        <v>25.61</v>
      </c>
      <c r="D301" s="81">
        <f t="shared" si="4"/>
        <v>1178.06</v>
      </c>
      <c r="E301" s="53" t="s">
        <v>28</v>
      </c>
    </row>
    <row r="302" spans="1:5">
      <c r="A302" s="78">
        <v>0.56126157407407407</v>
      </c>
      <c r="B302" s="79">
        <v>741</v>
      </c>
      <c r="C302" s="81">
        <v>25.6</v>
      </c>
      <c r="D302" s="81">
        <f t="shared" si="4"/>
        <v>18969.600000000002</v>
      </c>
      <c r="E302" s="53" t="s">
        <v>6</v>
      </c>
    </row>
    <row r="303" spans="1:5">
      <c r="A303" s="78">
        <v>0.56207175925925923</v>
      </c>
      <c r="B303" s="79">
        <v>244</v>
      </c>
      <c r="C303" s="81">
        <v>25.58</v>
      </c>
      <c r="D303" s="81">
        <f t="shared" si="4"/>
        <v>6241.5199999999995</v>
      </c>
      <c r="E303" s="53" t="s">
        <v>6</v>
      </c>
    </row>
    <row r="304" spans="1:5">
      <c r="A304" s="78">
        <v>0.56306712962962968</v>
      </c>
      <c r="B304" s="79">
        <v>834</v>
      </c>
      <c r="C304" s="81">
        <v>25.57</v>
      </c>
      <c r="D304" s="81">
        <f t="shared" si="4"/>
        <v>21325.38</v>
      </c>
      <c r="E304" s="53" t="s">
        <v>28</v>
      </c>
    </row>
    <row r="305" spans="1:5">
      <c r="A305" s="78">
        <v>0.5672800925925926</v>
      </c>
      <c r="B305" s="79">
        <v>32</v>
      </c>
      <c r="C305" s="81">
        <v>25.57</v>
      </c>
      <c r="D305" s="81">
        <f t="shared" si="4"/>
        <v>818.24</v>
      </c>
      <c r="E305" s="53" t="s">
        <v>28</v>
      </c>
    </row>
    <row r="306" spans="1:5">
      <c r="A306" s="78">
        <v>0.5672800925925926</v>
      </c>
      <c r="B306" s="79">
        <v>776</v>
      </c>
      <c r="C306" s="81">
        <v>25.57</v>
      </c>
      <c r="D306" s="81">
        <f t="shared" si="4"/>
        <v>19842.32</v>
      </c>
      <c r="E306" s="53" t="s">
        <v>28</v>
      </c>
    </row>
    <row r="307" spans="1:5">
      <c r="A307" s="78">
        <v>0.5672800925925926</v>
      </c>
      <c r="B307" s="79">
        <v>138</v>
      </c>
      <c r="C307" s="81">
        <v>25.57</v>
      </c>
      <c r="D307" s="81">
        <f t="shared" si="4"/>
        <v>3528.66</v>
      </c>
      <c r="E307" s="53" t="s">
        <v>28</v>
      </c>
    </row>
    <row r="308" spans="1:5">
      <c r="A308" s="78">
        <v>0.56729166666666664</v>
      </c>
      <c r="B308" s="79">
        <v>1182</v>
      </c>
      <c r="C308" s="81">
        <v>25.57</v>
      </c>
      <c r="D308" s="81">
        <f t="shared" si="4"/>
        <v>30223.74</v>
      </c>
      <c r="E308" s="53" t="s">
        <v>6</v>
      </c>
    </row>
    <row r="309" spans="1:5">
      <c r="A309" s="78">
        <v>0.5693287037037037</v>
      </c>
      <c r="B309" s="79">
        <v>1022</v>
      </c>
      <c r="C309" s="81">
        <v>25.56</v>
      </c>
      <c r="D309" s="81">
        <f t="shared" si="4"/>
        <v>26122.32</v>
      </c>
      <c r="E309" s="53" t="s">
        <v>6</v>
      </c>
    </row>
    <row r="310" spans="1:5">
      <c r="A310" s="78">
        <v>0.57032407407407404</v>
      </c>
      <c r="B310" s="79">
        <v>248</v>
      </c>
      <c r="C310" s="81">
        <v>25.56</v>
      </c>
      <c r="D310" s="81">
        <f t="shared" si="4"/>
        <v>6338.88</v>
      </c>
      <c r="E310" s="53" t="s">
        <v>28</v>
      </c>
    </row>
    <row r="311" spans="1:5">
      <c r="A311" s="78">
        <v>0.57032407407407404</v>
      </c>
      <c r="B311" s="79">
        <v>650</v>
      </c>
      <c r="C311" s="81">
        <v>25.56</v>
      </c>
      <c r="D311" s="81">
        <f t="shared" si="4"/>
        <v>16614</v>
      </c>
      <c r="E311" s="53" t="s">
        <v>28</v>
      </c>
    </row>
    <row r="312" spans="1:5">
      <c r="A312" s="78">
        <v>0.57032407407407404</v>
      </c>
      <c r="B312" s="79">
        <v>1046</v>
      </c>
      <c r="C312" s="81">
        <v>25.56</v>
      </c>
      <c r="D312" s="81">
        <f t="shared" si="4"/>
        <v>26735.759999999998</v>
      </c>
      <c r="E312" s="53" t="s">
        <v>28</v>
      </c>
    </row>
    <row r="313" spans="1:5">
      <c r="A313" s="78">
        <v>0.57032407407407404</v>
      </c>
      <c r="B313" s="79">
        <v>1122</v>
      </c>
      <c r="C313" s="81">
        <v>25.56</v>
      </c>
      <c r="D313" s="81">
        <f t="shared" si="4"/>
        <v>28678.32</v>
      </c>
      <c r="E313" s="53" t="s">
        <v>6</v>
      </c>
    </row>
    <row r="314" spans="1:5">
      <c r="A314" s="78">
        <v>0.57820601851851849</v>
      </c>
      <c r="B314" s="79">
        <v>860</v>
      </c>
      <c r="C314" s="81">
        <v>25.54</v>
      </c>
      <c r="D314" s="81">
        <f t="shared" si="4"/>
        <v>21964.399999999998</v>
      </c>
      <c r="E314" s="53" t="s">
        <v>6</v>
      </c>
    </row>
    <row r="315" spans="1:5">
      <c r="A315" s="78">
        <v>0.57820601851851849</v>
      </c>
      <c r="B315" s="79">
        <v>140</v>
      </c>
      <c r="C315" s="81">
        <v>25.54</v>
      </c>
      <c r="D315" s="81">
        <f t="shared" si="4"/>
        <v>3575.6</v>
      </c>
      <c r="E315" s="53" t="s">
        <v>6</v>
      </c>
    </row>
    <row r="316" spans="1:5">
      <c r="A316" s="78">
        <v>0.57849537037037035</v>
      </c>
      <c r="B316" s="79">
        <v>847</v>
      </c>
      <c r="C316" s="81">
        <v>25.54</v>
      </c>
      <c r="D316" s="81">
        <f t="shared" si="4"/>
        <v>21632.38</v>
      </c>
      <c r="E316" s="53" t="s">
        <v>28</v>
      </c>
    </row>
    <row r="317" spans="1:5">
      <c r="A317" s="78">
        <v>0.57849537037037035</v>
      </c>
      <c r="B317" s="79">
        <v>878</v>
      </c>
      <c r="C317" s="81">
        <v>25.54</v>
      </c>
      <c r="D317" s="81">
        <f t="shared" si="4"/>
        <v>22424.12</v>
      </c>
      <c r="E317" s="53" t="s">
        <v>6</v>
      </c>
    </row>
    <row r="318" spans="1:5">
      <c r="A318" s="78">
        <v>0.57849537037037035</v>
      </c>
      <c r="B318" s="79">
        <v>1568</v>
      </c>
      <c r="C318" s="81">
        <v>25.54</v>
      </c>
      <c r="D318" s="81">
        <f t="shared" si="4"/>
        <v>40046.720000000001</v>
      </c>
      <c r="E318" s="53" t="s">
        <v>6</v>
      </c>
    </row>
    <row r="319" spans="1:5">
      <c r="A319" s="78">
        <v>0.58379629629629626</v>
      </c>
      <c r="B319" s="79">
        <v>112</v>
      </c>
      <c r="C319" s="81">
        <v>25.54</v>
      </c>
      <c r="D319" s="81">
        <f t="shared" si="4"/>
        <v>2860.48</v>
      </c>
      <c r="E319" s="53" t="s">
        <v>28</v>
      </c>
    </row>
    <row r="320" spans="1:5">
      <c r="A320" s="78">
        <v>0.58379629629629626</v>
      </c>
      <c r="B320" s="79">
        <v>776</v>
      </c>
      <c r="C320" s="81">
        <v>25.54</v>
      </c>
      <c r="D320" s="81">
        <f t="shared" si="4"/>
        <v>19819.04</v>
      </c>
      <c r="E320" s="53" t="s">
        <v>28</v>
      </c>
    </row>
    <row r="321" spans="1:5">
      <c r="A321" s="78">
        <v>0.58380787037037041</v>
      </c>
      <c r="B321" s="79">
        <v>257</v>
      </c>
      <c r="C321" s="81">
        <v>25.54</v>
      </c>
      <c r="D321" s="81">
        <f t="shared" si="4"/>
        <v>6563.78</v>
      </c>
      <c r="E321" s="53" t="s">
        <v>28</v>
      </c>
    </row>
    <row r="322" spans="1:5">
      <c r="A322" s="78">
        <v>0.58380787037037041</v>
      </c>
      <c r="B322" s="79">
        <v>1431</v>
      </c>
      <c r="C322" s="81">
        <v>25.54</v>
      </c>
      <c r="D322" s="81">
        <f t="shared" si="4"/>
        <v>36547.74</v>
      </c>
      <c r="E322" s="53" t="s">
        <v>6</v>
      </c>
    </row>
    <row r="323" spans="1:5">
      <c r="A323" s="78">
        <v>0.58552083333333338</v>
      </c>
      <c r="B323" s="79">
        <v>1613</v>
      </c>
      <c r="C323" s="81">
        <v>25.53</v>
      </c>
      <c r="D323" s="81">
        <f t="shared" si="4"/>
        <v>41179.89</v>
      </c>
      <c r="E323" s="53" t="s">
        <v>6</v>
      </c>
    </row>
    <row r="324" spans="1:5">
      <c r="A324" s="78">
        <v>0.58552083333333338</v>
      </c>
      <c r="B324" s="79">
        <v>24</v>
      </c>
      <c r="C324" s="81">
        <v>25.53</v>
      </c>
      <c r="D324" s="81">
        <f t="shared" si="4"/>
        <v>612.72</v>
      </c>
      <c r="E324" s="53" t="s">
        <v>28</v>
      </c>
    </row>
    <row r="325" spans="1:5">
      <c r="A325" s="78">
        <v>0.58552083333333338</v>
      </c>
      <c r="B325" s="79">
        <v>776</v>
      </c>
      <c r="C325" s="81">
        <v>25.53</v>
      </c>
      <c r="D325" s="81">
        <f t="shared" si="4"/>
        <v>19811.280000000002</v>
      </c>
      <c r="E325" s="53" t="s">
        <v>28</v>
      </c>
    </row>
    <row r="326" spans="1:5">
      <c r="A326" s="78">
        <v>0.58552083333333338</v>
      </c>
      <c r="B326" s="79">
        <v>491</v>
      </c>
      <c r="C326" s="81">
        <v>25.53</v>
      </c>
      <c r="D326" s="81">
        <f t="shared" ref="D326:D389" si="5">B326*C326</f>
        <v>12535.230000000001</v>
      </c>
      <c r="E326" s="53" t="s">
        <v>28</v>
      </c>
    </row>
    <row r="327" spans="1:5">
      <c r="A327" s="78">
        <v>0.58959490740740739</v>
      </c>
      <c r="B327" s="79">
        <v>1001</v>
      </c>
      <c r="C327" s="81">
        <v>25.51</v>
      </c>
      <c r="D327" s="81">
        <f t="shared" si="5"/>
        <v>25535.510000000002</v>
      </c>
      <c r="E327" s="53" t="s">
        <v>6</v>
      </c>
    </row>
    <row r="328" spans="1:5">
      <c r="A328" s="78">
        <v>0.58959490740740739</v>
      </c>
      <c r="B328" s="79">
        <v>802</v>
      </c>
      <c r="C328" s="81">
        <v>25.51</v>
      </c>
      <c r="D328" s="81">
        <f t="shared" si="5"/>
        <v>20459.02</v>
      </c>
      <c r="E328" s="53" t="s">
        <v>28</v>
      </c>
    </row>
    <row r="329" spans="1:5">
      <c r="A329" s="78">
        <v>0.59241898148148153</v>
      </c>
      <c r="B329" s="79">
        <v>393</v>
      </c>
      <c r="C329" s="81">
        <v>25.49</v>
      </c>
      <c r="D329" s="81">
        <f t="shared" si="5"/>
        <v>10017.57</v>
      </c>
      <c r="E329" s="53" t="s">
        <v>28</v>
      </c>
    </row>
    <row r="330" spans="1:5">
      <c r="A330" s="78">
        <v>0.59241898148148153</v>
      </c>
      <c r="B330" s="79">
        <v>156</v>
      </c>
      <c r="C330" s="81">
        <v>25.49</v>
      </c>
      <c r="D330" s="81">
        <f t="shared" si="5"/>
        <v>3976.4399999999996</v>
      </c>
      <c r="E330" s="53" t="s">
        <v>28</v>
      </c>
    </row>
    <row r="331" spans="1:5">
      <c r="A331" s="78">
        <v>0.59241898148148153</v>
      </c>
      <c r="B331" s="79">
        <v>237</v>
      </c>
      <c r="C331" s="81">
        <v>25.49</v>
      </c>
      <c r="D331" s="81">
        <f t="shared" si="5"/>
        <v>6041.1299999999992</v>
      </c>
      <c r="E331" s="53" t="s">
        <v>28</v>
      </c>
    </row>
    <row r="332" spans="1:5">
      <c r="A332" s="78">
        <v>0.59241898148148153</v>
      </c>
      <c r="B332" s="79">
        <v>167</v>
      </c>
      <c r="C332" s="81">
        <v>25.49</v>
      </c>
      <c r="D332" s="81">
        <f t="shared" si="5"/>
        <v>4256.83</v>
      </c>
      <c r="E332" s="53" t="s">
        <v>28</v>
      </c>
    </row>
    <row r="333" spans="1:5">
      <c r="A333" s="78">
        <v>0.59241898148148153</v>
      </c>
      <c r="B333" s="79">
        <v>58</v>
      </c>
      <c r="C333" s="81">
        <v>25.49</v>
      </c>
      <c r="D333" s="81">
        <f t="shared" si="5"/>
        <v>1478.4199999999998</v>
      </c>
      <c r="E333" s="53" t="s">
        <v>28</v>
      </c>
    </row>
    <row r="334" spans="1:5">
      <c r="A334" s="78">
        <v>0.59241898148148153</v>
      </c>
      <c r="B334" s="79">
        <v>489</v>
      </c>
      <c r="C334" s="81">
        <v>25.49</v>
      </c>
      <c r="D334" s="81">
        <f t="shared" si="5"/>
        <v>12464.609999999999</v>
      </c>
      <c r="E334" s="53" t="s">
        <v>6</v>
      </c>
    </row>
    <row r="335" spans="1:5">
      <c r="A335" s="78">
        <v>0.59241898148148153</v>
      </c>
      <c r="B335" s="79">
        <v>60</v>
      </c>
      <c r="C335" s="81">
        <v>25.49</v>
      </c>
      <c r="D335" s="81">
        <f t="shared" si="5"/>
        <v>1529.3999999999999</v>
      </c>
      <c r="E335" s="53" t="s">
        <v>6</v>
      </c>
    </row>
    <row r="336" spans="1:5">
      <c r="A336" s="78">
        <v>0.59241898148148153</v>
      </c>
      <c r="B336" s="79">
        <v>489</v>
      </c>
      <c r="C336" s="81">
        <v>25.49</v>
      </c>
      <c r="D336" s="81">
        <f t="shared" si="5"/>
        <v>12464.609999999999</v>
      </c>
      <c r="E336" s="53" t="s">
        <v>6</v>
      </c>
    </row>
    <row r="337" spans="1:5">
      <c r="A337" s="78">
        <v>0.59241898148148153</v>
      </c>
      <c r="B337" s="79">
        <v>224</v>
      </c>
      <c r="C337" s="81">
        <v>25.49</v>
      </c>
      <c r="D337" s="81">
        <f t="shared" si="5"/>
        <v>5709.7599999999993</v>
      </c>
      <c r="E337" s="53" t="s">
        <v>6</v>
      </c>
    </row>
    <row r="338" spans="1:5">
      <c r="A338" s="78">
        <v>0.59711805555555553</v>
      </c>
      <c r="B338" s="79">
        <v>861</v>
      </c>
      <c r="C338" s="81">
        <v>25.5</v>
      </c>
      <c r="D338" s="81">
        <f t="shared" si="5"/>
        <v>21955.5</v>
      </c>
      <c r="E338" s="53" t="s">
        <v>28</v>
      </c>
    </row>
    <row r="339" spans="1:5">
      <c r="A339" s="78">
        <v>0.59711805555555553</v>
      </c>
      <c r="B339" s="79">
        <v>311</v>
      </c>
      <c r="C339" s="81">
        <v>25.5</v>
      </c>
      <c r="D339" s="81">
        <f t="shared" si="5"/>
        <v>7930.5</v>
      </c>
      <c r="E339" s="53" t="s">
        <v>28</v>
      </c>
    </row>
    <row r="340" spans="1:5">
      <c r="A340" s="78">
        <v>0.59711805555555553</v>
      </c>
      <c r="B340" s="79">
        <v>1190</v>
      </c>
      <c r="C340" s="81">
        <v>25.5</v>
      </c>
      <c r="D340" s="81">
        <f t="shared" si="5"/>
        <v>30345</v>
      </c>
      <c r="E340" s="53" t="s">
        <v>6</v>
      </c>
    </row>
    <row r="341" spans="1:5">
      <c r="A341" s="78">
        <v>0.60137731481481482</v>
      </c>
      <c r="B341" s="79">
        <v>454</v>
      </c>
      <c r="C341" s="81">
        <v>25.51</v>
      </c>
      <c r="D341" s="81">
        <f t="shared" si="5"/>
        <v>11581.54</v>
      </c>
      <c r="E341" s="53" t="s">
        <v>28</v>
      </c>
    </row>
    <row r="342" spans="1:5">
      <c r="A342" s="78">
        <v>0.60137731481481482</v>
      </c>
      <c r="B342" s="79">
        <v>70</v>
      </c>
      <c r="C342" s="81">
        <v>25.51</v>
      </c>
      <c r="D342" s="81">
        <f t="shared" si="5"/>
        <v>1785.7</v>
      </c>
      <c r="E342" s="53" t="s">
        <v>28</v>
      </c>
    </row>
    <row r="343" spans="1:5">
      <c r="A343" s="78">
        <v>0.60137731481481482</v>
      </c>
      <c r="B343" s="79">
        <v>15</v>
      </c>
      <c r="C343" s="81">
        <v>25.51</v>
      </c>
      <c r="D343" s="81">
        <f t="shared" si="5"/>
        <v>382.65000000000003</v>
      </c>
      <c r="E343" s="53" t="s">
        <v>28</v>
      </c>
    </row>
    <row r="344" spans="1:5">
      <c r="A344" s="78">
        <v>0.60137731481481482</v>
      </c>
      <c r="B344" s="79">
        <v>125</v>
      </c>
      <c r="C344" s="81">
        <v>25.51</v>
      </c>
      <c r="D344" s="81">
        <f t="shared" si="5"/>
        <v>3188.75</v>
      </c>
      <c r="E344" s="53" t="s">
        <v>28</v>
      </c>
    </row>
    <row r="345" spans="1:5">
      <c r="A345" s="78">
        <v>0.60416666666666663</v>
      </c>
      <c r="B345" s="79">
        <v>2163</v>
      </c>
      <c r="C345" s="81">
        <v>25.52</v>
      </c>
      <c r="D345" s="81">
        <f t="shared" si="5"/>
        <v>55199.76</v>
      </c>
      <c r="E345" s="53" t="s">
        <v>28</v>
      </c>
    </row>
    <row r="346" spans="1:5">
      <c r="A346" s="78">
        <v>0.60416666666666663</v>
      </c>
      <c r="B346" s="79">
        <v>1448</v>
      </c>
      <c r="C346" s="81">
        <v>25.52</v>
      </c>
      <c r="D346" s="81">
        <f t="shared" si="5"/>
        <v>36952.959999999999</v>
      </c>
      <c r="E346" s="53" t="s">
        <v>28</v>
      </c>
    </row>
    <row r="347" spans="1:5">
      <c r="A347" s="78">
        <v>0.60416666666666663</v>
      </c>
      <c r="B347" s="79">
        <v>2703</v>
      </c>
      <c r="C347" s="81">
        <v>25.52</v>
      </c>
      <c r="D347" s="81">
        <f t="shared" si="5"/>
        <v>68980.56</v>
      </c>
      <c r="E347" s="53" t="s">
        <v>6</v>
      </c>
    </row>
    <row r="348" spans="1:5">
      <c r="A348" s="78">
        <v>0.60526620370370365</v>
      </c>
      <c r="B348" s="79">
        <v>616</v>
      </c>
      <c r="C348" s="81">
        <v>25.55</v>
      </c>
      <c r="D348" s="81">
        <f t="shared" si="5"/>
        <v>15738.800000000001</v>
      </c>
      <c r="E348" s="53" t="s">
        <v>28</v>
      </c>
    </row>
    <row r="349" spans="1:5">
      <c r="A349" s="78">
        <v>0.60526620370370365</v>
      </c>
      <c r="B349" s="79">
        <v>629</v>
      </c>
      <c r="C349" s="81">
        <v>25.55</v>
      </c>
      <c r="D349" s="81">
        <f t="shared" si="5"/>
        <v>16070.95</v>
      </c>
      <c r="E349" s="53" t="s">
        <v>28</v>
      </c>
    </row>
    <row r="350" spans="1:5">
      <c r="A350" s="78">
        <v>0.60526620370370365</v>
      </c>
      <c r="B350" s="79">
        <v>1554</v>
      </c>
      <c r="C350" s="81">
        <v>25.55</v>
      </c>
      <c r="D350" s="81">
        <f t="shared" si="5"/>
        <v>39704.700000000004</v>
      </c>
      <c r="E350" s="53" t="s">
        <v>6</v>
      </c>
    </row>
    <row r="351" spans="1:5">
      <c r="A351" s="78">
        <v>0.61046296296296299</v>
      </c>
      <c r="B351" s="79">
        <v>116</v>
      </c>
      <c r="C351" s="81">
        <v>25.6</v>
      </c>
      <c r="D351" s="81">
        <f t="shared" si="5"/>
        <v>2969.6000000000004</v>
      </c>
      <c r="E351" s="53" t="s">
        <v>28</v>
      </c>
    </row>
    <row r="352" spans="1:5">
      <c r="A352" s="78">
        <v>0.61046296296296299</v>
      </c>
      <c r="B352" s="79">
        <v>1314</v>
      </c>
      <c r="C352" s="81">
        <v>25.6</v>
      </c>
      <c r="D352" s="81">
        <f t="shared" si="5"/>
        <v>33638.400000000001</v>
      </c>
      <c r="E352" s="53" t="s">
        <v>28</v>
      </c>
    </row>
    <row r="353" spans="1:5">
      <c r="A353" s="78">
        <v>0.61046296296296299</v>
      </c>
      <c r="B353" s="79">
        <v>653</v>
      </c>
      <c r="C353" s="81">
        <v>25.6</v>
      </c>
      <c r="D353" s="81">
        <f t="shared" si="5"/>
        <v>16716.8</v>
      </c>
      <c r="E353" s="53" t="s">
        <v>28</v>
      </c>
    </row>
    <row r="354" spans="1:5">
      <c r="A354" s="78">
        <v>0.61046296296296299</v>
      </c>
      <c r="B354" s="79">
        <v>1083</v>
      </c>
      <c r="C354" s="81">
        <v>25.6</v>
      </c>
      <c r="D354" s="81">
        <f t="shared" si="5"/>
        <v>27724.800000000003</v>
      </c>
      <c r="E354" s="53" t="s">
        <v>28</v>
      </c>
    </row>
    <row r="355" spans="1:5">
      <c r="A355" s="78">
        <v>0.61046296296296299</v>
      </c>
      <c r="B355" s="79">
        <v>1787</v>
      </c>
      <c r="C355" s="81">
        <v>25.6</v>
      </c>
      <c r="D355" s="81">
        <f t="shared" si="5"/>
        <v>45747.200000000004</v>
      </c>
      <c r="E355" s="53" t="s">
        <v>6</v>
      </c>
    </row>
    <row r="356" spans="1:5">
      <c r="A356" s="78">
        <v>0.61046296296296299</v>
      </c>
      <c r="B356" s="79">
        <v>1013</v>
      </c>
      <c r="C356" s="81">
        <v>25.6</v>
      </c>
      <c r="D356" s="81">
        <f t="shared" si="5"/>
        <v>25932.800000000003</v>
      </c>
      <c r="E356" s="53" t="s">
        <v>6</v>
      </c>
    </row>
    <row r="357" spans="1:5">
      <c r="A357" s="78">
        <v>0.61046296296296299</v>
      </c>
      <c r="B357" s="79">
        <v>774</v>
      </c>
      <c r="C357" s="81">
        <v>25.6</v>
      </c>
      <c r="D357" s="81">
        <f t="shared" si="5"/>
        <v>19814.400000000001</v>
      </c>
      <c r="E357" s="53" t="s">
        <v>6</v>
      </c>
    </row>
    <row r="358" spans="1:5">
      <c r="A358" s="78">
        <v>0.61046296296296299</v>
      </c>
      <c r="B358" s="79">
        <v>381</v>
      </c>
      <c r="C358" s="81">
        <v>25.6</v>
      </c>
      <c r="D358" s="81">
        <f t="shared" si="5"/>
        <v>9753.6</v>
      </c>
      <c r="E358" s="53" t="s">
        <v>6</v>
      </c>
    </row>
    <row r="359" spans="1:5">
      <c r="A359" s="78">
        <v>0.61473379629629632</v>
      </c>
      <c r="B359" s="79">
        <v>498</v>
      </c>
      <c r="C359" s="81">
        <v>25.6</v>
      </c>
      <c r="D359" s="81">
        <f t="shared" si="5"/>
        <v>12748.800000000001</v>
      </c>
      <c r="E359" s="53" t="s">
        <v>6</v>
      </c>
    </row>
    <row r="360" spans="1:5">
      <c r="A360" s="78">
        <v>0.61473379629629632</v>
      </c>
      <c r="B360" s="79">
        <v>498</v>
      </c>
      <c r="C360" s="81">
        <v>25.6</v>
      </c>
      <c r="D360" s="81">
        <f t="shared" si="5"/>
        <v>12748.800000000001</v>
      </c>
      <c r="E360" s="53" t="s">
        <v>6</v>
      </c>
    </row>
    <row r="361" spans="1:5">
      <c r="A361" s="78">
        <v>0.61473379629629632</v>
      </c>
      <c r="B361" s="79">
        <v>498</v>
      </c>
      <c r="C361" s="81">
        <v>25.6</v>
      </c>
      <c r="D361" s="81">
        <f t="shared" si="5"/>
        <v>12748.800000000001</v>
      </c>
      <c r="E361" s="53" t="s">
        <v>6</v>
      </c>
    </row>
    <row r="362" spans="1:5">
      <c r="A362" s="78">
        <v>0.61473379629629632</v>
      </c>
      <c r="B362" s="79">
        <v>414</v>
      </c>
      <c r="C362" s="81">
        <v>25.6</v>
      </c>
      <c r="D362" s="81">
        <f t="shared" si="5"/>
        <v>10598.400000000001</v>
      </c>
      <c r="E362" s="53" t="s">
        <v>6</v>
      </c>
    </row>
    <row r="363" spans="1:5">
      <c r="A363" s="78">
        <v>0.61473379629629632</v>
      </c>
      <c r="B363" s="79">
        <v>399</v>
      </c>
      <c r="C363" s="81">
        <v>25.6</v>
      </c>
      <c r="D363" s="81">
        <f t="shared" si="5"/>
        <v>10214.400000000001</v>
      </c>
      <c r="E363" s="53" t="s">
        <v>28</v>
      </c>
    </row>
    <row r="364" spans="1:5">
      <c r="A364" s="78">
        <v>0.61473379629629632</v>
      </c>
      <c r="B364" s="79">
        <v>399</v>
      </c>
      <c r="C364" s="81">
        <v>25.6</v>
      </c>
      <c r="D364" s="81">
        <f t="shared" si="5"/>
        <v>10214.400000000001</v>
      </c>
      <c r="E364" s="53" t="s">
        <v>28</v>
      </c>
    </row>
    <row r="365" spans="1:5">
      <c r="A365" s="78">
        <v>0.61473379629629632</v>
      </c>
      <c r="B365" s="79">
        <v>148</v>
      </c>
      <c r="C365" s="81">
        <v>25.6</v>
      </c>
      <c r="D365" s="81">
        <f t="shared" si="5"/>
        <v>3788.8</v>
      </c>
      <c r="E365" s="53" t="s">
        <v>28</v>
      </c>
    </row>
    <row r="366" spans="1:5">
      <c r="A366" s="78">
        <v>0.61473379629629632</v>
      </c>
      <c r="B366" s="79">
        <v>399</v>
      </c>
      <c r="C366" s="81">
        <v>25.6</v>
      </c>
      <c r="D366" s="81">
        <f t="shared" si="5"/>
        <v>10214.400000000001</v>
      </c>
      <c r="E366" s="53" t="s">
        <v>28</v>
      </c>
    </row>
    <row r="367" spans="1:5">
      <c r="A367" s="78">
        <v>0.61473379629629632</v>
      </c>
      <c r="B367" s="79">
        <v>182</v>
      </c>
      <c r="C367" s="81">
        <v>25.6</v>
      </c>
      <c r="D367" s="81">
        <f t="shared" si="5"/>
        <v>4659.2</v>
      </c>
      <c r="E367" s="53" t="s">
        <v>28</v>
      </c>
    </row>
    <row r="368" spans="1:5">
      <c r="A368" s="78">
        <v>0.61660879629629628</v>
      </c>
      <c r="B368" s="79">
        <v>463</v>
      </c>
      <c r="C368" s="81">
        <v>25.58</v>
      </c>
      <c r="D368" s="81">
        <f t="shared" si="5"/>
        <v>11843.539999999999</v>
      </c>
      <c r="E368" s="53" t="s">
        <v>6</v>
      </c>
    </row>
    <row r="369" spans="1:5">
      <c r="A369" s="78">
        <v>0.61660879629629628</v>
      </c>
      <c r="B369" s="79">
        <v>463</v>
      </c>
      <c r="C369" s="81">
        <v>25.58</v>
      </c>
      <c r="D369" s="81">
        <f t="shared" si="5"/>
        <v>11843.539999999999</v>
      </c>
      <c r="E369" s="53" t="s">
        <v>6</v>
      </c>
    </row>
    <row r="370" spans="1:5">
      <c r="A370" s="78">
        <v>0.61660879629629628</v>
      </c>
      <c r="B370" s="79">
        <v>550</v>
      </c>
      <c r="C370" s="81">
        <v>25.58</v>
      </c>
      <c r="D370" s="81">
        <f t="shared" si="5"/>
        <v>14068.999999999998</v>
      </c>
      <c r="E370" s="53" t="s">
        <v>6</v>
      </c>
    </row>
    <row r="371" spans="1:5">
      <c r="A371" s="78">
        <v>0.61660879629629628</v>
      </c>
      <c r="B371" s="79">
        <v>463</v>
      </c>
      <c r="C371" s="81">
        <v>25.58</v>
      </c>
      <c r="D371" s="81">
        <f t="shared" si="5"/>
        <v>11843.539999999999</v>
      </c>
      <c r="E371" s="53" t="s">
        <v>6</v>
      </c>
    </row>
    <row r="372" spans="1:5">
      <c r="A372" s="78">
        <v>0.61660879629629628</v>
      </c>
      <c r="B372" s="79">
        <v>77</v>
      </c>
      <c r="C372" s="81">
        <v>25.58</v>
      </c>
      <c r="D372" s="81">
        <f t="shared" si="5"/>
        <v>1969.6599999999999</v>
      </c>
      <c r="E372" s="53" t="s">
        <v>6</v>
      </c>
    </row>
    <row r="373" spans="1:5">
      <c r="A373" s="78">
        <v>0.61660879629629628</v>
      </c>
      <c r="B373" s="79">
        <v>371</v>
      </c>
      <c r="C373" s="81">
        <v>25.58</v>
      </c>
      <c r="D373" s="81">
        <f t="shared" si="5"/>
        <v>9490.1799999999985</v>
      </c>
      <c r="E373" s="53" t="s">
        <v>28</v>
      </c>
    </row>
    <row r="374" spans="1:5">
      <c r="A374" s="78">
        <v>0.61660879629629628</v>
      </c>
      <c r="B374" s="79">
        <v>371</v>
      </c>
      <c r="C374" s="81">
        <v>25.58</v>
      </c>
      <c r="D374" s="81">
        <f t="shared" si="5"/>
        <v>9490.1799999999985</v>
      </c>
      <c r="E374" s="53" t="s">
        <v>28</v>
      </c>
    </row>
    <row r="375" spans="1:5">
      <c r="A375" s="78">
        <v>0.61660879629629628</v>
      </c>
      <c r="B375" s="79">
        <v>371</v>
      </c>
      <c r="C375" s="81">
        <v>25.58</v>
      </c>
      <c r="D375" s="81">
        <f t="shared" si="5"/>
        <v>9490.1799999999985</v>
      </c>
      <c r="E375" s="53" t="s">
        <v>28</v>
      </c>
    </row>
    <row r="376" spans="1:5">
      <c r="A376" s="78">
        <v>0.61660879629629628</v>
      </c>
      <c r="B376" s="79">
        <v>371</v>
      </c>
      <c r="C376" s="81">
        <v>25.58</v>
      </c>
      <c r="D376" s="81">
        <f t="shared" si="5"/>
        <v>9490.1799999999985</v>
      </c>
      <c r="E376" s="53" t="s">
        <v>28</v>
      </c>
    </row>
    <row r="377" spans="1:5">
      <c r="A377" s="78">
        <v>0.61662037037037032</v>
      </c>
      <c r="B377" s="79">
        <v>130</v>
      </c>
      <c r="C377" s="81">
        <v>25.58</v>
      </c>
      <c r="D377" s="81">
        <f t="shared" si="5"/>
        <v>3325.3999999999996</v>
      </c>
      <c r="E377" s="53" t="s">
        <v>6</v>
      </c>
    </row>
    <row r="378" spans="1:5">
      <c r="A378" s="78">
        <v>0.61891203703703701</v>
      </c>
      <c r="B378" s="79">
        <v>1054</v>
      </c>
      <c r="C378" s="81">
        <v>25.57</v>
      </c>
      <c r="D378" s="81">
        <f t="shared" si="5"/>
        <v>26950.78</v>
      </c>
      <c r="E378" s="53" t="s">
        <v>6</v>
      </c>
    </row>
    <row r="379" spans="1:5">
      <c r="A379" s="78">
        <v>0.61891203703703701</v>
      </c>
      <c r="B379" s="79">
        <v>845</v>
      </c>
      <c r="C379" s="81">
        <v>25.57</v>
      </c>
      <c r="D379" s="81">
        <f t="shared" si="5"/>
        <v>21606.65</v>
      </c>
      <c r="E379" s="53" t="s">
        <v>28</v>
      </c>
    </row>
    <row r="380" spans="1:5">
      <c r="A380" s="78">
        <v>0.61943287037037043</v>
      </c>
      <c r="B380" s="79">
        <v>78</v>
      </c>
      <c r="C380" s="81">
        <v>25.55</v>
      </c>
      <c r="D380" s="81">
        <f t="shared" si="5"/>
        <v>1992.9</v>
      </c>
      <c r="E380" s="53" t="s">
        <v>28</v>
      </c>
    </row>
    <row r="381" spans="1:5">
      <c r="A381" s="78">
        <v>0.62087962962962961</v>
      </c>
      <c r="B381" s="79">
        <v>1091</v>
      </c>
      <c r="C381" s="81">
        <v>25.53</v>
      </c>
      <c r="D381" s="81">
        <f t="shared" si="5"/>
        <v>27853.23</v>
      </c>
      <c r="E381" s="53" t="s">
        <v>6</v>
      </c>
    </row>
    <row r="382" spans="1:5">
      <c r="A382" s="78">
        <v>0.62087962962962961</v>
      </c>
      <c r="B382" s="79">
        <v>873</v>
      </c>
      <c r="C382" s="81">
        <v>25.53</v>
      </c>
      <c r="D382" s="81">
        <f t="shared" si="5"/>
        <v>22287.690000000002</v>
      </c>
      <c r="E382" s="53" t="s">
        <v>28</v>
      </c>
    </row>
    <row r="383" spans="1:5">
      <c r="A383" s="78">
        <v>0.62364583333333334</v>
      </c>
      <c r="B383" s="79">
        <v>209</v>
      </c>
      <c r="C383" s="81">
        <v>25.52</v>
      </c>
      <c r="D383" s="81">
        <f t="shared" si="5"/>
        <v>5333.68</v>
      </c>
      <c r="E383" s="53" t="s">
        <v>28</v>
      </c>
    </row>
    <row r="384" spans="1:5">
      <c r="A384" s="78">
        <v>0.62365740740740738</v>
      </c>
      <c r="B384" s="79">
        <v>1031</v>
      </c>
      <c r="C384" s="81">
        <v>25.52</v>
      </c>
      <c r="D384" s="81">
        <f t="shared" si="5"/>
        <v>26311.119999999999</v>
      </c>
      <c r="E384" s="53" t="s">
        <v>6</v>
      </c>
    </row>
    <row r="385" spans="1:5">
      <c r="A385" s="78">
        <v>0.62365740740740738</v>
      </c>
      <c r="B385" s="79">
        <v>478</v>
      </c>
      <c r="C385" s="81">
        <v>25.52</v>
      </c>
      <c r="D385" s="81">
        <f t="shared" si="5"/>
        <v>12198.56</v>
      </c>
      <c r="E385" s="53" t="s">
        <v>6</v>
      </c>
    </row>
    <row r="386" spans="1:5">
      <c r="A386" s="78">
        <v>0.6246990740740741</v>
      </c>
      <c r="B386" s="79">
        <v>1118</v>
      </c>
      <c r="C386" s="81">
        <v>25.53</v>
      </c>
      <c r="D386" s="81">
        <f t="shared" si="5"/>
        <v>28542.54</v>
      </c>
      <c r="E386" s="53" t="s">
        <v>28</v>
      </c>
    </row>
    <row r="387" spans="1:5">
      <c r="A387" s="78">
        <v>0.62670138888888893</v>
      </c>
      <c r="B387" s="79">
        <v>61</v>
      </c>
      <c r="C387" s="81">
        <v>25.57</v>
      </c>
      <c r="D387" s="81">
        <f t="shared" si="5"/>
        <v>1559.77</v>
      </c>
      <c r="E387" s="53" t="s">
        <v>28</v>
      </c>
    </row>
    <row r="388" spans="1:5">
      <c r="A388" s="78">
        <v>0.62714120370370374</v>
      </c>
      <c r="B388" s="79">
        <v>554</v>
      </c>
      <c r="C388" s="81">
        <v>25.57</v>
      </c>
      <c r="D388" s="81">
        <f t="shared" si="5"/>
        <v>14165.78</v>
      </c>
      <c r="E388" s="53" t="s">
        <v>28</v>
      </c>
    </row>
    <row r="389" spans="1:5">
      <c r="A389" s="78">
        <v>0.62714120370370374</v>
      </c>
      <c r="B389" s="79">
        <v>931</v>
      </c>
      <c r="C389" s="81">
        <v>25.57</v>
      </c>
      <c r="D389" s="81">
        <f t="shared" si="5"/>
        <v>23805.670000000002</v>
      </c>
      <c r="E389" s="53" t="s">
        <v>28</v>
      </c>
    </row>
    <row r="390" spans="1:5">
      <c r="A390" s="78">
        <v>0.62714120370370374</v>
      </c>
      <c r="B390" s="79">
        <v>716</v>
      </c>
      <c r="C390" s="81">
        <v>25.57</v>
      </c>
      <c r="D390" s="81">
        <f t="shared" ref="D390:D453" si="6">B390*C390</f>
        <v>18308.12</v>
      </c>
      <c r="E390" s="53" t="s">
        <v>28</v>
      </c>
    </row>
    <row r="391" spans="1:5">
      <c r="A391" s="78">
        <v>0.62714120370370374</v>
      </c>
      <c r="B391" s="79">
        <v>43</v>
      </c>
      <c r="C391" s="81">
        <v>25.57</v>
      </c>
      <c r="D391" s="81">
        <f t="shared" si="6"/>
        <v>1099.51</v>
      </c>
      <c r="E391" s="53" t="s">
        <v>28</v>
      </c>
    </row>
    <row r="392" spans="1:5">
      <c r="A392" s="78">
        <v>0.62714120370370374</v>
      </c>
      <c r="B392" s="79">
        <v>388</v>
      </c>
      <c r="C392" s="81">
        <v>25.57</v>
      </c>
      <c r="D392" s="81">
        <f t="shared" si="6"/>
        <v>9921.16</v>
      </c>
      <c r="E392" s="53" t="s">
        <v>6</v>
      </c>
    </row>
    <row r="393" spans="1:5">
      <c r="A393" s="78">
        <v>0.62714120370370374</v>
      </c>
      <c r="B393" s="79">
        <v>2363</v>
      </c>
      <c r="C393" s="81">
        <v>25.57</v>
      </c>
      <c r="D393" s="81">
        <f t="shared" si="6"/>
        <v>60421.91</v>
      </c>
      <c r="E393" s="53" t="s">
        <v>6</v>
      </c>
    </row>
    <row r="394" spans="1:5">
      <c r="A394" s="78">
        <v>0.62714120370370374</v>
      </c>
      <c r="B394" s="79">
        <v>683</v>
      </c>
      <c r="C394" s="81">
        <v>25.57</v>
      </c>
      <c r="D394" s="81">
        <f t="shared" si="6"/>
        <v>17464.310000000001</v>
      </c>
      <c r="E394" s="53" t="s">
        <v>28</v>
      </c>
    </row>
    <row r="395" spans="1:5">
      <c r="A395" s="78">
        <v>0.62923611111111111</v>
      </c>
      <c r="B395" s="79">
        <v>330</v>
      </c>
      <c r="C395" s="81">
        <v>25.54</v>
      </c>
      <c r="D395" s="81">
        <f t="shared" si="6"/>
        <v>8428.1999999999989</v>
      </c>
      <c r="E395" s="53" t="s">
        <v>28</v>
      </c>
    </row>
    <row r="396" spans="1:5">
      <c r="A396" s="78">
        <v>0.62923611111111111</v>
      </c>
      <c r="B396" s="79">
        <v>1255</v>
      </c>
      <c r="C396" s="81">
        <v>25.54</v>
      </c>
      <c r="D396" s="81">
        <f t="shared" si="6"/>
        <v>32052.7</v>
      </c>
      <c r="E396" s="53" t="s">
        <v>28</v>
      </c>
    </row>
    <row r="397" spans="1:5">
      <c r="A397" s="78">
        <v>0.63108796296296299</v>
      </c>
      <c r="B397" s="79">
        <v>34</v>
      </c>
      <c r="C397" s="81">
        <v>25.54</v>
      </c>
      <c r="D397" s="81">
        <f t="shared" si="6"/>
        <v>868.36</v>
      </c>
      <c r="E397" s="53" t="s">
        <v>28</v>
      </c>
    </row>
    <row r="398" spans="1:5">
      <c r="A398" s="78">
        <v>0.63131944444444443</v>
      </c>
      <c r="B398" s="79">
        <v>1538</v>
      </c>
      <c r="C398" s="81">
        <v>25.54</v>
      </c>
      <c r="D398" s="81">
        <f t="shared" si="6"/>
        <v>39280.519999999997</v>
      </c>
      <c r="E398" s="53" t="s">
        <v>28</v>
      </c>
    </row>
    <row r="399" spans="1:5">
      <c r="A399" s="78">
        <v>0.63394675925925925</v>
      </c>
      <c r="B399" s="79">
        <v>738</v>
      </c>
      <c r="C399" s="81">
        <v>25.55</v>
      </c>
      <c r="D399" s="81">
        <f t="shared" si="6"/>
        <v>18855.900000000001</v>
      </c>
      <c r="E399" s="53" t="s">
        <v>28</v>
      </c>
    </row>
    <row r="400" spans="1:5">
      <c r="A400" s="78">
        <v>0.63394675925925925</v>
      </c>
      <c r="B400" s="79">
        <v>776</v>
      </c>
      <c r="C400" s="81">
        <v>25.55</v>
      </c>
      <c r="D400" s="81">
        <f t="shared" si="6"/>
        <v>19826.8</v>
      </c>
      <c r="E400" s="53" t="s">
        <v>28</v>
      </c>
    </row>
    <row r="401" spans="1:5">
      <c r="A401" s="78">
        <v>0.63394675925925925</v>
      </c>
      <c r="B401" s="79">
        <v>954</v>
      </c>
      <c r="C401" s="81">
        <v>25.55</v>
      </c>
      <c r="D401" s="81">
        <f t="shared" si="6"/>
        <v>24374.7</v>
      </c>
      <c r="E401" s="53" t="s">
        <v>28</v>
      </c>
    </row>
    <row r="402" spans="1:5">
      <c r="A402" s="78">
        <v>0.63394675925925925</v>
      </c>
      <c r="B402" s="79">
        <v>3083</v>
      </c>
      <c r="C402" s="81">
        <v>25.55</v>
      </c>
      <c r="D402" s="81">
        <f t="shared" si="6"/>
        <v>78770.650000000009</v>
      </c>
      <c r="E402" s="53" t="s">
        <v>6</v>
      </c>
    </row>
    <row r="403" spans="1:5">
      <c r="A403" s="78">
        <v>0.63504629629629628</v>
      </c>
      <c r="B403" s="79">
        <v>1339</v>
      </c>
      <c r="C403" s="81">
        <v>25.54</v>
      </c>
      <c r="D403" s="81">
        <f t="shared" si="6"/>
        <v>34198.06</v>
      </c>
      <c r="E403" s="53" t="s">
        <v>28</v>
      </c>
    </row>
    <row r="404" spans="1:5">
      <c r="A404" s="78">
        <v>0.63504629629629628</v>
      </c>
      <c r="B404" s="79">
        <v>1672</v>
      </c>
      <c r="C404" s="81">
        <v>25.54</v>
      </c>
      <c r="D404" s="81">
        <f t="shared" si="6"/>
        <v>42702.879999999997</v>
      </c>
      <c r="E404" s="53" t="s">
        <v>6</v>
      </c>
    </row>
    <row r="405" spans="1:5">
      <c r="A405" s="78">
        <v>0.63825231481481481</v>
      </c>
      <c r="B405" s="79">
        <v>1671</v>
      </c>
      <c r="C405" s="81">
        <v>25.55</v>
      </c>
      <c r="D405" s="81">
        <f t="shared" si="6"/>
        <v>42694.05</v>
      </c>
      <c r="E405" s="53" t="s">
        <v>28</v>
      </c>
    </row>
    <row r="406" spans="1:5">
      <c r="A406" s="78">
        <v>0.63825231481481481</v>
      </c>
      <c r="B406" s="79">
        <v>2087</v>
      </c>
      <c r="C406" s="81">
        <v>25.55</v>
      </c>
      <c r="D406" s="81">
        <f t="shared" si="6"/>
        <v>53322.85</v>
      </c>
      <c r="E406" s="53" t="s">
        <v>6</v>
      </c>
    </row>
    <row r="407" spans="1:5">
      <c r="A407" s="78">
        <v>0.63907407407407413</v>
      </c>
      <c r="B407" s="79">
        <v>733</v>
      </c>
      <c r="C407" s="81">
        <v>25.55</v>
      </c>
      <c r="D407" s="81">
        <f t="shared" si="6"/>
        <v>18728.150000000001</v>
      </c>
      <c r="E407" s="53" t="s">
        <v>28</v>
      </c>
    </row>
    <row r="408" spans="1:5">
      <c r="A408" s="78">
        <v>0.63907407407407413</v>
      </c>
      <c r="B408" s="79">
        <v>914</v>
      </c>
      <c r="C408" s="81">
        <v>25.55</v>
      </c>
      <c r="D408" s="81">
        <f t="shared" si="6"/>
        <v>23352.7</v>
      </c>
      <c r="E408" s="53" t="s">
        <v>6</v>
      </c>
    </row>
    <row r="409" spans="1:5">
      <c r="A409" s="78">
        <v>0.64369212962962963</v>
      </c>
      <c r="B409" s="79">
        <v>1001</v>
      </c>
      <c r="C409" s="81">
        <v>25.53</v>
      </c>
      <c r="D409" s="81">
        <f t="shared" si="6"/>
        <v>25555.530000000002</v>
      </c>
      <c r="E409" s="53" t="s">
        <v>6</v>
      </c>
    </row>
    <row r="410" spans="1:5">
      <c r="A410" s="78">
        <v>0.64369212962962963</v>
      </c>
      <c r="B410" s="79">
        <v>802</v>
      </c>
      <c r="C410" s="81">
        <v>25.53</v>
      </c>
      <c r="D410" s="81">
        <f t="shared" si="6"/>
        <v>20475.060000000001</v>
      </c>
      <c r="E410" s="53" t="s">
        <v>28</v>
      </c>
    </row>
    <row r="411" spans="1:5">
      <c r="A411" s="78">
        <v>0.64621527777777776</v>
      </c>
      <c r="B411" s="79">
        <v>921</v>
      </c>
      <c r="C411" s="81">
        <v>25.51</v>
      </c>
      <c r="D411" s="81">
        <f t="shared" si="6"/>
        <v>23494.710000000003</v>
      </c>
      <c r="E411" s="53" t="s">
        <v>28</v>
      </c>
    </row>
    <row r="412" spans="1:5">
      <c r="A412" s="78">
        <v>0.64724537037037033</v>
      </c>
      <c r="B412" s="79">
        <v>1061</v>
      </c>
      <c r="C412" s="81">
        <v>25.52</v>
      </c>
      <c r="D412" s="81">
        <f t="shared" si="6"/>
        <v>27076.720000000001</v>
      </c>
      <c r="E412" s="53" t="s">
        <v>6</v>
      </c>
    </row>
    <row r="413" spans="1:5">
      <c r="A413" s="78">
        <v>0.64724537037037033</v>
      </c>
      <c r="B413" s="79">
        <v>1111</v>
      </c>
      <c r="C413" s="81">
        <v>25.52</v>
      </c>
      <c r="D413" s="81">
        <f t="shared" si="6"/>
        <v>28352.720000000001</v>
      </c>
      <c r="E413" s="53" t="s">
        <v>6</v>
      </c>
    </row>
    <row r="414" spans="1:5">
      <c r="A414" s="78">
        <v>0.64724537037037033</v>
      </c>
      <c r="B414" s="79">
        <v>850</v>
      </c>
      <c r="C414" s="81">
        <v>25.52</v>
      </c>
      <c r="D414" s="81">
        <f t="shared" si="6"/>
        <v>21692</v>
      </c>
      <c r="E414" s="53" t="s">
        <v>28</v>
      </c>
    </row>
    <row r="415" spans="1:5">
      <c r="A415" s="78">
        <v>0.64724537037037033</v>
      </c>
      <c r="B415" s="79">
        <v>890</v>
      </c>
      <c r="C415" s="81">
        <v>25.52</v>
      </c>
      <c r="D415" s="81">
        <f t="shared" si="6"/>
        <v>22712.799999999999</v>
      </c>
      <c r="E415" s="53" t="s">
        <v>28</v>
      </c>
    </row>
    <row r="416" spans="1:5">
      <c r="A416" s="78">
        <v>0.64724537037037033</v>
      </c>
      <c r="B416" s="79">
        <v>902</v>
      </c>
      <c r="C416" s="81">
        <v>25.53</v>
      </c>
      <c r="D416" s="81">
        <f t="shared" si="6"/>
        <v>23028.06</v>
      </c>
      <c r="E416" s="53" t="s">
        <v>6</v>
      </c>
    </row>
    <row r="417" spans="1:5">
      <c r="A417" s="78">
        <v>0.64724537037037033</v>
      </c>
      <c r="B417" s="79">
        <v>722</v>
      </c>
      <c r="C417" s="81">
        <v>25.53</v>
      </c>
      <c r="D417" s="81">
        <f t="shared" si="6"/>
        <v>18432.66</v>
      </c>
      <c r="E417" s="53" t="s">
        <v>28</v>
      </c>
    </row>
    <row r="418" spans="1:5">
      <c r="A418" s="78">
        <v>0.65354166666666669</v>
      </c>
      <c r="B418" s="79">
        <v>15</v>
      </c>
      <c r="C418" s="81">
        <v>25.57</v>
      </c>
      <c r="D418" s="81">
        <f t="shared" si="6"/>
        <v>383.55</v>
      </c>
      <c r="E418" s="53" t="s">
        <v>6</v>
      </c>
    </row>
    <row r="419" spans="1:5">
      <c r="A419" s="78">
        <v>0.65434027777777781</v>
      </c>
      <c r="B419" s="79">
        <v>1707</v>
      </c>
      <c r="C419" s="81">
        <v>25.57</v>
      </c>
      <c r="D419" s="81">
        <f t="shared" si="6"/>
        <v>43647.99</v>
      </c>
      <c r="E419" s="53" t="s">
        <v>28</v>
      </c>
    </row>
    <row r="420" spans="1:5">
      <c r="A420" s="78">
        <v>0.65434027777777781</v>
      </c>
      <c r="B420" s="79">
        <v>243</v>
      </c>
      <c r="C420" s="81">
        <v>25.57</v>
      </c>
      <c r="D420" s="81">
        <f t="shared" si="6"/>
        <v>6213.51</v>
      </c>
      <c r="E420" s="53" t="s">
        <v>28</v>
      </c>
    </row>
    <row r="421" spans="1:5">
      <c r="A421" s="78">
        <v>0.65434027777777781</v>
      </c>
      <c r="B421" s="79">
        <v>1258</v>
      </c>
      <c r="C421" s="81">
        <v>25.57</v>
      </c>
      <c r="D421" s="81">
        <f t="shared" si="6"/>
        <v>32167.06</v>
      </c>
      <c r="E421" s="53" t="s">
        <v>28</v>
      </c>
    </row>
    <row r="422" spans="1:5">
      <c r="A422" s="78">
        <v>0.65434027777777781</v>
      </c>
      <c r="B422" s="79">
        <v>623</v>
      </c>
      <c r="C422" s="81">
        <v>25.57</v>
      </c>
      <c r="D422" s="81">
        <f t="shared" si="6"/>
        <v>15930.11</v>
      </c>
      <c r="E422" s="53" t="s">
        <v>6</v>
      </c>
    </row>
    <row r="423" spans="1:5">
      <c r="A423" s="78">
        <v>0.65434027777777781</v>
      </c>
      <c r="B423" s="79">
        <v>1123</v>
      </c>
      <c r="C423" s="81">
        <v>25.57</v>
      </c>
      <c r="D423" s="81">
        <f t="shared" si="6"/>
        <v>28715.11</v>
      </c>
      <c r="E423" s="53" t="s">
        <v>6</v>
      </c>
    </row>
    <row r="424" spans="1:5">
      <c r="A424" s="78">
        <v>0.65434027777777781</v>
      </c>
      <c r="B424" s="79">
        <v>1313</v>
      </c>
      <c r="C424" s="81">
        <v>25.57</v>
      </c>
      <c r="D424" s="81">
        <f t="shared" si="6"/>
        <v>33573.410000000003</v>
      </c>
      <c r="E424" s="53" t="s">
        <v>6</v>
      </c>
    </row>
    <row r="425" spans="1:5">
      <c r="A425" s="78">
        <v>0.65638888888888891</v>
      </c>
      <c r="B425" s="79">
        <v>634</v>
      </c>
      <c r="C425" s="81">
        <v>25.54</v>
      </c>
      <c r="D425" s="81">
        <f t="shared" si="6"/>
        <v>16192.359999999999</v>
      </c>
      <c r="E425" s="53" t="s">
        <v>28</v>
      </c>
    </row>
    <row r="426" spans="1:5">
      <c r="A426" s="78">
        <v>0.65638888888888891</v>
      </c>
      <c r="B426" s="79">
        <v>780</v>
      </c>
      <c r="C426" s="81">
        <v>25.54</v>
      </c>
      <c r="D426" s="81">
        <f t="shared" si="6"/>
        <v>19921.2</v>
      </c>
      <c r="E426" s="53" t="s">
        <v>28</v>
      </c>
    </row>
    <row r="427" spans="1:5">
      <c r="A427" s="78">
        <v>0.65638888888888891</v>
      </c>
      <c r="B427" s="79">
        <v>974</v>
      </c>
      <c r="C427" s="81">
        <v>25.54</v>
      </c>
      <c r="D427" s="81">
        <f t="shared" si="6"/>
        <v>24875.96</v>
      </c>
      <c r="E427" s="53" t="s">
        <v>6</v>
      </c>
    </row>
    <row r="428" spans="1:5">
      <c r="A428" s="78">
        <v>0.66092592592592592</v>
      </c>
      <c r="B428" s="79">
        <v>1217</v>
      </c>
      <c r="C428" s="81">
        <v>25.53</v>
      </c>
      <c r="D428" s="81">
        <f t="shared" si="6"/>
        <v>31070.010000000002</v>
      </c>
      <c r="E428" s="53" t="s">
        <v>28</v>
      </c>
    </row>
    <row r="429" spans="1:5">
      <c r="A429" s="78">
        <v>0.66092592592592592</v>
      </c>
      <c r="B429" s="79">
        <v>645</v>
      </c>
      <c r="C429" s="81">
        <v>25.53</v>
      </c>
      <c r="D429" s="81">
        <f t="shared" si="6"/>
        <v>16466.850000000002</v>
      </c>
      <c r="E429" s="53" t="s">
        <v>28</v>
      </c>
    </row>
    <row r="430" spans="1:5">
      <c r="A430" s="78">
        <v>0.66092592592592592</v>
      </c>
      <c r="B430" s="79">
        <v>78</v>
      </c>
      <c r="C430" s="81">
        <v>25.53</v>
      </c>
      <c r="D430" s="81">
        <f t="shared" si="6"/>
        <v>1991.3400000000001</v>
      </c>
      <c r="E430" s="53" t="s">
        <v>28</v>
      </c>
    </row>
    <row r="431" spans="1:5">
      <c r="A431" s="78">
        <v>0.66092592592592592</v>
      </c>
      <c r="B431" s="79">
        <v>1187</v>
      </c>
      <c r="C431" s="81">
        <v>25.53</v>
      </c>
      <c r="D431" s="81">
        <f t="shared" si="6"/>
        <v>30304.11</v>
      </c>
      <c r="E431" s="53" t="s">
        <v>6</v>
      </c>
    </row>
    <row r="432" spans="1:5">
      <c r="A432" s="78">
        <v>0.66092592592592592</v>
      </c>
      <c r="B432" s="79">
        <v>903</v>
      </c>
      <c r="C432" s="81">
        <v>25.53</v>
      </c>
      <c r="D432" s="81">
        <f t="shared" si="6"/>
        <v>23053.59</v>
      </c>
      <c r="E432" s="53" t="s">
        <v>6</v>
      </c>
    </row>
    <row r="433" spans="1:5">
      <c r="A433" s="78">
        <v>0.664525462962963</v>
      </c>
      <c r="B433" s="79">
        <v>2752</v>
      </c>
      <c r="C433" s="81">
        <v>25.51</v>
      </c>
      <c r="D433" s="81">
        <f t="shared" si="6"/>
        <v>70203.520000000004</v>
      </c>
      <c r="E433" s="53" t="s">
        <v>28</v>
      </c>
    </row>
    <row r="434" spans="1:5">
      <c r="A434" s="78">
        <v>0.664525462962963</v>
      </c>
      <c r="B434" s="79">
        <v>570</v>
      </c>
      <c r="C434" s="81">
        <v>25.51</v>
      </c>
      <c r="D434" s="81">
        <f t="shared" si="6"/>
        <v>14540.7</v>
      </c>
      <c r="E434" s="53" t="s">
        <v>28</v>
      </c>
    </row>
    <row r="435" spans="1:5">
      <c r="A435" s="78">
        <v>0.664525462962963</v>
      </c>
      <c r="B435" s="79">
        <v>1013</v>
      </c>
      <c r="C435" s="81">
        <v>25.51</v>
      </c>
      <c r="D435" s="81">
        <f t="shared" si="6"/>
        <v>25841.63</v>
      </c>
      <c r="E435" s="53" t="s">
        <v>6</v>
      </c>
    </row>
    <row r="436" spans="1:5">
      <c r="A436" s="78">
        <v>0.664525462962963</v>
      </c>
      <c r="B436" s="79">
        <v>1018</v>
      </c>
      <c r="C436" s="81">
        <v>25.51</v>
      </c>
      <c r="D436" s="81">
        <f t="shared" si="6"/>
        <v>25969.18</v>
      </c>
      <c r="E436" s="53" t="s">
        <v>6</v>
      </c>
    </row>
    <row r="437" spans="1:5">
      <c r="A437" s="78">
        <v>0.664525462962963</v>
      </c>
      <c r="B437" s="79">
        <v>380</v>
      </c>
      <c r="C437" s="81">
        <v>25.51</v>
      </c>
      <c r="D437" s="81">
        <f t="shared" si="6"/>
        <v>9693.8000000000011</v>
      </c>
      <c r="E437" s="53" t="s">
        <v>6</v>
      </c>
    </row>
    <row r="438" spans="1:5">
      <c r="A438" s="78">
        <v>0.664525462962963</v>
      </c>
      <c r="B438" s="79">
        <v>1739</v>
      </c>
      <c r="C438" s="81">
        <v>25.51</v>
      </c>
      <c r="D438" s="81">
        <f t="shared" si="6"/>
        <v>44361.89</v>
      </c>
      <c r="E438" s="53" t="s">
        <v>6</v>
      </c>
    </row>
    <row r="439" spans="1:5">
      <c r="A439" s="78">
        <v>0.66530092592592593</v>
      </c>
      <c r="B439" s="79">
        <v>956</v>
      </c>
      <c r="C439" s="81">
        <v>25.48</v>
      </c>
      <c r="D439" s="81">
        <f t="shared" si="6"/>
        <v>24358.880000000001</v>
      </c>
      <c r="E439" s="53" t="s">
        <v>6</v>
      </c>
    </row>
    <row r="440" spans="1:5">
      <c r="A440" s="78">
        <v>0.66530092592592593</v>
      </c>
      <c r="B440" s="79">
        <v>766</v>
      </c>
      <c r="C440" s="81">
        <v>25.48</v>
      </c>
      <c r="D440" s="81">
        <f t="shared" si="6"/>
        <v>19517.68</v>
      </c>
      <c r="E440" s="53" t="s">
        <v>28</v>
      </c>
    </row>
    <row r="441" spans="1:5">
      <c r="A441" s="78">
        <v>0.66799768518518521</v>
      </c>
      <c r="B441" s="79">
        <v>19</v>
      </c>
      <c r="C441" s="81">
        <v>25.47</v>
      </c>
      <c r="D441" s="81">
        <f t="shared" si="6"/>
        <v>483.92999999999995</v>
      </c>
      <c r="E441" s="53" t="s">
        <v>28</v>
      </c>
    </row>
    <row r="442" spans="1:5">
      <c r="A442" s="78">
        <v>0.66866898148148146</v>
      </c>
      <c r="B442" s="79">
        <v>851</v>
      </c>
      <c r="C442" s="81">
        <v>25.46</v>
      </c>
      <c r="D442" s="81">
        <f t="shared" si="6"/>
        <v>21666.46</v>
      </c>
      <c r="E442" s="53" t="s">
        <v>28</v>
      </c>
    </row>
    <row r="443" spans="1:5">
      <c r="A443" s="78">
        <v>0.66866898148148146</v>
      </c>
      <c r="B443" s="79">
        <v>490</v>
      </c>
      <c r="C443" s="81">
        <v>25.46</v>
      </c>
      <c r="D443" s="81">
        <f t="shared" si="6"/>
        <v>12475.4</v>
      </c>
      <c r="E443" s="53" t="s">
        <v>28</v>
      </c>
    </row>
    <row r="444" spans="1:5">
      <c r="A444" s="78">
        <v>0.66866898148148146</v>
      </c>
      <c r="B444" s="79">
        <v>466</v>
      </c>
      <c r="C444" s="81">
        <v>25.46</v>
      </c>
      <c r="D444" s="81">
        <f t="shared" si="6"/>
        <v>11864.36</v>
      </c>
      <c r="E444" s="53" t="s">
        <v>28</v>
      </c>
    </row>
    <row r="445" spans="1:5">
      <c r="A445" s="78">
        <v>0.66866898148148146</v>
      </c>
      <c r="B445" s="79">
        <v>310</v>
      </c>
      <c r="C445" s="81">
        <v>25.46</v>
      </c>
      <c r="D445" s="81">
        <f t="shared" si="6"/>
        <v>7892.6</v>
      </c>
      <c r="E445" s="53" t="s">
        <v>28</v>
      </c>
    </row>
    <row r="446" spans="1:5">
      <c r="A446" s="78">
        <v>0.66866898148148146</v>
      </c>
      <c r="B446" s="79">
        <v>571</v>
      </c>
      <c r="C446" s="81">
        <v>25.46</v>
      </c>
      <c r="D446" s="81">
        <f t="shared" si="6"/>
        <v>14537.66</v>
      </c>
      <c r="E446" s="53" t="s">
        <v>28</v>
      </c>
    </row>
    <row r="447" spans="1:5">
      <c r="A447" s="78">
        <v>0.66866898148148146</v>
      </c>
      <c r="B447" s="79">
        <v>1062</v>
      </c>
      <c r="C447" s="81">
        <v>25.46</v>
      </c>
      <c r="D447" s="81">
        <f t="shared" si="6"/>
        <v>27038.52</v>
      </c>
      <c r="E447" s="53" t="s">
        <v>6</v>
      </c>
    </row>
    <row r="448" spans="1:5">
      <c r="A448" s="78">
        <v>0.66866898148148146</v>
      </c>
      <c r="B448" s="79">
        <v>1099</v>
      </c>
      <c r="C448" s="81">
        <v>25.46</v>
      </c>
      <c r="D448" s="81">
        <f t="shared" si="6"/>
        <v>27980.54</v>
      </c>
      <c r="E448" s="53" t="s">
        <v>6</v>
      </c>
    </row>
    <row r="449" spans="1:5">
      <c r="A449" s="78">
        <v>0.6693055555555556</v>
      </c>
      <c r="B449" s="79">
        <v>305</v>
      </c>
      <c r="C449" s="81">
        <v>25.44</v>
      </c>
      <c r="D449" s="81">
        <f t="shared" si="6"/>
        <v>7759.2000000000007</v>
      </c>
      <c r="E449" s="53" t="s">
        <v>28</v>
      </c>
    </row>
    <row r="450" spans="1:5">
      <c r="A450" s="78">
        <v>0.67341435185185183</v>
      </c>
      <c r="B450" s="79">
        <v>1176</v>
      </c>
      <c r="C450" s="81">
        <v>25.5</v>
      </c>
      <c r="D450" s="81">
        <f t="shared" si="6"/>
        <v>29988</v>
      </c>
      <c r="E450" s="53" t="s">
        <v>6</v>
      </c>
    </row>
    <row r="451" spans="1:5">
      <c r="A451" s="78">
        <v>0.67341435185185183</v>
      </c>
      <c r="B451" s="79">
        <v>999</v>
      </c>
      <c r="C451" s="81">
        <v>25.5</v>
      </c>
      <c r="D451" s="81">
        <f t="shared" si="6"/>
        <v>25474.5</v>
      </c>
      <c r="E451" s="53" t="s">
        <v>28</v>
      </c>
    </row>
    <row r="452" spans="1:5">
      <c r="A452" s="78">
        <v>0.67341435185185183</v>
      </c>
      <c r="B452" s="79">
        <v>67</v>
      </c>
      <c r="C452" s="81">
        <v>25.5</v>
      </c>
      <c r="D452" s="81">
        <f t="shared" si="6"/>
        <v>1708.5</v>
      </c>
      <c r="E452" s="53" t="s">
        <v>28</v>
      </c>
    </row>
    <row r="453" spans="1:5">
      <c r="A453" s="78">
        <v>0.67341435185185183</v>
      </c>
      <c r="B453" s="79">
        <v>4</v>
      </c>
      <c r="C453" s="81">
        <v>25.5</v>
      </c>
      <c r="D453" s="81">
        <f t="shared" si="6"/>
        <v>102</v>
      </c>
      <c r="E453" s="53" t="s">
        <v>6</v>
      </c>
    </row>
    <row r="454" spans="1:5">
      <c r="A454" s="78">
        <v>0.6741435185185185</v>
      </c>
      <c r="B454" s="79">
        <v>353</v>
      </c>
      <c r="C454" s="81">
        <v>25.49</v>
      </c>
      <c r="D454" s="81">
        <f t="shared" ref="D454:D478" si="7">B454*C454</f>
        <v>8997.9699999999993</v>
      </c>
      <c r="E454" s="53" t="s">
        <v>28</v>
      </c>
    </row>
    <row r="455" spans="1:5">
      <c r="A455" s="78">
        <v>0.6741435185185185</v>
      </c>
      <c r="B455" s="79">
        <v>391</v>
      </c>
      <c r="C455" s="81">
        <v>25.49</v>
      </c>
      <c r="D455" s="81">
        <f t="shared" si="7"/>
        <v>9966.59</v>
      </c>
      <c r="E455" s="53" t="s">
        <v>28</v>
      </c>
    </row>
    <row r="456" spans="1:5">
      <c r="A456" s="78">
        <v>0.6741435185185185</v>
      </c>
      <c r="B456" s="79">
        <v>695</v>
      </c>
      <c r="C456" s="81">
        <v>25.49</v>
      </c>
      <c r="D456" s="81">
        <f t="shared" si="7"/>
        <v>17715.55</v>
      </c>
      <c r="E456" s="53" t="s">
        <v>28</v>
      </c>
    </row>
    <row r="457" spans="1:5">
      <c r="A457" s="78">
        <v>0.6741435185185185</v>
      </c>
      <c r="B457" s="79">
        <v>23</v>
      </c>
      <c r="C457" s="81">
        <v>25.49</v>
      </c>
      <c r="D457" s="81">
        <f t="shared" si="7"/>
        <v>586.27</v>
      </c>
      <c r="E457" s="53" t="s">
        <v>28</v>
      </c>
    </row>
    <row r="458" spans="1:5">
      <c r="A458" s="78">
        <v>0.6741435185185185</v>
      </c>
      <c r="B458" s="79">
        <v>4</v>
      </c>
      <c r="C458" s="81">
        <v>25.49</v>
      </c>
      <c r="D458" s="81">
        <f t="shared" si="7"/>
        <v>101.96</v>
      </c>
      <c r="E458" s="53" t="s">
        <v>28</v>
      </c>
    </row>
    <row r="459" spans="1:5">
      <c r="A459" s="78">
        <v>0.6741435185185185</v>
      </c>
      <c r="B459" s="79">
        <v>402</v>
      </c>
      <c r="C459" s="81">
        <v>25.49</v>
      </c>
      <c r="D459" s="81">
        <f t="shared" si="7"/>
        <v>10246.98</v>
      </c>
      <c r="E459" s="53" t="s">
        <v>28</v>
      </c>
    </row>
    <row r="460" spans="1:5">
      <c r="A460" s="78">
        <v>0.6741435185185185</v>
      </c>
      <c r="B460" s="79">
        <v>1702</v>
      </c>
      <c r="C460" s="81">
        <v>25.49</v>
      </c>
      <c r="D460" s="81">
        <f t="shared" si="7"/>
        <v>43383.979999999996</v>
      </c>
      <c r="E460" s="53" t="s">
        <v>6</v>
      </c>
    </row>
    <row r="461" spans="1:5">
      <c r="A461" s="78">
        <v>0.6741435185185185</v>
      </c>
      <c r="B461" s="79">
        <v>95</v>
      </c>
      <c r="C461" s="81">
        <v>25.49</v>
      </c>
      <c r="D461" s="81">
        <f t="shared" si="7"/>
        <v>2421.5499999999997</v>
      </c>
      <c r="E461" s="53" t="s">
        <v>6</v>
      </c>
    </row>
    <row r="462" spans="1:5">
      <c r="A462" s="78">
        <v>0.6741435185185185</v>
      </c>
      <c r="B462" s="79">
        <v>534</v>
      </c>
      <c r="C462" s="81">
        <v>25.49</v>
      </c>
      <c r="D462" s="81">
        <f t="shared" si="7"/>
        <v>13611.66</v>
      </c>
      <c r="E462" s="53" t="s">
        <v>6</v>
      </c>
    </row>
    <row r="463" spans="1:5">
      <c r="A463" s="78">
        <v>0.6741435185185185</v>
      </c>
      <c r="B463" s="79">
        <v>748</v>
      </c>
      <c r="C463" s="81">
        <v>25.49</v>
      </c>
      <c r="D463" s="81">
        <f t="shared" si="7"/>
        <v>19066.52</v>
      </c>
      <c r="E463" s="53" t="s">
        <v>6</v>
      </c>
    </row>
    <row r="464" spans="1:5">
      <c r="A464" s="78">
        <v>0.6741435185185185</v>
      </c>
      <c r="B464" s="79">
        <v>429</v>
      </c>
      <c r="C464" s="81">
        <v>25.49</v>
      </c>
      <c r="D464" s="81">
        <f t="shared" si="7"/>
        <v>10935.21</v>
      </c>
      <c r="E464" s="53" t="s">
        <v>28</v>
      </c>
    </row>
    <row r="465" spans="1:5">
      <c r="A465" s="78">
        <v>0.6741435185185185</v>
      </c>
      <c r="B465" s="79">
        <v>168</v>
      </c>
      <c r="C465" s="81">
        <v>25.49</v>
      </c>
      <c r="D465" s="81">
        <f t="shared" si="7"/>
        <v>4282.32</v>
      </c>
      <c r="E465" s="53" t="s">
        <v>28</v>
      </c>
    </row>
    <row r="466" spans="1:5">
      <c r="A466" s="78">
        <v>0.67577546296296298</v>
      </c>
      <c r="B466" s="79">
        <v>1037</v>
      </c>
      <c r="C466" s="81">
        <v>25.48</v>
      </c>
      <c r="D466" s="81">
        <f t="shared" si="7"/>
        <v>26422.760000000002</v>
      </c>
      <c r="E466" s="53" t="s">
        <v>6</v>
      </c>
    </row>
    <row r="467" spans="1:5">
      <c r="A467" s="78">
        <v>0.67775462962962962</v>
      </c>
      <c r="B467" s="79">
        <v>889</v>
      </c>
      <c r="C467" s="81">
        <v>25.51</v>
      </c>
      <c r="D467" s="81">
        <f t="shared" si="7"/>
        <v>22678.390000000003</v>
      </c>
      <c r="E467" s="53" t="s">
        <v>6</v>
      </c>
    </row>
    <row r="468" spans="1:5">
      <c r="A468" s="78">
        <v>0.67775462962962962</v>
      </c>
      <c r="B468" s="79">
        <v>924</v>
      </c>
      <c r="C468" s="81">
        <v>25.51</v>
      </c>
      <c r="D468" s="81">
        <f t="shared" si="7"/>
        <v>23571.24</v>
      </c>
      <c r="E468" s="53" t="s">
        <v>6</v>
      </c>
    </row>
    <row r="469" spans="1:5">
      <c r="A469" s="78">
        <v>0.67775462962962962</v>
      </c>
      <c r="B469" s="79">
        <v>713</v>
      </c>
      <c r="C469" s="81">
        <v>25.51</v>
      </c>
      <c r="D469" s="81">
        <f t="shared" si="7"/>
        <v>18188.63</v>
      </c>
      <c r="E469" s="53" t="s">
        <v>28</v>
      </c>
    </row>
    <row r="470" spans="1:5">
      <c r="A470" s="78">
        <v>0.67775462962962962</v>
      </c>
      <c r="B470" s="79">
        <v>740</v>
      </c>
      <c r="C470" s="81">
        <v>25.51</v>
      </c>
      <c r="D470" s="81">
        <f t="shared" si="7"/>
        <v>18877.400000000001</v>
      </c>
      <c r="E470" s="53" t="s">
        <v>28</v>
      </c>
    </row>
    <row r="471" spans="1:5">
      <c r="A471" s="78">
        <v>0.6794675925925926</v>
      </c>
      <c r="B471" s="79">
        <v>2326</v>
      </c>
      <c r="C471" s="81">
        <v>25.52</v>
      </c>
      <c r="D471" s="81">
        <f t="shared" si="7"/>
        <v>59359.519999999997</v>
      </c>
      <c r="E471" s="53" t="s">
        <v>28</v>
      </c>
    </row>
    <row r="472" spans="1:5">
      <c r="A472" s="78">
        <v>0.6794675925925926</v>
      </c>
      <c r="B472" s="79">
        <v>1013</v>
      </c>
      <c r="C472" s="81">
        <v>25.52</v>
      </c>
      <c r="D472" s="81">
        <f t="shared" si="7"/>
        <v>25851.759999999998</v>
      </c>
      <c r="E472" s="53" t="s">
        <v>6</v>
      </c>
    </row>
    <row r="473" spans="1:5">
      <c r="A473" s="78">
        <v>0.6794675925925926</v>
      </c>
      <c r="B473" s="79">
        <v>1894</v>
      </c>
      <c r="C473" s="81">
        <v>25.52</v>
      </c>
      <c r="D473" s="81">
        <f t="shared" si="7"/>
        <v>48334.879999999997</v>
      </c>
      <c r="E473" s="53" t="s">
        <v>6</v>
      </c>
    </row>
    <row r="474" spans="1:5">
      <c r="A474" s="78">
        <v>0.68038194444444444</v>
      </c>
      <c r="B474" s="79">
        <v>1090</v>
      </c>
      <c r="C474" s="81">
        <v>25.51</v>
      </c>
      <c r="D474" s="81">
        <f t="shared" si="7"/>
        <v>27805.9</v>
      </c>
      <c r="E474" s="53" t="s">
        <v>28</v>
      </c>
    </row>
    <row r="475" spans="1:5">
      <c r="A475" s="78">
        <v>0.68038194444444444</v>
      </c>
      <c r="B475" s="79">
        <v>79</v>
      </c>
      <c r="C475" s="81">
        <v>25.51</v>
      </c>
      <c r="D475" s="81">
        <f t="shared" si="7"/>
        <v>2015.2900000000002</v>
      </c>
      <c r="E475" s="53" t="s">
        <v>28</v>
      </c>
    </row>
    <row r="476" spans="1:5">
      <c r="A476" s="78">
        <v>0.68038194444444444</v>
      </c>
      <c r="B476" s="79">
        <v>1460</v>
      </c>
      <c r="C476" s="81">
        <v>25.51</v>
      </c>
      <c r="D476" s="81">
        <f t="shared" si="7"/>
        <v>37244.600000000006</v>
      </c>
      <c r="E476" s="53" t="s">
        <v>6</v>
      </c>
    </row>
    <row r="477" spans="1:5">
      <c r="A477" s="78">
        <v>0.68269675925925921</v>
      </c>
      <c r="B477" s="79">
        <v>861</v>
      </c>
      <c r="C477" s="81">
        <v>25.52</v>
      </c>
      <c r="D477" s="81">
        <f t="shared" si="7"/>
        <v>21972.720000000001</v>
      </c>
      <c r="E477" s="53" t="s">
        <v>6</v>
      </c>
    </row>
    <row r="478" spans="1:5">
      <c r="A478" s="78">
        <v>0.68269675925925921</v>
      </c>
      <c r="B478" s="79">
        <v>63</v>
      </c>
      <c r="C478" s="81">
        <v>25.52</v>
      </c>
      <c r="D478" s="81">
        <f t="shared" si="7"/>
        <v>1607.76</v>
      </c>
      <c r="E478" s="53" t="s">
        <v>6</v>
      </c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78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8982B-3639-40C9-86B8-37BAF2CD4AB8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0.3338888888888889</v>
      </c>
      <c r="B5" s="79">
        <v>2302</v>
      </c>
      <c r="C5" s="81">
        <v>25.89</v>
      </c>
      <c r="D5" s="81">
        <f>B5*C5</f>
        <v>59598.78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0.3338888888888889</v>
      </c>
      <c r="B6" s="79">
        <v>820</v>
      </c>
      <c r="C6" s="81">
        <v>25.89</v>
      </c>
      <c r="D6" s="81">
        <f t="shared" ref="D6:D69" si="0">B6*C6</f>
        <v>21229.8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0.3338888888888889</v>
      </c>
      <c r="B7" s="79">
        <v>1023</v>
      </c>
      <c r="C7" s="81">
        <v>25.89</v>
      </c>
      <c r="D7" s="81">
        <f t="shared" si="0"/>
        <v>26485.47</v>
      </c>
      <c r="E7" s="53" t="s">
        <v>28</v>
      </c>
      <c r="F7" s="4"/>
      <c r="I7" s="66"/>
    </row>
    <row r="8" spans="1:9">
      <c r="A8" s="78">
        <v>0.33567129629629627</v>
      </c>
      <c r="B8" s="79">
        <v>764</v>
      </c>
      <c r="C8" s="81">
        <v>25.98</v>
      </c>
      <c r="D8" s="81">
        <f t="shared" si="0"/>
        <v>19848.72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0.33567129629629627</v>
      </c>
      <c r="B9" s="79">
        <v>336</v>
      </c>
      <c r="C9" s="81">
        <v>25.98</v>
      </c>
      <c r="D9" s="81">
        <f t="shared" si="0"/>
        <v>8729.2800000000007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0.33568287037037037</v>
      </c>
      <c r="B10" s="79">
        <v>716</v>
      </c>
      <c r="C10" s="81">
        <v>25.98</v>
      </c>
      <c r="D10" s="81">
        <f t="shared" si="0"/>
        <v>18601.68</v>
      </c>
      <c r="E10" s="53" t="s">
        <v>6</v>
      </c>
      <c r="F10" s="4"/>
      <c r="G10" s="25" t="s">
        <v>6</v>
      </c>
      <c r="H10" s="83">
        <f>SUMIF(E:E,"Euronext Amsterdam",B:B)</f>
        <v>153391</v>
      </c>
      <c r="I10" s="84">
        <f>SUMIF(E5:E19997,"Euronext Amsterdam",D5:D19997)</f>
        <v>3979376.0000000009</v>
      </c>
    </row>
    <row r="11" spans="1:9">
      <c r="A11" s="78">
        <v>0.33906249999999999</v>
      </c>
      <c r="B11" s="79">
        <v>432</v>
      </c>
      <c r="C11" s="81">
        <v>26.03</v>
      </c>
      <c r="D11" s="81">
        <f t="shared" si="0"/>
        <v>11244.960000000001</v>
      </c>
      <c r="E11" s="53" t="s">
        <v>28</v>
      </c>
      <c r="F11" s="4"/>
      <c r="G11" s="25" t="s">
        <v>28</v>
      </c>
      <c r="H11" s="83">
        <f>SUMIF(E:E,"Cboe DXE",B:B)</f>
        <v>124609</v>
      </c>
      <c r="I11" s="84">
        <f>SUMIF(E5:E19997,"Cboe DXE",D5:D19997)</f>
        <v>3233759.6300000013</v>
      </c>
    </row>
    <row r="12" spans="1:9" ht="14.25" customHeight="1">
      <c r="A12" s="78">
        <v>0.33906249999999999</v>
      </c>
      <c r="B12" s="79">
        <v>929</v>
      </c>
      <c r="C12" s="81">
        <v>26.03</v>
      </c>
      <c r="D12" s="81">
        <f t="shared" si="0"/>
        <v>24181.870000000003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3165473</v>
      </c>
    </row>
    <row r="13" spans="1:9">
      <c r="A13" s="78">
        <v>0.34033564814814815</v>
      </c>
      <c r="B13" s="79">
        <v>716</v>
      </c>
      <c r="C13" s="81">
        <v>25.99</v>
      </c>
      <c r="D13" s="81">
        <f t="shared" si="0"/>
        <v>18608.84</v>
      </c>
      <c r="E13" s="53" t="s">
        <v>28</v>
      </c>
      <c r="F13" s="4"/>
      <c r="G13" s="24" t="s">
        <v>11</v>
      </c>
      <c r="H13" s="86">
        <f>ROUND((I10+I11)/(H10+H11),4)</f>
        <v>25.9465</v>
      </c>
      <c r="I13" s="36"/>
    </row>
    <row r="14" spans="1:9">
      <c r="A14" s="78">
        <v>0.34033564814814815</v>
      </c>
      <c r="B14" s="79">
        <v>894</v>
      </c>
      <c r="C14" s="81">
        <v>25.99</v>
      </c>
      <c r="D14" s="81">
        <f t="shared" si="0"/>
        <v>23235.059999999998</v>
      </c>
      <c r="E14" s="53" t="s">
        <v>6</v>
      </c>
      <c r="F14" s="4"/>
      <c r="G14" s="16"/>
      <c r="H14" s="11"/>
      <c r="I14" s="23"/>
    </row>
    <row r="15" spans="1:9">
      <c r="A15" s="78">
        <v>0.34033564814814815</v>
      </c>
      <c r="B15" s="79">
        <v>1547</v>
      </c>
      <c r="C15" s="81">
        <v>25.98</v>
      </c>
      <c r="D15" s="81">
        <f t="shared" si="0"/>
        <v>40191.06</v>
      </c>
      <c r="E15" s="53" t="s">
        <v>6</v>
      </c>
      <c r="F15" s="4"/>
      <c r="G15" s="17"/>
      <c r="H15" s="37"/>
      <c r="I15" s="37"/>
    </row>
    <row r="16" spans="1:9">
      <c r="A16" s="78">
        <v>0.34033564814814815</v>
      </c>
      <c r="B16" s="79">
        <v>874</v>
      </c>
      <c r="C16" s="81">
        <v>25.98</v>
      </c>
      <c r="D16" s="81">
        <f t="shared" si="0"/>
        <v>22706.52</v>
      </c>
      <c r="E16" s="53" t="s">
        <v>6</v>
      </c>
      <c r="F16" s="4"/>
      <c r="G16" s="19"/>
      <c r="H16" s="20"/>
      <c r="I16" s="38"/>
    </row>
    <row r="17" spans="1:9">
      <c r="A17" s="78">
        <v>0.34033564814814815</v>
      </c>
      <c r="B17" s="79">
        <v>701</v>
      </c>
      <c r="C17" s="81">
        <v>25.98</v>
      </c>
      <c r="D17" s="81">
        <f t="shared" si="0"/>
        <v>18211.98</v>
      </c>
      <c r="E17" s="53" t="s">
        <v>28</v>
      </c>
      <c r="F17" s="4"/>
      <c r="I17" s="21"/>
    </row>
    <row r="18" spans="1:9">
      <c r="A18" s="78">
        <v>0.3450462962962963</v>
      </c>
      <c r="B18" s="79">
        <v>433</v>
      </c>
      <c r="C18" s="81">
        <v>25.99</v>
      </c>
      <c r="D18" s="81">
        <f t="shared" si="0"/>
        <v>11253.67</v>
      </c>
      <c r="E18" s="53" t="s">
        <v>6</v>
      </c>
      <c r="F18" s="4"/>
      <c r="G18" s="22"/>
      <c r="H18" s="23"/>
      <c r="I18" s="3"/>
    </row>
    <row r="19" spans="1:9">
      <c r="A19" s="78">
        <v>0.3450462962962963</v>
      </c>
      <c r="B19" s="79">
        <v>344</v>
      </c>
      <c r="C19" s="81">
        <v>25.99</v>
      </c>
      <c r="D19" s="81">
        <f t="shared" si="0"/>
        <v>8940.56</v>
      </c>
      <c r="E19" s="53" t="s">
        <v>6</v>
      </c>
      <c r="F19" s="4"/>
      <c r="G19" s="16"/>
      <c r="H19" s="11"/>
      <c r="I19" s="23"/>
    </row>
    <row r="20" spans="1:9">
      <c r="A20" s="78">
        <v>0.3450462962962963</v>
      </c>
      <c r="B20" s="79">
        <v>89</v>
      </c>
      <c r="C20" s="81">
        <v>25.99</v>
      </c>
      <c r="D20" s="81">
        <f t="shared" si="0"/>
        <v>2313.1099999999997</v>
      </c>
      <c r="E20" s="53" t="s">
        <v>6</v>
      </c>
      <c r="F20" s="4"/>
      <c r="G20" s="17"/>
      <c r="H20" s="12"/>
      <c r="I20" s="11"/>
    </row>
    <row r="21" spans="1:9">
      <c r="A21" s="78">
        <v>0.3450462962962963</v>
      </c>
      <c r="B21" s="79">
        <v>200</v>
      </c>
      <c r="C21" s="81">
        <v>25.99</v>
      </c>
      <c r="D21" s="81">
        <f t="shared" si="0"/>
        <v>5198</v>
      </c>
      <c r="E21" s="53" t="s">
        <v>6</v>
      </c>
      <c r="F21" s="4"/>
      <c r="G21" s="19"/>
      <c r="H21" s="20"/>
      <c r="I21" s="18"/>
    </row>
    <row r="22" spans="1:9">
      <c r="A22" s="78">
        <v>0.3450462962962963</v>
      </c>
      <c r="B22" s="79">
        <v>233</v>
      </c>
      <c r="C22" s="81">
        <v>25.99</v>
      </c>
      <c r="D22" s="81">
        <f t="shared" si="0"/>
        <v>6055.67</v>
      </c>
      <c r="E22" s="53" t="s">
        <v>6</v>
      </c>
      <c r="F22" s="4"/>
      <c r="I22" s="21"/>
    </row>
    <row r="23" spans="1:9">
      <c r="A23" s="78">
        <v>0.3450462962962963</v>
      </c>
      <c r="B23" s="79">
        <v>111</v>
      </c>
      <c r="C23" s="81">
        <v>25.99</v>
      </c>
      <c r="D23" s="81">
        <f t="shared" si="0"/>
        <v>2884.89</v>
      </c>
      <c r="E23" s="53" t="s">
        <v>6</v>
      </c>
      <c r="F23" s="4"/>
      <c r="G23" s="14"/>
    </row>
    <row r="24" spans="1:9">
      <c r="A24" s="78">
        <v>0.3450462962962963</v>
      </c>
      <c r="B24" s="79">
        <v>433</v>
      </c>
      <c r="C24" s="81">
        <v>25.99</v>
      </c>
      <c r="D24" s="81">
        <f t="shared" si="0"/>
        <v>11253.67</v>
      </c>
      <c r="E24" s="53" t="s">
        <v>6</v>
      </c>
      <c r="F24" s="4"/>
      <c r="G24" s="14"/>
      <c r="I24" s="3"/>
    </row>
    <row r="25" spans="1:9">
      <c r="A25" s="78">
        <v>0.3450462962962963</v>
      </c>
      <c r="B25" s="79">
        <v>344</v>
      </c>
      <c r="C25" s="81">
        <v>25.99</v>
      </c>
      <c r="D25" s="81">
        <f t="shared" si="0"/>
        <v>8940.56</v>
      </c>
      <c r="E25" s="53" t="s">
        <v>6</v>
      </c>
      <c r="F25" s="4"/>
      <c r="I25" s="3"/>
    </row>
    <row r="26" spans="1:9">
      <c r="A26" s="78">
        <v>0.3450462962962963</v>
      </c>
      <c r="B26" s="79">
        <v>89</v>
      </c>
      <c r="C26" s="81">
        <v>25.99</v>
      </c>
      <c r="D26" s="81">
        <f t="shared" si="0"/>
        <v>2313.1099999999997</v>
      </c>
      <c r="E26" s="53" t="s">
        <v>6</v>
      </c>
      <c r="F26" s="4"/>
      <c r="I26" s="3"/>
    </row>
    <row r="27" spans="1:9">
      <c r="A27" s="78">
        <v>0.3450462962962963</v>
      </c>
      <c r="B27" s="79">
        <v>344</v>
      </c>
      <c r="C27" s="81">
        <v>25.99</v>
      </c>
      <c r="D27" s="81">
        <f t="shared" si="0"/>
        <v>8940.56</v>
      </c>
      <c r="E27" s="53" t="s">
        <v>6</v>
      </c>
      <c r="F27" s="4"/>
      <c r="I27" s="3"/>
    </row>
    <row r="28" spans="1:9">
      <c r="A28" s="78">
        <v>0.3450462962962963</v>
      </c>
      <c r="B28" s="79">
        <v>89</v>
      </c>
      <c r="C28" s="81">
        <v>25.99</v>
      </c>
      <c r="D28" s="81">
        <f t="shared" si="0"/>
        <v>2313.1099999999997</v>
      </c>
      <c r="E28" s="53" t="s">
        <v>6</v>
      </c>
      <c r="F28" s="4"/>
      <c r="I28" s="3"/>
    </row>
    <row r="29" spans="1:9">
      <c r="A29" s="78">
        <v>0.3450462962962963</v>
      </c>
      <c r="B29" s="79">
        <v>310</v>
      </c>
      <c r="C29" s="81">
        <v>25.99</v>
      </c>
      <c r="D29" s="81">
        <f t="shared" si="0"/>
        <v>8056.9</v>
      </c>
      <c r="E29" s="53" t="s">
        <v>6</v>
      </c>
      <c r="I29" s="3"/>
    </row>
    <row r="30" spans="1:9">
      <c r="A30" s="78">
        <v>0.3450462962962963</v>
      </c>
      <c r="B30" s="79">
        <v>344</v>
      </c>
      <c r="C30" s="81">
        <v>25.99</v>
      </c>
      <c r="D30" s="81">
        <f t="shared" si="0"/>
        <v>8940.56</v>
      </c>
      <c r="E30" s="53" t="s">
        <v>6</v>
      </c>
      <c r="I30" s="3"/>
    </row>
    <row r="31" spans="1:9">
      <c r="A31" s="78">
        <v>0.3450462962962963</v>
      </c>
      <c r="B31" s="79">
        <v>347</v>
      </c>
      <c r="C31" s="81">
        <v>25.99</v>
      </c>
      <c r="D31" s="81">
        <f t="shared" si="0"/>
        <v>9018.5299999999988</v>
      </c>
      <c r="E31" s="53" t="s">
        <v>28</v>
      </c>
      <c r="I31" s="3"/>
    </row>
    <row r="32" spans="1:9">
      <c r="A32" s="78">
        <v>0.3450462962962963</v>
      </c>
      <c r="B32" s="79">
        <v>350</v>
      </c>
      <c r="C32" s="81">
        <v>25.99</v>
      </c>
      <c r="D32" s="81">
        <f t="shared" si="0"/>
        <v>9096.5</v>
      </c>
      <c r="E32" s="53" t="s">
        <v>6</v>
      </c>
      <c r="I32" s="3"/>
    </row>
    <row r="33" spans="1:9">
      <c r="A33" s="78">
        <v>0.34767361111111111</v>
      </c>
      <c r="B33" s="79">
        <v>874</v>
      </c>
      <c r="C33" s="81">
        <v>26.02</v>
      </c>
      <c r="D33" s="81">
        <f t="shared" si="0"/>
        <v>22741.48</v>
      </c>
      <c r="E33" s="53" t="s">
        <v>6</v>
      </c>
      <c r="I33" s="3"/>
    </row>
    <row r="34" spans="1:9">
      <c r="A34" s="78">
        <v>0.34812500000000002</v>
      </c>
      <c r="B34" s="79">
        <v>731</v>
      </c>
      <c r="C34" s="81">
        <v>26</v>
      </c>
      <c r="D34" s="81">
        <f t="shared" si="0"/>
        <v>19006</v>
      </c>
      <c r="E34" s="53" t="s">
        <v>6</v>
      </c>
      <c r="H34" s="3"/>
      <c r="I34" s="3"/>
    </row>
    <row r="35" spans="1:9">
      <c r="A35" s="78">
        <v>0.34812500000000002</v>
      </c>
      <c r="B35" s="79">
        <v>1571</v>
      </c>
      <c r="C35" s="81">
        <v>26</v>
      </c>
      <c r="D35" s="81">
        <f t="shared" si="0"/>
        <v>40846</v>
      </c>
      <c r="E35" s="53" t="s">
        <v>28</v>
      </c>
      <c r="H35" s="3"/>
      <c r="I35" s="3"/>
    </row>
    <row r="36" spans="1:9">
      <c r="A36" s="78">
        <v>0.34812500000000002</v>
      </c>
      <c r="B36" s="79">
        <v>1222</v>
      </c>
      <c r="C36" s="81">
        <v>26</v>
      </c>
      <c r="D36" s="81">
        <f t="shared" si="0"/>
        <v>31772</v>
      </c>
      <c r="E36" s="53" t="s">
        <v>28</v>
      </c>
      <c r="I36" s="3"/>
    </row>
    <row r="37" spans="1:9">
      <c r="A37" s="78">
        <v>0.35541666666666666</v>
      </c>
      <c r="B37" s="79">
        <v>386</v>
      </c>
      <c r="C37" s="81">
        <v>25.98</v>
      </c>
      <c r="D37" s="81">
        <f t="shared" si="0"/>
        <v>10028.280000000001</v>
      </c>
      <c r="E37" s="53" t="s">
        <v>28</v>
      </c>
    </row>
    <row r="38" spans="1:9">
      <c r="A38" s="78">
        <v>0.35578703703703701</v>
      </c>
      <c r="B38" s="79">
        <v>1057</v>
      </c>
      <c r="C38" s="81">
        <v>25.99</v>
      </c>
      <c r="D38" s="81">
        <f t="shared" si="0"/>
        <v>27471.429999999997</v>
      </c>
      <c r="E38" s="53" t="s">
        <v>6</v>
      </c>
    </row>
    <row r="39" spans="1:9">
      <c r="A39" s="78">
        <v>0.35578703703703701</v>
      </c>
      <c r="B39" s="79">
        <v>846</v>
      </c>
      <c r="C39" s="81">
        <v>25.99</v>
      </c>
      <c r="D39" s="81">
        <f t="shared" si="0"/>
        <v>21987.539999999997</v>
      </c>
      <c r="E39" s="53" t="s">
        <v>28</v>
      </c>
    </row>
    <row r="40" spans="1:9">
      <c r="A40" s="78">
        <v>0.3586226851851852</v>
      </c>
      <c r="B40" s="79">
        <v>1018</v>
      </c>
      <c r="C40" s="81">
        <v>26</v>
      </c>
      <c r="D40" s="81">
        <f t="shared" si="0"/>
        <v>26468</v>
      </c>
      <c r="E40" s="53" t="s">
        <v>6</v>
      </c>
    </row>
    <row r="41" spans="1:9">
      <c r="A41" s="78">
        <v>0.35863425925925924</v>
      </c>
      <c r="B41" s="79">
        <v>640</v>
      </c>
      <c r="C41" s="81">
        <v>26</v>
      </c>
      <c r="D41" s="81">
        <f t="shared" si="0"/>
        <v>16640</v>
      </c>
      <c r="E41" s="53" t="s">
        <v>28</v>
      </c>
    </row>
    <row r="42" spans="1:9">
      <c r="A42" s="78">
        <v>0.35863425925925924</v>
      </c>
      <c r="B42" s="79">
        <v>815</v>
      </c>
      <c r="C42" s="81">
        <v>26</v>
      </c>
      <c r="D42" s="81">
        <f t="shared" si="0"/>
        <v>21190</v>
      </c>
      <c r="E42" s="53" t="s">
        <v>28</v>
      </c>
    </row>
    <row r="43" spans="1:9">
      <c r="A43" s="78">
        <v>0.35991898148148149</v>
      </c>
      <c r="B43" s="79">
        <v>814</v>
      </c>
      <c r="C43" s="81">
        <v>25.99</v>
      </c>
      <c r="D43" s="81">
        <f t="shared" si="0"/>
        <v>21155.859999999997</v>
      </c>
      <c r="E43" s="53" t="s">
        <v>28</v>
      </c>
    </row>
    <row r="44" spans="1:9">
      <c r="A44" s="78">
        <v>0.36209490740740741</v>
      </c>
      <c r="B44" s="79">
        <v>386</v>
      </c>
      <c r="C44" s="81">
        <v>25.99</v>
      </c>
      <c r="D44" s="81">
        <f t="shared" si="0"/>
        <v>10032.14</v>
      </c>
      <c r="E44" s="53" t="s">
        <v>28</v>
      </c>
    </row>
    <row r="45" spans="1:9">
      <c r="A45" s="78">
        <v>0.36209490740740741</v>
      </c>
      <c r="B45" s="79">
        <v>84</v>
      </c>
      <c r="C45" s="81">
        <v>25.99</v>
      </c>
      <c r="D45" s="81">
        <f t="shared" si="0"/>
        <v>2183.16</v>
      </c>
      <c r="E45" s="53" t="s">
        <v>28</v>
      </c>
    </row>
    <row r="46" spans="1:9">
      <c r="A46" s="78">
        <v>0.36209490740740741</v>
      </c>
      <c r="B46" s="79">
        <v>103</v>
      </c>
      <c r="C46" s="81">
        <v>25.99</v>
      </c>
      <c r="D46" s="81">
        <f t="shared" si="0"/>
        <v>2676.97</v>
      </c>
      <c r="E46" s="53" t="s">
        <v>28</v>
      </c>
    </row>
    <row r="47" spans="1:9">
      <c r="A47" s="78">
        <v>0.36209490740740741</v>
      </c>
      <c r="B47" s="79">
        <v>482</v>
      </c>
      <c r="C47" s="81">
        <v>25.99</v>
      </c>
      <c r="D47" s="81">
        <f t="shared" si="0"/>
        <v>12527.179999999998</v>
      </c>
      <c r="E47" s="53" t="s">
        <v>6</v>
      </c>
    </row>
    <row r="48" spans="1:9">
      <c r="A48" s="78">
        <v>0.36209490740740741</v>
      </c>
      <c r="B48" s="79">
        <v>795</v>
      </c>
      <c r="C48" s="81">
        <v>25.99</v>
      </c>
      <c r="D48" s="81">
        <f t="shared" si="0"/>
        <v>20662.05</v>
      </c>
      <c r="E48" s="53" t="s">
        <v>6</v>
      </c>
    </row>
    <row r="49" spans="1:5">
      <c r="A49" s="78">
        <v>0.36209490740740741</v>
      </c>
      <c r="B49" s="79">
        <v>482</v>
      </c>
      <c r="C49" s="81">
        <v>25.99</v>
      </c>
      <c r="D49" s="81">
        <f t="shared" si="0"/>
        <v>12527.179999999998</v>
      </c>
      <c r="E49" s="53" t="s">
        <v>6</v>
      </c>
    </row>
    <row r="50" spans="1:5">
      <c r="A50" s="78">
        <v>0.36209490740740741</v>
      </c>
      <c r="B50" s="79">
        <v>115</v>
      </c>
      <c r="C50" s="81">
        <v>25.99</v>
      </c>
      <c r="D50" s="81">
        <f t="shared" si="0"/>
        <v>2988.85</v>
      </c>
      <c r="E50" s="53" t="s">
        <v>6</v>
      </c>
    </row>
    <row r="51" spans="1:5">
      <c r="A51" s="78">
        <v>0.36209490740740741</v>
      </c>
      <c r="B51" s="79">
        <v>242</v>
      </c>
      <c r="C51" s="81">
        <v>25.99</v>
      </c>
      <c r="D51" s="81">
        <f t="shared" si="0"/>
        <v>6289.58</v>
      </c>
      <c r="E51" s="53" t="s">
        <v>28</v>
      </c>
    </row>
    <row r="52" spans="1:5">
      <c r="A52" s="78">
        <v>0.36209490740740741</v>
      </c>
      <c r="B52" s="79">
        <v>41</v>
      </c>
      <c r="C52" s="81">
        <v>25.99</v>
      </c>
      <c r="D52" s="81">
        <f t="shared" si="0"/>
        <v>1065.5899999999999</v>
      </c>
      <c r="E52" s="53" t="s">
        <v>28</v>
      </c>
    </row>
    <row r="53" spans="1:5">
      <c r="A53" s="78">
        <v>0.36215277777777777</v>
      </c>
      <c r="B53" s="79">
        <v>645</v>
      </c>
      <c r="C53" s="81">
        <v>25.99</v>
      </c>
      <c r="D53" s="81">
        <f t="shared" si="0"/>
        <v>16763.55</v>
      </c>
      <c r="E53" s="53" t="s">
        <v>6</v>
      </c>
    </row>
    <row r="54" spans="1:5">
      <c r="A54" s="78">
        <v>0.36371527777777779</v>
      </c>
      <c r="B54" s="79">
        <v>970</v>
      </c>
      <c r="C54" s="81">
        <v>25.98</v>
      </c>
      <c r="D54" s="81">
        <f t="shared" si="0"/>
        <v>25200.600000000002</v>
      </c>
      <c r="E54" s="53" t="s">
        <v>28</v>
      </c>
    </row>
    <row r="55" spans="1:5">
      <c r="A55" s="78">
        <v>0.36371527777777779</v>
      </c>
      <c r="B55" s="79">
        <v>1014</v>
      </c>
      <c r="C55" s="81">
        <v>25.98</v>
      </c>
      <c r="D55" s="81">
        <f t="shared" si="0"/>
        <v>26343.72</v>
      </c>
      <c r="E55" s="53" t="s">
        <v>28</v>
      </c>
    </row>
    <row r="56" spans="1:5">
      <c r="A56" s="78">
        <v>0.36371527777777779</v>
      </c>
      <c r="B56" s="79">
        <v>1170</v>
      </c>
      <c r="C56" s="81">
        <v>25.97</v>
      </c>
      <c r="D56" s="81">
        <f t="shared" si="0"/>
        <v>30384.899999999998</v>
      </c>
      <c r="E56" s="53" t="s">
        <v>6</v>
      </c>
    </row>
    <row r="57" spans="1:5">
      <c r="A57" s="78">
        <v>0.36949074074074073</v>
      </c>
      <c r="B57" s="79">
        <v>814</v>
      </c>
      <c r="C57" s="81">
        <v>25.96</v>
      </c>
      <c r="D57" s="81">
        <f t="shared" si="0"/>
        <v>21131.440000000002</v>
      </c>
      <c r="E57" s="53" t="s">
        <v>28</v>
      </c>
    </row>
    <row r="58" spans="1:5">
      <c r="A58" s="78">
        <v>0.36949074074074073</v>
      </c>
      <c r="B58" s="79">
        <v>1173</v>
      </c>
      <c r="C58" s="81">
        <v>25.96</v>
      </c>
      <c r="D58" s="81">
        <f t="shared" si="0"/>
        <v>30451.08</v>
      </c>
      <c r="E58" s="53" t="s">
        <v>6</v>
      </c>
    </row>
    <row r="59" spans="1:5">
      <c r="A59" s="78">
        <v>0.37131944444444442</v>
      </c>
      <c r="B59" s="79">
        <v>949</v>
      </c>
      <c r="C59" s="81">
        <v>25.94</v>
      </c>
      <c r="D59" s="81">
        <f t="shared" si="0"/>
        <v>24617.06</v>
      </c>
      <c r="E59" s="53" t="s">
        <v>6</v>
      </c>
    </row>
    <row r="60" spans="1:5">
      <c r="A60" s="78">
        <v>0.37131944444444442</v>
      </c>
      <c r="B60" s="79">
        <v>221</v>
      </c>
      <c r="C60" s="81">
        <v>25.94</v>
      </c>
      <c r="D60" s="81">
        <f t="shared" si="0"/>
        <v>5732.7400000000007</v>
      </c>
      <c r="E60" s="53" t="s">
        <v>28</v>
      </c>
    </row>
    <row r="61" spans="1:5">
      <c r="A61" s="78">
        <v>0.37336805555555558</v>
      </c>
      <c r="B61" s="79">
        <v>1044</v>
      </c>
      <c r="C61" s="81">
        <v>25.93</v>
      </c>
      <c r="D61" s="81">
        <f t="shared" si="0"/>
        <v>27070.92</v>
      </c>
      <c r="E61" s="53" t="s">
        <v>28</v>
      </c>
    </row>
    <row r="62" spans="1:5">
      <c r="A62" s="78">
        <v>0.37349537037037039</v>
      </c>
      <c r="B62" s="79">
        <v>575</v>
      </c>
      <c r="C62" s="81">
        <v>25.92</v>
      </c>
      <c r="D62" s="81">
        <f t="shared" si="0"/>
        <v>14904.000000000002</v>
      </c>
      <c r="E62" s="53" t="s">
        <v>28</v>
      </c>
    </row>
    <row r="63" spans="1:5">
      <c r="A63" s="78">
        <v>0.37349537037037039</v>
      </c>
      <c r="B63" s="79">
        <v>454</v>
      </c>
      <c r="C63" s="81">
        <v>25.92</v>
      </c>
      <c r="D63" s="81">
        <f t="shared" si="0"/>
        <v>11767.68</v>
      </c>
      <c r="E63" s="53" t="s">
        <v>28</v>
      </c>
    </row>
    <row r="64" spans="1:5">
      <c r="A64" s="78">
        <v>0.37349537037037039</v>
      </c>
      <c r="B64" s="79">
        <v>123</v>
      </c>
      <c r="C64" s="81">
        <v>25.92</v>
      </c>
      <c r="D64" s="81">
        <f t="shared" si="0"/>
        <v>3188.1600000000003</v>
      </c>
      <c r="E64" s="53" t="s">
        <v>28</v>
      </c>
    </row>
    <row r="65" spans="1:5">
      <c r="A65" s="78">
        <v>0.37349537037037039</v>
      </c>
      <c r="B65" s="79">
        <v>575</v>
      </c>
      <c r="C65" s="81">
        <v>25.92</v>
      </c>
      <c r="D65" s="81">
        <f t="shared" si="0"/>
        <v>14904.000000000002</v>
      </c>
      <c r="E65" s="53" t="s">
        <v>28</v>
      </c>
    </row>
    <row r="66" spans="1:5">
      <c r="A66" s="78">
        <v>0.37444444444444447</v>
      </c>
      <c r="B66" s="79">
        <v>667</v>
      </c>
      <c r="C66" s="81">
        <v>25.93</v>
      </c>
      <c r="D66" s="81">
        <f t="shared" si="0"/>
        <v>17295.310000000001</v>
      </c>
      <c r="E66" s="53" t="s">
        <v>6</v>
      </c>
    </row>
    <row r="67" spans="1:5">
      <c r="A67" s="78">
        <v>0.37815972222222222</v>
      </c>
      <c r="B67" s="79">
        <v>923</v>
      </c>
      <c r="C67" s="81">
        <v>25.96</v>
      </c>
      <c r="D67" s="81">
        <f t="shared" si="0"/>
        <v>23961.08</v>
      </c>
      <c r="E67" s="53" t="s">
        <v>6</v>
      </c>
    </row>
    <row r="68" spans="1:5">
      <c r="A68" s="78">
        <v>0.37815972222222222</v>
      </c>
      <c r="B68" s="79">
        <v>35</v>
      </c>
      <c r="C68" s="81">
        <v>25.96</v>
      </c>
      <c r="D68" s="81">
        <f t="shared" si="0"/>
        <v>908.6</v>
      </c>
      <c r="E68" s="53" t="s">
        <v>6</v>
      </c>
    </row>
    <row r="69" spans="1:5">
      <c r="A69" s="78">
        <v>0.37815972222222222</v>
      </c>
      <c r="B69" s="79">
        <v>920</v>
      </c>
      <c r="C69" s="81">
        <v>25.96</v>
      </c>
      <c r="D69" s="81">
        <f t="shared" si="0"/>
        <v>23883.200000000001</v>
      </c>
      <c r="E69" s="53" t="s">
        <v>6</v>
      </c>
    </row>
    <row r="70" spans="1:5">
      <c r="A70" s="78">
        <v>0.37815972222222222</v>
      </c>
      <c r="B70" s="79">
        <v>739</v>
      </c>
      <c r="C70" s="81">
        <v>25.96</v>
      </c>
      <c r="D70" s="81">
        <f t="shared" ref="D70:D133" si="1">B70*C70</f>
        <v>19184.440000000002</v>
      </c>
      <c r="E70" s="53" t="s">
        <v>28</v>
      </c>
    </row>
    <row r="71" spans="1:5">
      <c r="A71" s="78">
        <v>0.38215277777777779</v>
      </c>
      <c r="B71" s="79">
        <v>1019</v>
      </c>
      <c r="C71" s="81">
        <v>25.9</v>
      </c>
      <c r="D71" s="81">
        <f t="shared" si="1"/>
        <v>26392.1</v>
      </c>
      <c r="E71" s="53" t="s">
        <v>6</v>
      </c>
    </row>
    <row r="72" spans="1:5">
      <c r="A72" s="78">
        <v>0.38503472222222224</v>
      </c>
      <c r="B72" s="79">
        <v>164</v>
      </c>
      <c r="C72" s="81">
        <v>25.9</v>
      </c>
      <c r="D72" s="81">
        <f t="shared" si="1"/>
        <v>4247.5999999999995</v>
      </c>
      <c r="E72" s="53" t="s">
        <v>28</v>
      </c>
    </row>
    <row r="73" spans="1:5">
      <c r="A73" s="78">
        <v>0.38768518518518519</v>
      </c>
      <c r="B73" s="79">
        <v>429</v>
      </c>
      <c r="C73" s="81">
        <v>25.93</v>
      </c>
      <c r="D73" s="81">
        <f t="shared" si="1"/>
        <v>11123.97</v>
      </c>
      <c r="E73" s="53" t="s">
        <v>28</v>
      </c>
    </row>
    <row r="74" spans="1:5">
      <c r="A74" s="78">
        <v>0.38768518518518519</v>
      </c>
      <c r="B74" s="79">
        <v>663</v>
      </c>
      <c r="C74" s="81">
        <v>25.93</v>
      </c>
      <c r="D74" s="81">
        <f t="shared" si="1"/>
        <v>17191.59</v>
      </c>
      <c r="E74" s="53" t="s">
        <v>28</v>
      </c>
    </row>
    <row r="75" spans="1:5">
      <c r="A75" s="78">
        <v>0.38768518518518519</v>
      </c>
      <c r="B75" s="79">
        <v>429</v>
      </c>
      <c r="C75" s="81">
        <v>25.93</v>
      </c>
      <c r="D75" s="81">
        <f t="shared" si="1"/>
        <v>11123.97</v>
      </c>
      <c r="E75" s="53" t="s">
        <v>28</v>
      </c>
    </row>
    <row r="76" spans="1:5">
      <c r="A76" s="78">
        <v>0.38768518518518519</v>
      </c>
      <c r="B76" s="79">
        <v>348</v>
      </c>
      <c r="C76" s="81">
        <v>25.93</v>
      </c>
      <c r="D76" s="81">
        <f t="shared" si="1"/>
        <v>9023.64</v>
      </c>
      <c r="E76" s="53" t="s">
        <v>28</v>
      </c>
    </row>
    <row r="77" spans="1:5">
      <c r="A77" s="78">
        <v>0.38768518518518519</v>
      </c>
      <c r="B77" s="79">
        <v>371</v>
      </c>
      <c r="C77" s="81">
        <v>25.93</v>
      </c>
      <c r="D77" s="81">
        <f t="shared" si="1"/>
        <v>9620.0300000000007</v>
      </c>
      <c r="E77" s="53" t="s">
        <v>28</v>
      </c>
    </row>
    <row r="78" spans="1:5">
      <c r="A78" s="78">
        <v>0.38768518518518519</v>
      </c>
      <c r="B78" s="79">
        <v>536</v>
      </c>
      <c r="C78" s="81">
        <v>25.93</v>
      </c>
      <c r="D78" s="81">
        <f t="shared" si="1"/>
        <v>13898.48</v>
      </c>
      <c r="E78" s="53" t="s">
        <v>6</v>
      </c>
    </row>
    <row r="79" spans="1:5">
      <c r="A79" s="78">
        <v>0.38768518518518519</v>
      </c>
      <c r="B79" s="79">
        <v>211</v>
      </c>
      <c r="C79" s="81">
        <v>25.93</v>
      </c>
      <c r="D79" s="81">
        <f t="shared" si="1"/>
        <v>5471.23</v>
      </c>
      <c r="E79" s="53" t="s">
        <v>6</v>
      </c>
    </row>
    <row r="80" spans="1:5">
      <c r="A80" s="78">
        <v>0.38768518518518519</v>
      </c>
      <c r="B80" s="79">
        <v>536</v>
      </c>
      <c r="C80" s="81">
        <v>25.93</v>
      </c>
      <c r="D80" s="81">
        <f t="shared" si="1"/>
        <v>13898.48</v>
      </c>
      <c r="E80" s="53" t="s">
        <v>6</v>
      </c>
    </row>
    <row r="81" spans="1:5">
      <c r="A81" s="78">
        <v>0.38768518518518519</v>
      </c>
      <c r="B81" s="79">
        <v>536</v>
      </c>
      <c r="C81" s="81">
        <v>25.93</v>
      </c>
      <c r="D81" s="81">
        <f t="shared" si="1"/>
        <v>13898.48</v>
      </c>
      <c r="E81" s="53" t="s">
        <v>6</v>
      </c>
    </row>
    <row r="82" spans="1:5">
      <c r="A82" s="78">
        <v>0.38768518518518519</v>
      </c>
      <c r="B82" s="79">
        <v>151</v>
      </c>
      <c r="C82" s="81">
        <v>25.93</v>
      </c>
      <c r="D82" s="81">
        <f t="shared" si="1"/>
        <v>3915.43</v>
      </c>
      <c r="E82" s="53" t="s">
        <v>6</v>
      </c>
    </row>
    <row r="83" spans="1:5">
      <c r="A83" s="78">
        <v>0.39288194444444446</v>
      </c>
      <c r="B83" s="79">
        <v>731</v>
      </c>
      <c r="C83" s="81">
        <v>25.93</v>
      </c>
      <c r="D83" s="81">
        <f t="shared" si="1"/>
        <v>18954.829999999998</v>
      </c>
      <c r="E83" s="53" t="s">
        <v>28</v>
      </c>
    </row>
    <row r="84" spans="1:5">
      <c r="A84" s="78">
        <v>0.39288194444444446</v>
      </c>
      <c r="B84" s="79">
        <v>912</v>
      </c>
      <c r="C84" s="81">
        <v>25.93</v>
      </c>
      <c r="D84" s="81">
        <f t="shared" si="1"/>
        <v>23648.16</v>
      </c>
      <c r="E84" s="53" t="s">
        <v>6</v>
      </c>
    </row>
    <row r="85" spans="1:5">
      <c r="A85" s="78">
        <v>0.39378472222222222</v>
      </c>
      <c r="B85" s="79">
        <v>138</v>
      </c>
      <c r="C85" s="81">
        <v>25.93</v>
      </c>
      <c r="D85" s="81">
        <f t="shared" si="1"/>
        <v>3578.34</v>
      </c>
      <c r="E85" s="53" t="s">
        <v>28</v>
      </c>
    </row>
    <row r="86" spans="1:5">
      <c r="A86" s="78">
        <v>0.3959375</v>
      </c>
      <c r="B86" s="79">
        <v>847</v>
      </c>
      <c r="C86" s="81">
        <v>25.94</v>
      </c>
      <c r="D86" s="81">
        <f t="shared" si="1"/>
        <v>21971.18</v>
      </c>
      <c r="E86" s="53" t="s">
        <v>6</v>
      </c>
    </row>
    <row r="87" spans="1:5">
      <c r="A87" s="78">
        <v>0.3959375</v>
      </c>
      <c r="B87" s="79">
        <v>804</v>
      </c>
      <c r="C87" s="81">
        <v>25.94</v>
      </c>
      <c r="D87" s="81">
        <f t="shared" si="1"/>
        <v>20855.760000000002</v>
      </c>
      <c r="E87" s="53" t="s">
        <v>6</v>
      </c>
    </row>
    <row r="88" spans="1:5">
      <c r="A88" s="78">
        <v>0.3992013888888889</v>
      </c>
      <c r="B88" s="79">
        <v>698</v>
      </c>
      <c r="C88" s="81">
        <v>25.99</v>
      </c>
      <c r="D88" s="81">
        <f t="shared" si="1"/>
        <v>18141.02</v>
      </c>
      <c r="E88" s="53" t="s">
        <v>28</v>
      </c>
    </row>
    <row r="89" spans="1:5">
      <c r="A89" s="78">
        <v>0.40090277777777777</v>
      </c>
      <c r="B89" s="79">
        <v>710</v>
      </c>
      <c r="C89" s="81">
        <v>26</v>
      </c>
      <c r="D89" s="81">
        <f t="shared" si="1"/>
        <v>18460</v>
      </c>
      <c r="E89" s="53" t="s">
        <v>6</v>
      </c>
    </row>
    <row r="90" spans="1:5">
      <c r="A90" s="78">
        <v>0.40137731481481481</v>
      </c>
      <c r="B90" s="79">
        <v>751</v>
      </c>
      <c r="C90" s="81">
        <v>26</v>
      </c>
      <c r="D90" s="81">
        <f t="shared" si="1"/>
        <v>19526</v>
      </c>
      <c r="E90" s="53" t="s">
        <v>6</v>
      </c>
    </row>
    <row r="91" spans="1:5">
      <c r="A91" s="78">
        <v>0.40163194444444444</v>
      </c>
      <c r="B91" s="79">
        <v>963</v>
      </c>
      <c r="C91" s="81">
        <v>25.99</v>
      </c>
      <c r="D91" s="81">
        <f t="shared" si="1"/>
        <v>25028.37</v>
      </c>
      <c r="E91" s="53" t="s">
        <v>6</v>
      </c>
    </row>
    <row r="92" spans="1:5">
      <c r="A92" s="78">
        <v>0.40163194444444444</v>
      </c>
      <c r="B92" s="79">
        <v>1837</v>
      </c>
      <c r="C92" s="81">
        <v>25.99</v>
      </c>
      <c r="D92" s="81">
        <f t="shared" si="1"/>
        <v>47743.63</v>
      </c>
      <c r="E92" s="53" t="s">
        <v>28</v>
      </c>
    </row>
    <row r="93" spans="1:5">
      <c r="A93" s="78">
        <v>0.40576388888888887</v>
      </c>
      <c r="B93" s="79">
        <v>1399</v>
      </c>
      <c r="C93" s="81">
        <v>25.99</v>
      </c>
      <c r="D93" s="81">
        <f t="shared" si="1"/>
        <v>36360.009999999995</v>
      </c>
      <c r="E93" s="53" t="s">
        <v>6</v>
      </c>
    </row>
    <row r="94" spans="1:5">
      <c r="A94" s="78">
        <v>0.4060185185185185</v>
      </c>
      <c r="B94" s="79">
        <v>931</v>
      </c>
      <c r="C94" s="81">
        <v>25.98</v>
      </c>
      <c r="D94" s="81">
        <f t="shared" si="1"/>
        <v>24187.38</v>
      </c>
      <c r="E94" s="53" t="s">
        <v>6</v>
      </c>
    </row>
    <row r="95" spans="1:5">
      <c r="A95" s="78">
        <v>0.41370370370370368</v>
      </c>
      <c r="B95" s="79">
        <v>807</v>
      </c>
      <c r="C95" s="81">
        <v>25.99</v>
      </c>
      <c r="D95" s="81">
        <f t="shared" si="1"/>
        <v>20973.93</v>
      </c>
      <c r="E95" s="53" t="s">
        <v>28</v>
      </c>
    </row>
    <row r="96" spans="1:5">
      <c r="A96" s="78">
        <v>0.41370370370370368</v>
      </c>
      <c r="B96" s="79">
        <v>23</v>
      </c>
      <c r="C96" s="81">
        <v>25.99</v>
      </c>
      <c r="D96" s="81">
        <f t="shared" si="1"/>
        <v>597.77</v>
      </c>
      <c r="E96" s="53" t="s">
        <v>28</v>
      </c>
    </row>
    <row r="97" spans="1:5">
      <c r="A97" s="78">
        <v>0.41370370370370368</v>
      </c>
      <c r="B97" s="79">
        <v>294</v>
      </c>
      <c r="C97" s="81">
        <v>25.99</v>
      </c>
      <c r="D97" s="81">
        <f t="shared" si="1"/>
        <v>7641.0599999999995</v>
      </c>
      <c r="E97" s="53" t="s">
        <v>28</v>
      </c>
    </row>
    <row r="98" spans="1:5">
      <c r="A98" s="78">
        <v>0.41370370370370368</v>
      </c>
      <c r="B98" s="79">
        <v>98</v>
      </c>
      <c r="C98" s="81">
        <v>25.99</v>
      </c>
      <c r="D98" s="81">
        <f t="shared" si="1"/>
        <v>2547.02</v>
      </c>
      <c r="E98" s="53" t="s">
        <v>28</v>
      </c>
    </row>
    <row r="99" spans="1:5">
      <c r="A99" s="78">
        <v>0.41370370370370368</v>
      </c>
      <c r="B99" s="79">
        <v>115</v>
      </c>
      <c r="C99" s="81">
        <v>25.99</v>
      </c>
      <c r="D99" s="81">
        <f t="shared" si="1"/>
        <v>2988.85</v>
      </c>
      <c r="E99" s="53" t="s">
        <v>28</v>
      </c>
    </row>
    <row r="100" spans="1:5">
      <c r="A100" s="78">
        <v>0.41370370370370368</v>
      </c>
      <c r="B100" s="79">
        <v>772</v>
      </c>
      <c r="C100" s="81">
        <v>25.99</v>
      </c>
      <c r="D100" s="81">
        <f t="shared" si="1"/>
        <v>20064.28</v>
      </c>
      <c r="E100" s="53" t="s">
        <v>6</v>
      </c>
    </row>
    <row r="101" spans="1:5">
      <c r="A101" s="78">
        <v>0.41438657407407409</v>
      </c>
      <c r="B101" s="79">
        <v>730</v>
      </c>
      <c r="C101" s="81">
        <v>25.99</v>
      </c>
      <c r="D101" s="81">
        <f t="shared" si="1"/>
        <v>18972.699999999997</v>
      </c>
      <c r="E101" s="53" t="s">
        <v>28</v>
      </c>
    </row>
    <row r="102" spans="1:5">
      <c r="A102" s="78">
        <v>0.41612268518518519</v>
      </c>
      <c r="B102" s="79">
        <v>1137</v>
      </c>
      <c r="C102" s="81">
        <v>25.99</v>
      </c>
      <c r="D102" s="81">
        <f t="shared" si="1"/>
        <v>29550.629999999997</v>
      </c>
      <c r="E102" s="53" t="s">
        <v>28</v>
      </c>
    </row>
    <row r="103" spans="1:5">
      <c r="A103" s="78">
        <v>0.41612268518518519</v>
      </c>
      <c r="B103" s="79">
        <v>1421</v>
      </c>
      <c r="C103" s="81">
        <v>25.99</v>
      </c>
      <c r="D103" s="81">
        <f t="shared" si="1"/>
        <v>36931.79</v>
      </c>
      <c r="E103" s="53" t="s">
        <v>6</v>
      </c>
    </row>
    <row r="104" spans="1:5">
      <c r="A104" s="78">
        <v>0.41612268518518519</v>
      </c>
      <c r="B104" s="79">
        <v>630</v>
      </c>
      <c r="C104" s="81">
        <v>25.99</v>
      </c>
      <c r="D104" s="81">
        <f t="shared" si="1"/>
        <v>16373.699999999999</v>
      </c>
      <c r="E104" s="53" t="s">
        <v>6</v>
      </c>
    </row>
    <row r="105" spans="1:5">
      <c r="A105" s="78">
        <v>0.41612268518518519</v>
      </c>
      <c r="B105" s="79">
        <v>635</v>
      </c>
      <c r="C105" s="81">
        <v>25.98</v>
      </c>
      <c r="D105" s="81">
        <f t="shared" si="1"/>
        <v>16497.3</v>
      </c>
      <c r="E105" s="53" t="s">
        <v>6</v>
      </c>
    </row>
    <row r="106" spans="1:5">
      <c r="A106" s="78">
        <v>0.42179398148148151</v>
      </c>
      <c r="B106" s="79">
        <v>1103</v>
      </c>
      <c r="C106" s="81">
        <v>25.97</v>
      </c>
      <c r="D106" s="81">
        <f t="shared" si="1"/>
        <v>28644.91</v>
      </c>
      <c r="E106" s="53" t="s">
        <v>6</v>
      </c>
    </row>
    <row r="107" spans="1:5">
      <c r="A107" s="78">
        <v>0.42179398148148151</v>
      </c>
      <c r="B107" s="79">
        <v>884</v>
      </c>
      <c r="C107" s="81">
        <v>25.97</v>
      </c>
      <c r="D107" s="81">
        <f t="shared" si="1"/>
        <v>22957.48</v>
      </c>
      <c r="E107" s="53" t="s">
        <v>28</v>
      </c>
    </row>
    <row r="108" spans="1:5">
      <c r="A108" s="78">
        <v>0.42179398148148151</v>
      </c>
      <c r="B108" s="79">
        <v>189</v>
      </c>
      <c r="C108" s="81">
        <v>25.97</v>
      </c>
      <c r="D108" s="81">
        <f t="shared" si="1"/>
        <v>4908.33</v>
      </c>
      <c r="E108" s="53" t="s">
        <v>28</v>
      </c>
    </row>
    <row r="109" spans="1:5">
      <c r="A109" s="78">
        <v>0.42179398148148151</v>
      </c>
      <c r="B109" s="79">
        <v>698</v>
      </c>
      <c r="C109" s="81">
        <v>25.97</v>
      </c>
      <c r="D109" s="81">
        <f t="shared" si="1"/>
        <v>18127.059999999998</v>
      </c>
      <c r="E109" s="53" t="s">
        <v>28</v>
      </c>
    </row>
    <row r="110" spans="1:5">
      <c r="A110" s="78">
        <v>0.42494212962962963</v>
      </c>
      <c r="B110" s="79">
        <v>850</v>
      </c>
      <c r="C110" s="81">
        <v>25.96</v>
      </c>
      <c r="D110" s="81">
        <f t="shared" si="1"/>
        <v>22066</v>
      </c>
      <c r="E110" s="53" t="s">
        <v>6</v>
      </c>
    </row>
    <row r="111" spans="1:5">
      <c r="A111" s="78">
        <v>0.42494212962962963</v>
      </c>
      <c r="B111" s="79">
        <v>873</v>
      </c>
      <c r="C111" s="81">
        <v>25.96</v>
      </c>
      <c r="D111" s="81">
        <f t="shared" si="1"/>
        <v>22663.08</v>
      </c>
      <c r="E111" s="53" t="s">
        <v>6</v>
      </c>
    </row>
    <row r="112" spans="1:5">
      <c r="A112" s="78">
        <v>0.42494212962962963</v>
      </c>
      <c r="B112" s="79">
        <v>820</v>
      </c>
      <c r="C112" s="81">
        <v>25.96</v>
      </c>
      <c r="D112" s="81">
        <f t="shared" si="1"/>
        <v>21287.200000000001</v>
      </c>
      <c r="E112" s="53" t="s">
        <v>6</v>
      </c>
    </row>
    <row r="113" spans="1:5">
      <c r="A113" s="78">
        <v>0.43254629629629632</v>
      </c>
      <c r="B113" s="79">
        <v>648</v>
      </c>
      <c r="C113" s="81">
        <v>26</v>
      </c>
      <c r="D113" s="81">
        <f t="shared" si="1"/>
        <v>16848</v>
      </c>
      <c r="E113" s="53" t="s">
        <v>6</v>
      </c>
    </row>
    <row r="114" spans="1:5">
      <c r="A114" s="78">
        <v>0.43254629629629632</v>
      </c>
      <c r="B114" s="79">
        <v>60</v>
      </c>
      <c r="C114" s="81">
        <v>26</v>
      </c>
      <c r="D114" s="81">
        <f t="shared" si="1"/>
        <v>1560</v>
      </c>
      <c r="E114" s="53" t="s">
        <v>28</v>
      </c>
    </row>
    <row r="115" spans="1:5">
      <c r="A115" s="78">
        <v>0.43269675925925927</v>
      </c>
      <c r="B115" s="79">
        <v>1253</v>
      </c>
      <c r="C115" s="81">
        <v>25.99</v>
      </c>
      <c r="D115" s="81">
        <f t="shared" si="1"/>
        <v>32565.469999999998</v>
      </c>
      <c r="E115" s="53" t="s">
        <v>6</v>
      </c>
    </row>
    <row r="116" spans="1:5">
      <c r="A116" s="78">
        <v>0.43269675925925927</v>
      </c>
      <c r="B116" s="79">
        <v>1003</v>
      </c>
      <c r="C116" s="81">
        <v>25.99</v>
      </c>
      <c r="D116" s="81">
        <f t="shared" si="1"/>
        <v>26067.969999999998</v>
      </c>
      <c r="E116" s="53" t="s">
        <v>28</v>
      </c>
    </row>
    <row r="117" spans="1:5">
      <c r="A117" s="78">
        <v>0.43280092592592595</v>
      </c>
      <c r="B117" s="79">
        <v>914</v>
      </c>
      <c r="C117" s="81">
        <v>25.98</v>
      </c>
      <c r="D117" s="81">
        <f t="shared" si="1"/>
        <v>23745.72</v>
      </c>
      <c r="E117" s="53" t="s">
        <v>6</v>
      </c>
    </row>
    <row r="118" spans="1:5">
      <c r="A118" s="78">
        <v>0.43280092592592595</v>
      </c>
      <c r="B118" s="79">
        <v>734</v>
      </c>
      <c r="C118" s="81">
        <v>25.98</v>
      </c>
      <c r="D118" s="81">
        <f t="shared" si="1"/>
        <v>19069.32</v>
      </c>
      <c r="E118" s="53" t="s">
        <v>6</v>
      </c>
    </row>
    <row r="119" spans="1:5">
      <c r="A119" s="78">
        <v>0.44065972222222222</v>
      </c>
      <c r="B119" s="79">
        <v>287</v>
      </c>
      <c r="C119" s="81">
        <v>26.03</v>
      </c>
      <c r="D119" s="81">
        <f t="shared" si="1"/>
        <v>7470.6100000000006</v>
      </c>
      <c r="E119" s="53" t="s">
        <v>28</v>
      </c>
    </row>
    <row r="120" spans="1:5">
      <c r="A120" s="78">
        <v>0.44065972222222222</v>
      </c>
      <c r="B120" s="79">
        <v>88</v>
      </c>
      <c r="C120" s="81">
        <v>26.03</v>
      </c>
      <c r="D120" s="81">
        <f t="shared" si="1"/>
        <v>2290.6400000000003</v>
      </c>
      <c r="E120" s="53" t="s">
        <v>28</v>
      </c>
    </row>
    <row r="121" spans="1:5">
      <c r="A121" s="78">
        <v>0.44065972222222222</v>
      </c>
      <c r="B121" s="79">
        <v>118</v>
      </c>
      <c r="C121" s="81">
        <v>26.03</v>
      </c>
      <c r="D121" s="81">
        <f t="shared" si="1"/>
        <v>3071.54</v>
      </c>
      <c r="E121" s="53" t="s">
        <v>28</v>
      </c>
    </row>
    <row r="122" spans="1:5">
      <c r="A122" s="78">
        <v>0.44158564814814816</v>
      </c>
      <c r="B122" s="79">
        <v>662</v>
      </c>
      <c r="C122" s="81">
        <v>26.02</v>
      </c>
      <c r="D122" s="81">
        <f t="shared" si="1"/>
        <v>17225.239999999998</v>
      </c>
      <c r="E122" s="53" t="s">
        <v>28</v>
      </c>
    </row>
    <row r="123" spans="1:5">
      <c r="A123" s="78">
        <v>0.4425810185185185</v>
      </c>
      <c r="B123" s="79">
        <v>487</v>
      </c>
      <c r="C123" s="81">
        <v>26.01</v>
      </c>
      <c r="D123" s="81">
        <f t="shared" si="1"/>
        <v>12666.87</v>
      </c>
      <c r="E123" s="53" t="s">
        <v>6</v>
      </c>
    </row>
    <row r="124" spans="1:5">
      <c r="A124" s="78">
        <v>0.4425810185185185</v>
      </c>
      <c r="B124" s="79">
        <v>487</v>
      </c>
      <c r="C124" s="81">
        <v>26.01</v>
      </c>
      <c r="D124" s="81">
        <f t="shared" si="1"/>
        <v>12666.87</v>
      </c>
      <c r="E124" s="53" t="s">
        <v>6</v>
      </c>
    </row>
    <row r="125" spans="1:5">
      <c r="A125" s="78">
        <v>0.4425810185185185</v>
      </c>
      <c r="B125" s="79">
        <v>528</v>
      </c>
      <c r="C125" s="81">
        <v>26.01</v>
      </c>
      <c r="D125" s="81">
        <f t="shared" si="1"/>
        <v>13733.28</v>
      </c>
      <c r="E125" s="53" t="s">
        <v>6</v>
      </c>
    </row>
    <row r="126" spans="1:5">
      <c r="A126" s="78">
        <v>0.4425810185185185</v>
      </c>
      <c r="B126" s="79">
        <v>391</v>
      </c>
      <c r="C126" s="81">
        <v>26.01</v>
      </c>
      <c r="D126" s="81">
        <f t="shared" si="1"/>
        <v>10169.91</v>
      </c>
      <c r="E126" s="53" t="s">
        <v>28</v>
      </c>
    </row>
    <row r="127" spans="1:5">
      <c r="A127" s="78">
        <v>0.4433449074074074</v>
      </c>
      <c r="B127" s="79">
        <v>811</v>
      </c>
      <c r="C127" s="81">
        <v>26.01</v>
      </c>
      <c r="D127" s="81">
        <f t="shared" si="1"/>
        <v>21094.11</v>
      </c>
      <c r="E127" s="53" t="s">
        <v>6</v>
      </c>
    </row>
    <row r="128" spans="1:5">
      <c r="A128" s="78">
        <v>0.4433449074074074</v>
      </c>
      <c r="B128" s="79">
        <v>848</v>
      </c>
      <c r="C128" s="81">
        <v>26.01</v>
      </c>
      <c r="D128" s="81">
        <f t="shared" si="1"/>
        <v>22056.48</v>
      </c>
      <c r="E128" s="53" t="s">
        <v>28</v>
      </c>
    </row>
    <row r="129" spans="1:5">
      <c r="A129" s="78">
        <v>0.44636574074074076</v>
      </c>
      <c r="B129" s="79">
        <v>831</v>
      </c>
      <c r="C129" s="81">
        <v>26.01</v>
      </c>
      <c r="D129" s="81">
        <f t="shared" si="1"/>
        <v>21614.31</v>
      </c>
      <c r="E129" s="53" t="s">
        <v>28</v>
      </c>
    </row>
    <row r="130" spans="1:5">
      <c r="A130" s="78">
        <v>0.44636574074074076</v>
      </c>
      <c r="B130" s="79">
        <v>247</v>
      </c>
      <c r="C130" s="81">
        <v>26.01</v>
      </c>
      <c r="D130" s="81">
        <f t="shared" si="1"/>
        <v>6424.47</v>
      </c>
      <c r="E130" s="53" t="s">
        <v>6</v>
      </c>
    </row>
    <row r="131" spans="1:5">
      <c r="A131" s="78">
        <v>0.44636574074074076</v>
      </c>
      <c r="B131" s="79">
        <v>547</v>
      </c>
      <c r="C131" s="81">
        <v>26.01</v>
      </c>
      <c r="D131" s="81">
        <f t="shared" si="1"/>
        <v>14227.470000000001</v>
      </c>
      <c r="E131" s="53" t="s">
        <v>6</v>
      </c>
    </row>
    <row r="132" spans="1:5">
      <c r="A132" s="78">
        <v>0.44935185185185184</v>
      </c>
      <c r="B132" s="79">
        <v>798</v>
      </c>
      <c r="C132" s="81">
        <v>26.01</v>
      </c>
      <c r="D132" s="81">
        <f t="shared" si="1"/>
        <v>20755.98</v>
      </c>
      <c r="E132" s="53" t="s">
        <v>28</v>
      </c>
    </row>
    <row r="133" spans="1:5">
      <c r="A133" s="78">
        <v>0.44935185185185184</v>
      </c>
      <c r="B133" s="79">
        <v>798</v>
      </c>
      <c r="C133" s="81">
        <v>26.01</v>
      </c>
      <c r="D133" s="81">
        <f t="shared" si="1"/>
        <v>20755.98</v>
      </c>
      <c r="E133" s="53" t="s">
        <v>28</v>
      </c>
    </row>
    <row r="134" spans="1:5">
      <c r="A134" s="78">
        <v>0.44935185185185184</v>
      </c>
      <c r="B134" s="79">
        <v>118</v>
      </c>
      <c r="C134" s="81">
        <v>26.01</v>
      </c>
      <c r="D134" s="81">
        <f t="shared" ref="D134:D197" si="2">B134*C134</f>
        <v>3069.1800000000003</v>
      </c>
      <c r="E134" s="53" t="s">
        <v>28</v>
      </c>
    </row>
    <row r="135" spans="1:5">
      <c r="A135" s="78">
        <v>0.45429398148148148</v>
      </c>
      <c r="B135" s="79">
        <v>853</v>
      </c>
      <c r="C135" s="81">
        <v>26</v>
      </c>
      <c r="D135" s="81">
        <f t="shared" si="2"/>
        <v>22178</v>
      </c>
      <c r="E135" s="53" t="s">
        <v>6</v>
      </c>
    </row>
    <row r="136" spans="1:5">
      <c r="A136" s="78">
        <v>0.45429398148148148</v>
      </c>
      <c r="B136" s="79">
        <v>875</v>
      </c>
      <c r="C136" s="81">
        <v>26</v>
      </c>
      <c r="D136" s="81">
        <f t="shared" si="2"/>
        <v>22750</v>
      </c>
      <c r="E136" s="53" t="s">
        <v>6</v>
      </c>
    </row>
    <row r="137" spans="1:5">
      <c r="A137" s="78">
        <v>0.45429398148148148</v>
      </c>
      <c r="B137" s="79">
        <v>853</v>
      </c>
      <c r="C137" s="81">
        <v>26</v>
      </c>
      <c r="D137" s="81">
        <f t="shared" si="2"/>
        <v>22178</v>
      </c>
      <c r="E137" s="53" t="s">
        <v>28</v>
      </c>
    </row>
    <row r="138" spans="1:5">
      <c r="A138" s="78">
        <v>0.45429398148148148</v>
      </c>
      <c r="B138" s="79">
        <v>430</v>
      </c>
      <c r="C138" s="81">
        <v>26</v>
      </c>
      <c r="D138" s="81">
        <f t="shared" si="2"/>
        <v>11180</v>
      </c>
      <c r="E138" s="53" t="s">
        <v>28</v>
      </c>
    </row>
    <row r="139" spans="1:5">
      <c r="A139" s="78">
        <v>0.45429398148148148</v>
      </c>
      <c r="B139" s="79">
        <v>271</v>
      </c>
      <c r="C139" s="81">
        <v>26</v>
      </c>
      <c r="D139" s="81">
        <f t="shared" si="2"/>
        <v>7046</v>
      </c>
      <c r="E139" s="53" t="s">
        <v>28</v>
      </c>
    </row>
    <row r="140" spans="1:5">
      <c r="A140" s="78">
        <v>0.45693287037037039</v>
      </c>
      <c r="B140" s="79">
        <v>715</v>
      </c>
      <c r="C140" s="81">
        <v>25.96</v>
      </c>
      <c r="D140" s="81">
        <f t="shared" si="2"/>
        <v>18561.400000000001</v>
      </c>
      <c r="E140" s="53" t="s">
        <v>28</v>
      </c>
    </row>
    <row r="141" spans="1:5">
      <c r="A141" s="78">
        <v>0.45898148148148149</v>
      </c>
      <c r="B141" s="79">
        <v>834</v>
      </c>
      <c r="C141" s="81">
        <v>25.94</v>
      </c>
      <c r="D141" s="81">
        <f t="shared" si="2"/>
        <v>21633.960000000003</v>
      </c>
      <c r="E141" s="53" t="s">
        <v>6</v>
      </c>
    </row>
    <row r="142" spans="1:5">
      <c r="A142" s="78">
        <v>0.46337962962962964</v>
      </c>
      <c r="B142" s="79">
        <v>464</v>
      </c>
      <c r="C142" s="81">
        <v>25.95</v>
      </c>
      <c r="D142" s="81">
        <f t="shared" si="2"/>
        <v>12040.8</v>
      </c>
      <c r="E142" s="53" t="s">
        <v>6</v>
      </c>
    </row>
    <row r="143" spans="1:5">
      <c r="A143" s="78">
        <v>0.46337962962962964</v>
      </c>
      <c r="B143" s="79">
        <v>464</v>
      </c>
      <c r="C143" s="81">
        <v>25.95</v>
      </c>
      <c r="D143" s="81">
        <f t="shared" si="2"/>
        <v>12040.8</v>
      </c>
      <c r="E143" s="53" t="s">
        <v>6</v>
      </c>
    </row>
    <row r="144" spans="1:5">
      <c r="A144" s="78">
        <v>0.46337962962962964</v>
      </c>
      <c r="B144" s="79">
        <v>67</v>
      </c>
      <c r="C144" s="81">
        <v>25.95</v>
      </c>
      <c r="D144" s="81">
        <f t="shared" si="2"/>
        <v>1738.6499999999999</v>
      </c>
      <c r="E144" s="53" t="s">
        <v>6</v>
      </c>
    </row>
    <row r="145" spans="1:5">
      <c r="A145" s="78">
        <v>0.46337962962962964</v>
      </c>
      <c r="B145" s="79">
        <v>372</v>
      </c>
      <c r="C145" s="81">
        <v>25.95</v>
      </c>
      <c r="D145" s="81">
        <f t="shared" si="2"/>
        <v>9653.4</v>
      </c>
      <c r="E145" s="53" t="s">
        <v>28</v>
      </c>
    </row>
    <row r="146" spans="1:5">
      <c r="A146" s="78">
        <v>0.46337962962962964</v>
      </c>
      <c r="B146" s="79">
        <v>138</v>
      </c>
      <c r="C146" s="81">
        <v>25.95</v>
      </c>
      <c r="D146" s="81">
        <f t="shared" si="2"/>
        <v>3581.1</v>
      </c>
      <c r="E146" s="53" t="s">
        <v>28</v>
      </c>
    </row>
    <row r="147" spans="1:5">
      <c r="A147" s="78">
        <v>0.46337962962962964</v>
      </c>
      <c r="B147" s="79">
        <v>280</v>
      </c>
      <c r="C147" s="81">
        <v>25.95</v>
      </c>
      <c r="D147" s="81">
        <f t="shared" si="2"/>
        <v>7266</v>
      </c>
      <c r="E147" s="53" t="s">
        <v>6</v>
      </c>
    </row>
    <row r="148" spans="1:5">
      <c r="A148" s="78">
        <v>0.46656249999999999</v>
      </c>
      <c r="B148" s="79">
        <v>1454</v>
      </c>
      <c r="C148" s="81">
        <v>25.96</v>
      </c>
      <c r="D148" s="81">
        <f t="shared" si="2"/>
        <v>37745.840000000004</v>
      </c>
      <c r="E148" s="53" t="s">
        <v>6</v>
      </c>
    </row>
    <row r="149" spans="1:5">
      <c r="A149" s="78">
        <v>0.46656249999999999</v>
      </c>
      <c r="B149" s="79">
        <v>1164</v>
      </c>
      <c r="C149" s="81">
        <v>25.96</v>
      </c>
      <c r="D149" s="81">
        <f t="shared" si="2"/>
        <v>30217.440000000002</v>
      </c>
      <c r="E149" s="53" t="s">
        <v>28</v>
      </c>
    </row>
    <row r="150" spans="1:5">
      <c r="A150" s="78">
        <v>0.47122685185185187</v>
      </c>
      <c r="B150" s="79">
        <v>1502</v>
      </c>
      <c r="C150" s="81">
        <v>25.96</v>
      </c>
      <c r="D150" s="81">
        <f t="shared" si="2"/>
        <v>38991.919999999998</v>
      </c>
      <c r="E150" s="53" t="s">
        <v>6</v>
      </c>
    </row>
    <row r="151" spans="1:5">
      <c r="A151" s="78">
        <v>0.47122685185185187</v>
      </c>
      <c r="B151" s="79">
        <v>1202</v>
      </c>
      <c r="C151" s="81">
        <v>25.96</v>
      </c>
      <c r="D151" s="81">
        <f t="shared" si="2"/>
        <v>31203.920000000002</v>
      </c>
      <c r="E151" s="53" t="s">
        <v>28</v>
      </c>
    </row>
    <row r="152" spans="1:5">
      <c r="A152" s="78">
        <v>0.47123842592592591</v>
      </c>
      <c r="B152" s="79">
        <v>230</v>
      </c>
      <c r="C152" s="81">
        <v>25.95</v>
      </c>
      <c r="D152" s="81">
        <f t="shared" si="2"/>
        <v>5968.5</v>
      </c>
      <c r="E152" s="53" t="s">
        <v>28</v>
      </c>
    </row>
    <row r="153" spans="1:5">
      <c r="A153" s="78">
        <v>0.47597222222222224</v>
      </c>
      <c r="B153" s="79">
        <v>25</v>
      </c>
      <c r="C153" s="81">
        <v>25.97</v>
      </c>
      <c r="D153" s="81">
        <f t="shared" si="2"/>
        <v>649.25</v>
      </c>
      <c r="E153" s="53" t="s">
        <v>28</v>
      </c>
    </row>
    <row r="154" spans="1:5">
      <c r="A154" s="78">
        <v>0.47848379629629628</v>
      </c>
      <c r="B154" s="79">
        <v>103</v>
      </c>
      <c r="C154" s="81">
        <v>25.97</v>
      </c>
      <c r="D154" s="81">
        <f t="shared" si="2"/>
        <v>2674.91</v>
      </c>
      <c r="E154" s="53" t="s">
        <v>28</v>
      </c>
    </row>
    <row r="155" spans="1:5">
      <c r="A155" s="78">
        <v>0.47848379629629628</v>
      </c>
      <c r="B155" s="79">
        <v>531</v>
      </c>
      <c r="C155" s="81">
        <v>25.97</v>
      </c>
      <c r="D155" s="81">
        <f t="shared" si="2"/>
        <v>13790.07</v>
      </c>
      <c r="E155" s="53" t="s">
        <v>28</v>
      </c>
    </row>
    <row r="156" spans="1:5">
      <c r="A156" s="78">
        <v>0.47848379629629628</v>
      </c>
      <c r="B156" s="79">
        <v>246</v>
      </c>
      <c r="C156" s="81">
        <v>25.97</v>
      </c>
      <c r="D156" s="81">
        <f t="shared" si="2"/>
        <v>6388.62</v>
      </c>
      <c r="E156" s="53" t="s">
        <v>28</v>
      </c>
    </row>
    <row r="157" spans="1:5">
      <c r="A157" s="78">
        <v>0.47848379629629628</v>
      </c>
      <c r="B157" s="79">
        <v>1048</v>
      </c>
      <c r="C157" s="81">
        <v>25.97</v>
      </c>
      <c r="D157" s="81">
        <f t="shared" si="2"/>
        <v>27216.559999999998</v>
      </c>
      <c r="E157" s="53" t="s">
        <v>28</v>
      </c>
    </row>
    <row r="158" spans="1:5">
      <c r="A158" s="78">
        <v>0.47848379629629628</v>
      </c>
      <c r="B158" s="79">
        <v>1617</v>
      </c>
      <c r="C158" s="81">
        <v>25.97</v>
      </c>
      <c r="D158" s="81">
        <f t="shared" si="2"/>
        <v>41993.49</v>
      </c>
      <c r="E158" s="53" t="s">
        <v>6</v>
      </c>
    </row>
    <row r="159" spans="1:5">
      <c r="A159" s="78">
        <v>0.47848379629629628</v>
      </c>
      <c r="B159" s="79">
        <v>630</v>
      </c>
      <c r="C159" s="81">
        <v>25.97</v>
      </c>
      <c r="D159" s="81">
        <f t="shared" si="2"/>
        <v>16361.099999999999</v>
      </c>
      <c r="E159" s="53" t="s">
        <v>6</v>
      </c>
    </row>
    <row r="160" spans="1:5">
      <c r="A160" s="78">
        <v>0.48796296296296299</v>
      </c>
      <c r="B160" s="79">
        <v>175</v>
      </c>
      <c r="C160" s="81">
        <v>25.99</v>
      </c>
      <c r="D160" s="81">
        <f t="shared" si="2"/>
        <v>4548.25</v>
      </c>
      <c r="E160" s="53" t="s">
        <v>6</v>
      </c>
    </row>
    <row r="161" spans="1:5">
      <c r="A161" s="78">
        <v>0.48796296296296299</v>
      </c>
      <c r="B161" s="79">
        <v>452</v>
      </c>
      <c r="C161" s="81">
        <v>25.99</v>
      </c>
      <c r="D161" s="81">
        <f t="shared" si="2"/>
        <v>11747.48</v>
      </c>
      <c r="E161" s="53" t="s">
        <v>6</v>
      </c>
    </row>
    <row r="162" spans="1:5">
      <c r="A162" s="78">
        <v>0.48796296296296299</v>
      </c>
      <c r="B162" s="79">
        <v>1839</v>
      </c>
      <c r="C162" s="81">
        <v>25.99</v>
      </c>
      <c r="D162" s="81">
        <f t="shared" si="2"/>
        <v>47795.61</v>
      </c>
      <c r="E162" s="53" t="s">
        <v>6</v>
      </c>
    </row>
    <row r="163" spans="1:5">
      <c r="A163" s="78">
        <v>0.48796296296296299</v>
      </c>
      <c r="B163" s="79">
        <v>1030</v>
      </c>
      <c r="C163" s="81">
        <v>25.99</v>
      </c>
      <c r="D163" s="81">
        <f t="shared" si="2"/>
        <v>26769.699999999997</v>
      </c>
      <c r="E163" s="53" t="s">
        <v>6</v>
      </c>
    </row>
    <row r="164" spans="1:5">
      <c r="A164" s="78">
        <v>0.48796296296296299</v>
      </c>
      <c r="B164" s="79">
        <v>121</v>
      </c>
      <c r="C164" s="81">
        <v>25.99</v>
      </c>
      <c r="D164" s="81">
        <f t="shared" si="2"/>
        <v>3144.79</v>
      </c>
      <c r="E164" s="53" t="s">
        <v>6</v>
      </c>
    </row>
    <row r="165" spans="1:5">
      <c r="A165" s="78">
        <v>0.48796296296296299</v>
      </c>
      <c r="B165" s="79">
        <v>121</v>
      </c>
      <c r="C165" s="81">
        <v>25.99</v>
      </c>
      <c r="D165" s="81">
        <f t="shared" si="2"/>
        <v>3144.79</v>
      </c>
      <c r="E165" s="53" t="s">
        <v>6</v>
      </c>
    </row>
    <row r="166" spans="1:5">
      <c r="A166" s="78">
        <v>0.48796296296296299</v>
      </c>
      <c r="B166" s="79">
        <v>126</v>
      </c>
      <c r="C166" s="81">
        <v>25.99</v>
      </c>
      <c r="D166" s="81">
        <f t="shared" si="2"/>
        <v>3274.74</v>
      </c>
      <c r="E166" s="53" t="s">
        <v>6</v>
      </c>
    </row>
    <row r="167" spans="1:5">
      <c r="A167" s="78">
        <v>0.48797453703703703</v>
      </c>
      <c r="B167" s="79">
        <v>1346</v>
      </c>
      <c r="C167" s="81">
        <v>25.99</v>
      </c>
      <c r="D167" s="81">
        <f t="shared" si="2"/>
        <v>34982.54</v>
      </c>
      <c r="E167" s="53" t="s">
        <v>6</v>
      </c>
    </row>
    <row r="168" spans="1:5">
      <c r="A168" s="78">
        <v>0.49616898148148147</v>
      </c>
      <c r="B168" s="79">
        <v>38</v>
      </c>
      <c r="C168" s="81">
        <v>25.98</v>
      </c>
      <c r="D168" s="81">
        <f t="shared" si="2"/>
        <v>987.24</v>
      </c>
      <c r="E168" s="53" t="s">
        <v>28</v>
      </c>
    </row>
    <row r="169" spans="1:5">
      <c r="A169" s="78">
        <v>0.49677083333333333</v>
      </c>
      <c r="B169" s="79">
        <v>754</v>
      </c>
      <c r="C169" s="81">
        <v>25.98</v>
      </c>
      <c r="D169" s="81">
        <f t="shared" si="2"/>
        <v>19588.920000000002</v>
      </c>
      <c r="E169" s="53" t="s">
        <v>28</v>
      </c>
    </row>
    <row r="170" spans="1:5">
      <c r="A170" s="78">
        <v>0.49677083333333333</v>
      </c>
      <c r="B170" s="79">
        <v>719</v>
      </c>
      <c r="C170" s="81">
        <v>25.98</v>
      </c>
      <c r="D170" s="81">
        <f t="shared" si="2"/>
        <v>18679.62</v>
      </c>
      <c r="E170" s="53" t="s">
        <v>28</v>
      </c>
    </row>
    <row r="171" spans="1:5">
      <c r="A171" s="78">
        <v>0.49677083333333333</v>
      </c>
      <c r="B171" s="79">
        <v>1314</v>
      </c>
      <c r="C171" s="81">
        <v>25.98</v>
      </c>
      <c r="D171" s="81">
        <f t="shared" si="2"/>
        <v>34137.72</v>
      </c>
      <c r="E171" s="53" t="s">
        <v>6</v>
      </c>
    </row>
    <row r="172" spans="1:5">
      <c r="A172" s="78">
        <v>0.50545138888888885</v>
      </c>
      <c r="B172" s="79">
        <v>1205</v>
      </c>
      <c r="C172" s="81">
        <v>26</v>
      </c>
      <c r="D172" s="81">
        <f t="shared" si="2"/>
        <v>31330</v>
      </c>
      <c r="E172" s="53" t="s">
        <v>6</v>
      </c>
    </row>
    <row r="173" spans="1:5">
      <c r="A173" s="78">
        <v>0.50545138888888885</v>
      </c>
      <c r="B173" s="79">
        <v>349</v>
      </c>
      <c r="C173" s="81">
        <v>26</v>
      </c>
      <c r="D173" s="81">
        <f t="shared" si="2"/>
        <v>9074</v>
      </c>
      <c r="E173" s="53" t="s">
        <v>6</v>
      </c>
    </row>
    <row r="174" spans="1:5">
      <c r="A174" s="78">
        <v>0.50545138888888885</v>
      </c>
      <c r="B174" s="79">
        <v>276</v>
      </c>
      <c r="C174" s="81">
        <v>26</v>
      </c>
      <c r="D174" s="81">
        <f t="shared" si="2"/>
        <v>7176</v>
      </c>
      <c r="E174" s="53" t="s">
        <v>6</v>
      </c>
    </row>
    <row r="175" spans="1:5">
      <c r="A175" s="78">
        <v>0.50638888888888889</v>
      </c>
      <c r="B175" s="79">
        <v>1091</v>
      </c>
      <c r="C175" s="81">
        <v>26</v>
      </c>
      <c r="D175" s="81">
        <f t="shared" si="2"/>
        <v>28366</v>
      </c>
      <c r="E175" s="53" t="s">
        <v>6</v>
      </c>
    </row>
    <row r="176" spans="1:5">
      <c r="A176" s="78">
        <v>0.50638888888888889</v>
      </c>
      <c r="B176" s="79">
        <v>593</v>
      </c>
      <c r="C176" s="81">
        <v>26</v>
      </c>
      <c r="D176" s="81">
        <f t="shared" si="2"/>
        <v>15418</v>
      </c>
      <c r="E176" s="53" t="s">
        <v>6</v>
      </c>
    </row>
    <row r="177" spans="1:5">
      <c r="A177" s="78">
        <v>0.50638888888888889</v>
      </c>
      <c r="B177" s="79">
        <v>873</v>
      </c>
      <c r="C177" s="81">
        <v>26</v>
      </c>
      <c r="D177" s="81">
        <f t="shared" si="2"/>
        <v>22698</v>
      </c>
      <c r="E177" s="53" t="s">
        <v>28</v>
      </c>
    </row>
    <row r="178" spans="1:5">
      <c r="A178" s="78">
        <v>0.50638888888888889</v>
      </c>
      <c r="B178" s="79">
        <v>200</v>
      </c>
      <c r="C178" s="81">
        <v>26</v>
      </c>
      <c r="D178" s="81">
        <f t="shared" si="2"/>
        <v>5200</v>
      </c>
      <c r="E178" s="53" t="s">
        <v>28</v>
      </c>
    </row>
    <row r="179" spans="1:5">
      <c r="A179" s="78">
        <v>0.50638888888888889</v>
      </c>
      <c r="B179" s="79">
        <v>424</v>
      </c>
      <c r="C179" s="81">
        <v>26</v>
      </c>
      <c r="D179" s="81">
        <f t="shared" si="2"/>
        <v>11024</v>
      </c>
      <c r="E179" s="53" t="s">
        <v>28</v>
      </c>
    </row>
    <row r="180" spans="1:5">
      <c r="A180" s="78">
        <v>0.50638888888888889</v>
      </c>
      <c r="B180" s="79">
        <v>476</v>
      </c>
      <c r="C180" s="81">
        <v>26</v>
      </c>
      <c r="D180" s="81">
        <f t="shared" si="2"/>
        <v>12376</v>
      </c>
      <c r="E180" s="53" t="s">
        <v>28</v>
      </c>
    </row>
    <row r="181" spans="1:5">
      <c r="A181" s="78">
        <v>0.50924768518518515</v>
      </c>
      <c r="B181" s="79">
        <v>694</v>
      </c>
      <c r="C181" s="81">
        <v>25.99</v>
      </c>
      <c r="D181" s="81">
        <f t="shared" si="2"/>
        <v>18037.059999999998</v>
      </c>
      <c r="E181" s="53" t="s">
        <v>28</v>
      </c>
    </row>
    <row r="182" spans="1:5">
      <c r="A182" s="78">
        <v>0.515162037037037</v>
      </c>
      <c r="B182" s="79">
        <v>112</v>
      </c>
      <c r="C182" s="81">
        <v>26.01</v>
      </c>
      <c r="D182" s="81">
        <f t="shared" si="2"/>
        <v>2913.1200000000003</v>
      </c>
      <c r="E182" s="53" t="s">
        <v>6</v>
      </c>
    </row>
    <row r="183" spans="1:5">
      <c r="A183" s="78">
        <v>0.515162037037037</v>
      </c>
      <c r="B183" s="79">
        <v>68</v>
      </c>
      <c r="C183" s="81">
        <v>26.01</v>
      </c>
      <c r="D183" s="81">
        <f t="shared" si="2"/>
        <v>1768.68</v>
      </c>
      <c r="E183" s="53" t="s">
        <v>6</v>
      </c>
    </row>
    <row r="184" spans="1:5">
      <c r="A184" s="78">
        <v>0.515162037037037</v>
      </c>
      <c r="B184" s="79">
        <v>509</v>
      </c>
      <c r="C184" s="81">
        <v>26.01</v>
      </c>
      <c r="D184" s="81">
        <f t="shared" si="2"/>
        <v>13239.09</v>
      </c>
      <c r="E184" s="53" t="s">
        <v>6</v>
      </c>
    </row>
    <row r="185" spans="1:5">
      <c r="A185" s="78">
        <v>0.51657407407407407</v>
      </c>
      <c r="B185" s="79">
        <v>202</v>
      </c>
      <c r="C185" s="81">
        <v>26.01</v>
      </c>
      <c r="D185" s="81">
        <f t="shared" si="2"/>
        <v>5254.02</v>
      </c>
      <c r="E185" s="53" t="s">
        <v>6</v>
      </c>
    </row>
    <row r="186" spans="1:5">
      <c r="A186" s="78">
        <v>0.51657407407407407</v>
      </c>
      <c r="B186" s="79">
        <v>9</v>
      </c>
      <c r="C186" s="81">
        <v>26.01</v>
      </c>
      <c r="D186" s="81">
        <f t="shared" si="2"/>
        <v>234.09</v>
      </c>
      <c r="E186" s="53" t="s">
        <v>28</v>
      </c>
    </row>
    <row r="187" spans="1:5">
      <c r="A187" s="78">
        <v>0.51657407407407407</v>
      </c>
      <c r="B187" s="79">
        <v>59</v>
      </c>
      <c r="C187" s="81">
        <v>26.01</v>
      </c>
      <c r="D187" s="81">
        <f t="shared" si="2"/>
        <v>1534.5900000000001</v>
      </c>
      <c r="E187" s="53" t="s">
        <v>28</v>
      </c>
    </row>
    <row r="188" spans="1:5">
      <c r="A188" s="78">
        <v>0.51657407407407407</v>
      </c>
      <c r="B188" s="79">
        <v>324</v>
      </c>
      <c r="C188" s="81">
        <v>26.01</v>
      </c>
      <c r="D188" s="81">
        <f t="shared" si="2"/>
        <v>8427.24</v>
      </c>
      <c r="E188" s="53" t="s">
        <v>28</v>
      </c>
    </row>
    <row r="189" spans="1:5">
      <c r="A189" s="78">
        <v>0.51657407407407407</v>
      </c>
      <c r="B189" s="79">
        <v>116</v>
      </c>
      <c r="C189" s="81">
        <v>26.01</v>
      </c>
      <c r="D189" s="81">
        <f t="shared" si="2"/>
        <v>3017.1600000000003</v>
      </c>
      <c r="E189" s="53" t="s">
        <v>28</v>
      </c>
    </row>
    <row r="190" spans="1:5">
      <c r="A190" s="78">
        <v>0.51814814814814814</v>
      </c>
      <c r="B190" s="79">
        <v>666</v>
      </c>
      <c r="C190" s="81">
        <v>26.01</v>
      </c>
      <c r="D190" s="81">
        <f t="shared" si="2"/>
        <v>17322.66</v>
      </c>
      <c r="E190" s="53" t="s">
        <v>28</v>
      </c>
    </row>
    <row r="191" spans="1:5">
      <c r="A191" s="78">
        <v>0.52026620370370369</v>
      </c>
      <c r="B191" s="79">
        <v>78</v>
      </c>
      <c r="C191" s="81">
        <v>26.02</v>
      </c>
      <c r="D191" s="81">
        <f t="shared" si="2"/>
        <v>2029.56</v>
      </c>
      <c r="E191" s="53" t="s">
        <v>28</v>
      </c>
    </row>
    <row r="192" spans="1:5">
      <c r="A192" s="78">
        <v>0.52026620370370369</v>
      </c>
      <c r="B192" s="79">
        <v>1683</v>
      </c>
      <c r="C192" s="81">
        <v>26.02</v>
      </c>
      <c r="D192" s="81">
        <f t="shared" si="2"/>
        <v>43791.659999999996</v>
      </c>
      <c r="E192" s="53" t="s">
        <v>6</v>
      </c>
    </row>
    <row r="193" spans="1:5">
      <c r="A193" s="78">
        <v>0.52026620370370369</v>
      </c>
      <c r="B193" s="79">
        <v>1270</v>
      </c>
      <c r="C193" s="81">
        <v>26.02</v>
      </c>
      <c r="D193" s="81">
        <f t="shared" si="2"/>
        <v>33045.4</v>
      </c>
      <c r="E193" s="53" t="s">
        <v>28</v>
      </c>
    </row>
    <row r="194" spans="1:5">
      <c r="A194" s="78">
        <v>0.52388888888888885</v>
      </c>
      <c r="B194" s="79">
        <v>93</v>
      </c>
      <c r="C194" s="81">
        <v>26.02</v>
      </c>
      <c r="D194" s="81">
        <f t="shared" si="2"/>
        <v>2419.86</v>
      </c>
      <c r="E194" s="53" t="s">
        <v>6</v>
      </c>
    </row>
    <row r="195" spans="1:5">
      <c r="A195" s="78">
        <v>0.52388888888888885</v>
      </c>
      <c r="B195" s="79">
        <v>668</v>
      </c>
      <c r="C195" s="81">
        <v>26.02</v>
      </c>
      <c r="D195" s="81">
        <f t="shared" si="2"/>
        <v>17381.36</v>
      </c>
      <c r="E195" s="53" t="s">
        <v>6</v>
      </c>
    </row>
    <row r="196" spans="1:5">
      <c r="A196" s="78">
        <v>0.52388888888888885</v>
      </c>
      <c r="B196" s="79">
        <v>766</v>
      </c>
      <c r="C196" s="81">
        <v>26.02</v>
      </c>
      <c r="D196" s="81">
        <f t="shared" si="2"/>
        <v>19931.32</v>
      </c>
      <c r="E196" s="53" t="s">
        <v>28</v>
      </c>
    </row>
    <row r="197" spans="1:5">
      <c r="A197" s="78">
        <v>0.52763888888888888</v>
      </c>
      <c r="B197" s="79">
        <v>903</v>
      </c>
      <c r="C197" s="81">
        <v>26.02</v>
      </c>
      <c r="D197" s="81">
        <f t="shared" si="2"/>
        <v>23496.06</v>
      </c>
      <c r="E197" s="53" t="s">
        <v>6</v>
      </c>
    </row>
    <row r="198" spans="1:5">
      <c r="A198" s="78">
        <v>0.52763888888888888</v>
      </c>
      <c r="B198" s="79">
        <v>724</v>
      </c>
      <c r="C198" s="81">
        <v>26.02</v>
      </c>
      <c r="D198" s="81">
        <f t="shared" ref="D198:D261" si="3">B198*C198</f>
        <v>18838.48</v>
      </c>
      <c r="E198" s="53" t="s">
        <v>28</v>
      </c>
    </row>
    <row r="199" spans="1:5">
      <c r="A199" s="78">
        <v>0.53255787037037039</v>
      </c>
      <c r="B199" s="79">
        <v>84</v>
      </c>
      <c r="C199" s="81">
        <v>26.02</v>
      </c>
      <c r="D199" s="81">
        <f t="shared" si="3"/>
        <v>2185.6799999999998</v>
      </c>
      <c r="E199" s="53" t="s">
        <v>28</v>
      </c>
    </row>
    <row r="200" spans="1:5">
      <c r="A200" s="78">
        <v>0.53255787037037039</v>
      </c>
      <c r="B200" s="79">
        <v>344</v>
      </c>
      <c r="C200" s="81">
        <v>26.02</v>
      </c>
      <c r="D200" s="81">
        <f t="shared" si="3"/>
        <v>8950.8799999999992</v>
      </c>
      <c r="E200" s="53" t="s">
        <v>28</v>
      </c>
    </row>
    <row r="201" spans="1:5">
      <c r="A201" s="78">
        <v>0.53255787037037039</v>
      </c>
      <c r="B201" s="79">
        <v>34</v>
      </c>
      <c r="C201" s="81">
        <v>26.02</v>
      </c>
      <c r="D201" s="81">
        <f t="shared" si="3"/>
        <v>884.68</v>
      </c>
      <c r="E201" s="53" t="s">
        <v>28</v>
      </c>
    </row>
    <row r="202" spans="1:5">
      <c r="A202" s="78">
        <v>0.53255787037037039</v>
      </c>
      <c r="B202" s="79">
        <v>288</v>
      </c>
      <c r="C202" s="81">
        <v>26.02</v>
      </c>
      <c r="D202" s="81">
        <f t="shared" si="3"/>
        <v>7493.76</v>
      </c>
      <c r="E202" s="53" t="s">
        <v>28</v>
      </c>
    </row>
    <row r="203" spans="1:5">
      <c r="A203" s="78">
        <v>0.53416666666666668</v>
      </c>
      <c r="B203" s="79">
        <v>89</v>
      </c>
      <c r="C203" s="81">
        <v>26.02</v>
      </c>
      <c r="D203" s="81">
        <f t="shared" si="3"/>
        <v>2315.7799999999997</v>
      </c>
      <c r="E203" s="53" t="s">
        <v>6</v>
      </c>
    </row>
    <row r="204" spans="1:5">
      <c r="A204" s="78">
        <v>0.53416666666666668</v>
      </c>
      <c r="B204" s="79">
        <v>27</v>
      </c>
      <c r="C204" s="81">
        <v>26.02</v>
      </c>
      <c r="D204" s="81">
        <f t="shared" si="3"/>
        <v>702.54</v>
      </c>
      <c r="E204" s="53" t="s">
        <v>28</v>
      </c>
    </row>
    <row r="205" spans="1:5">
      <c r="A205" s="78">
        <v>0.53416666666666668</v>
      </c>
      <c r="B205" s="79">
        <v>507</v>
      </c>
      <c r="C205" s="81">
        <v>26.02</v>
      </c>
      <c r="D205" s="81">
        <f t="shared" si="3"/>
        <v>13192.14</v>
      </c>
      <c r="E205" s="53" t="s">
        <v>28</v>
      </c>
    </row>
    <row r="206" spans="1:5">
      <c r="A206" s="78">
        <v>0.5345833333333333</v>
      </c>
      <c r="B206" s="79">
        <v>809</v>
      </c>
      <c r="C206" s="81">
        <v>26.01</v>
      </c>
      <c r="D206" s="81">
        <f t="shared" si="3"/>
        <v>21042.09</v>
      </c>
      <c r="E206" s="53" t="s">
        <v>28</v>
      </c>
    </row>
    <row r="207" spans="1:5">
      <c r="A207" s="78">
        <v>0.5345833333333333</v>
      </c>
      <c r="B207" s="79">
        <v>339</v>
      </c>
      <c r="C207" s="81">
        <v>26.01</v>
      </c>
      <c r="D207" s="81">
        <f t="shared" si="3"/>
        <v>8817.3900000000012</v>
      </c>
      <c r="E207" s="53" t="s">
        <v>28</v>
      </c>
    </row>
    <row r="208" spans="1:5">
      <c r="A208" s="78">
        <v>0.5345833333333333</v>
      </c>
      <c r="B208" s="79">
        <v>508</v>
      </c>
      <c r="C208" s="81">
        <v>26.01</v>
      </c>
      <c r="D208" s="81">
        <f t="shared" si="3"/>
        <v>13213.08</v>
      </c>
      <c r="E208" s="53" t="s">
        <v>28</v>
      </c>
    </row>
    <row r="209" spans="1:5">
      <c r="A209" s="78">
        <v>0.5345833333333333</v>
      </c>
      <c r="B209" s="79">
        <v>269</v>
      </c>
      <c r="C209" s="81">
        <v>26.01</v>
      </c>
      <c r="D209" s="81">
        <f t="shared" si="3"/>
        <v>6996.6900000000005</v>
      </c>
      <c r="E209" s="53" t="s">
        <v>28</v>
      </c>
    </row>
    <row r="210" spans="1:5">
      <c r="A210" s="78">
        <v>0.5345833333333333</v>
      </c>
      <c r="B210" s="79">
        <v>560</v>
      </c>
      <c r="C210" s="81">
        <v>26.01</v>
      </c>
      <c r="D210" s="81">
        <f t="shared" si="3"/>
        <v>14565.6</v>
      </c>
      <c r="E210" s="53" t="s">
        <v>28</v>
      </c>
    </row>
    <row r="211" spans="1:5">
      <c r="A211" s="78">
        <v>0.5345833333333333</v>
      </c>
      <c r="B211" s="79">
        <v>87</v>
      </c>
      <c r="C211" s="81">
        <v>26.01</v>
      </c>
      <c r="D211" s="81">
        <f t="shared" si="3"/>
        <v>2262.8700000000003</v>
      </c>
      <c r="E211" s="53" t="s">
        <v>6</v>
      </c>
    </row>
    <row r="212" spans="1:5">
      <c r="A212" s="78">
        <v>0.5345833333333333</v>
      </c>
      <c r="B212" s="79">
        <v>681</v>
      </c>
      <c r="C212" s="81">
        <v>26.01</v>
      </c>
      <c r="D212" s="81">
        <f t="shared" si="3"/>
        <v>17712.810000000001</v>
      </c>
      <c r="E212" s="53" t="s">
        <v>6</v>
      </c>
    </row>
    <row r="213" spans="1:5">
      <c r="A213" s="78">
        <v>0.54475694444444445</v>
      </c>
      <c r="B213" s="79">
        <v>141</v>
      </c>
      <c r="C213" s="81">
        <v>26.03</v>
      </c>
      <c r="D213" s="81">
        <f t="shared" si="3"/>
        <v>3670.23</v>
      </c>
      <c r="E213" s="53" t="s">
        <v>28</v>
      </c>
    </row>
    <row r="214" spans="1:5">
      <c r="A214" s="78">
        <v>0.54475694444444445</v>
      </c>
      <c r="B214" s="79">
        <v>634</v>
      </c>
      <c r="C214" s="81">
        <v>26.03</v>
      </c>
      <c r="D214" s="81">
        <f t="shared" si="3"/>
        <v>16503.02</v>
      </c>
      <c r="E214" s="53" t="s">
        <v>28</v>
      </c>
    </row>
    <row r="215" spans="1:5">
      <c r="A215" s="78">
        <v>0.54475694444444445</v>
      </c>
      <c r="B215" s="79">
        <v>368</v>
      </c>
      <c r="C215" s="81">
        <v>26.03</v>
      </c>
      <c r="D215" s="81">
        <f t="shared" si="3"/>
        <v>9579.0400000000009</v>
      </c>
      <c r="E215" s="53" t="s">
        <v>28</v>
      </c>
    </row>
    <row r="216" spans="1:5">
      <c r="A216" s="78">
        <v>0.54489583333333336</v>
      </c>
      <c r="B216" s="79">
        <v>629</v>
      </c>
      <c r="C216" s="81">
        <v>26.03</v>
      </c>
      <c r="D216" s="81">
        <f t="shared" si="3"/>
        <v>16372.87</v>
      </c>
      <c r="E216" s="53" t="s">
        <v>28</v>
      </c>
    </row>
    <row r="217" spans="1:5">
      <c r="A217" s="78">
        <v>0.54561342592592588</v>
      </c>
      <c r="B217" s="79">
        <v>136</v>
      </c>
      <c r="C217" s="81">
        <v>26.03</v>
      </c>
      <c r="D217" s="81">
        <f t="shared" si="3"/>
        <v>3540.08</v>
      </c>
      <c r="E217" s="53" t="s">
        <v>28</v>
      </c>
    </row>
    <row r="218" spans="1:5">
      <c r="A218" s="78">
        <v>0.54561342592592588</v>
      </c>
      <c r="B218" s="79">
        <v>554</v>
      </c>
      <c r="C218" s="81">
        <v>26.03</v>
      </c>
      <c r="D218" s="81">
        <f t="shared" si="3"/>
        <v>14420.62</v>
      </c>
      <c r="E218" s="53" t="s">
        <v>28</v>
      </c>
    </row>
    <row r="219" spans="1:5">
      <c r="A219" s="78">
        <v>0.54684027777777777</v>
      </c>
      <c r="B219" s="79">
        <v>634</v>
      </c>
      <c r="C219" s="81">
        <v>26.03</v>
      </c>
      <c r="D219" s="81">
        <f t="shared" si="3"/>
        <v>16503.02</v>
      </c>
      <c r="E219" s="53" t="s">
        <v>28</v>
      </c>
    </row>
    <row r="220" spans="1:5">
      <c r="A220" s="78">
        <v>0.54684027777777777</v>
      </c>
      <c r="B220" s="79">
        <v>22</v>
      </c>
      <c r="C220" s="81">
        <v>26.03</v>
      </c>
      <c r="D220" s="81">
        <f t="shared" si="3"/>
        <v>572.66000000000008</v>
      </c>
      <c r="E220" s="53" t="s">
        <v>28</v>
      </c>
    </row>
    <row r="221" spans="1:5">
      <c r="A221" s="78">
        <v>0.55153935185185188</v>
      </c>
      <c r="B221" s="79">
        <v>1725</v>
      </c>
      <c r="C221" s="81">
        <v>26.03</v>
      </c>
      <c r="D221" s="81">
        <f t="shared" si="3"/>
        <v>44901.75</v>
      </c>
      <c r="E221" s="53" t="s">
        <v>28</v>
      </c>
    </row>
    <row r="222" spans="1:5">
      <c r="A222" s="78">
        <v>0.55153935185185188</v>
      </c>
      <c r="B222" s="79">
        <v>901</v>
      </c>
      <c r="C222" s="81">
        <v>26.03</v>
      </c>
      <c r="D222" s="81">
        <f t="shared" si="3"/>
        <v>23453.030000000002</v>
      </c>
      <c r="E222" s="53" t="s">
        <v>28</v>
      </c>
    </row>
    <row r="223" spans="1:5">
      <c r="A223" s="78">
        <v>0.55153935185185188</v>
      </c>
      <c r="B223" s="79">
        <v>1874</v>
      </c>
      <c r="C223" s="81">
        <v>26.03</v>
      </c>
      <c r="D223" s="81">
        <f t="shared" si="3"/>
        <v>48780.22</v>
      </c>
      <c r="E223" s="53" t="s">
        <v>6</v>
      </c>
    </row>
    <row r="224" spans="1:5">
      <c r="A224" s="78">
        <v>0.55153935185185188</v>
      </c>
      <c r="B224" s="79">
        <v>280</v>
      </c>
      <c r="C224" s="81">
        <v>26.03</v>
      </c>
      <c r="D224" s="81">
        <f t="shared" si="3"/>
        <v>7288.4000000000005</v>
      </c>
      <c r="E224" s="53" t="s">
        <v>6</v>
      </c>
    </row>
    <row r="225" spans="1:5">
      <c r="A225" s="78">
        <v>0.55153935185185188</v>
      </c>
      <c r="B225" s="79">
        <v>579</v>
      </c>
      <c r="C225" s="81">
        <v>26.03</v>
      </c>
      <c r="D225" s="81">
        <f t="shared" si="3"/>
        <v>15071.37</v>
      </c>
      <c r="E225" s="53" t="s">
        <v>6</v>
      </c>
    </row>
    <row r="226" spans="1:5">
      <c r="A226" s="78">
        <v>0.55153935185185188</v>
      </c>
      <c r="B226" s="79">
        <v>367</v>
      </c>
      <c r="C226" s="81">
        <v>26.03</v>
      </c>
      <c r="D226" s="81">
        <f t="shared" si="3"/>
        <v>9553.01</v>
      </c>
      <c r="E226" s="53" t="s">
        <v>6</v>
      </c>
    </row>
    <row r="227" spans="1:5">
      <c r="A227" s="78">
        <v>0.55153935185185188</v>
      </c>
      <c r="B227" s="79">
        <v>178</v>
      </c>
      <c r="C227" s="81">
        <v>26.03</v>
      </c>
      <c r="D227" s="81">
        <f t="shared" si="3"/>
        <v>4633.34</v>
      </c>
      <c r="E227" s="53" t="s">
        <v>6</v>
      </c>
    </row>
    <row r="228" spans="1:5">
      <c r="A228" s="78">
        <v>0.55387731481481484</v>
      </c>
      <c r="B228" s="79">
        <v>719</v>
      </c>
      <c r="C228" s="81">
        <v>26.02</v>
      </c>
      <c r="D228" s="81">
        <f t="shared" si="3"/>
        <v>18708.38</v>
      </c>
      <c r="E228" s="53" t="s">
        <v>6</v>
      </c>
    </row>
    <row r="229" spans="1:5">
      <c r="A229" s="78">
        <v>0.56089120370370371</v>
      </c>
      <c r="B229" s="79">
        <v>1</v>
      </c>
      <c r="C229" s="81">
        <v>26.03</v>
      </c>
      <c r="D229" s="81">
        <f t="shared" si="3"/>
        <v>26.03</v>
      </c>
      <c r="E229" s="53" t="s">
        <v>28</v>
      </c>
    </row>
    <row r="230" spans="1:5">
      <c r="A230" s="78">
        <v>0.56089120370370371</v>
      </c>
      <c r="B230" s="79">
        <v>362</v>
      </c>
      <c r="C230" s="81">
        <v>26.03</v>
      </c>
      <c r="D230" s="81">
        <f t="shared" si="3"/>
        <v>9422.86</v>
      </c>
      <c r="E230" s="53" t="s">
        <v>28</v>
      </c>
    </row>
    <row r="231" spans="1:5">
      <c r="A231" s="78">
        <v>0.5615162037037037</v>
      </c>
      <c r="B231" s="79">
        <v>2006</v>
      </c>
      <c r="C231" s="81">
        <v>26.03</v>
      </c>
      <c r="D231" s="81">
        <f t="shared" si="3"/>
        <v>52216.18</v>
      </c>
      <c r="E231" s="53" t="s">
        <v>6</v>
      </c>
    </row>
    <row r="232" spans="1:5">
      <c r="A232" s="78">
        <v>0.5615162037037037</v>
      </c>
      <c r="B232" s="79">
        <v>1606</v>
      </c>
      <c r="C232" s="81">
        <v>26.03</v>
      </c>
      <c r="D232" s="81">
        <f t="shared" si="3"/>
        <v>41804.18</v>
      </c>
      <c r="E232" s="53" t="s">
        <v>28</v>
      </c>
    </row>
    <row r="233" spans="1:5">
      <c r="A233" s="78">
        <v>0.56333333333333335</v>
      </c>
      <c r="B233" s="79">
        <v>1293</v>
      </c>
      <c r="C233" s="81">
        <v>26.02</v>
      </c>
      <c r="D233" s="81">
        <f t="shared" si="3"/>
        <v>33643.86</v>
      </c>
      <c r="E233" s="53" t="s">
        <v>6</v>
      </c>
    </row>
    <row r="234" spans="1:5">
      <c r="A234" s="78">
        <v>0.56333333333333335</v>
      </c>
      <c r="B234" s="79">
        <v>1035</v>
      </c>
      <c r="C234" s="81">
        <v>26.02</v>
      </c>
      <c r="D234" s="81">
        <f t="shared" si="3"/>
        <v>26930.7</v>
      </c>
      <c r="E234" s="53" t="s">
        <v>28</v>
      </c>
    </row>
    <row r="235" spans="1:5">
      <c r="A235" s="78">
        <v>0.56423611111111116</v>
      </c>
      <c r="B235" s="79">
        <v>650</v>
      </c>
      <c r="C235" s="81">
        <v>26.02</v>
      </c>
      <c r="D235" s="81">
        <f t="shared" si="3"/>
        <v>16913</v>
      </c>
      <c r="E235" s="53" t="s">
        <v>28</v>
      </c>
    </row>
    <row r="236" spans="1:5">
      <c r="A236" s="78">
        <v>0.56859953703703703</v>
      </c>
      <c r="B236" s="79">
        <v>185</v>
      </c>
      <c r="C236" s="81">
        <v>26.02</v>
      </c>
      <c r="D236" s="81">
        <f t="shared" si="3"/>
        <v>4813.7</v>
      </c>
      <c r="E236" s="53" t="s">
        <v>6</v>
      </c>
    </row>
    <row r="237" spans="1:5">
      <c r="A237" s="78">
        <v>0.56859953703703703</v>
      </c>
      <c r="B237" s="79">
        <v>777</v>
      </c>
      <c r="C237" s="81">
        <v>26.02</v>
      </c>
      <c r="D237" s="81">
        <f t="shared" si="3"/>
        <v>20217.54</v>
      </c>
      <c r="E237" s="53" t="s">
        <v>6</v>
      </c>
    </row>
    <row r="238" spans="1:5">
      <c r="A238" s="78">
        <v>0.56859953703703703</v>
      </c>
      <c r="B238" s="79">
        <v>921</v>
      </c>
      <c r="C238" s="81">
        <v>26.02</v>
      </c>
      <c r="D238" s="81">
        <f t="shared" si="3"/>
        <v>23964.42</v>
      </c>
      <c r="E238" s="53" t="s">
        <v>6</v>
      </c>
    </row>
    <row r="239" spans="1:5">
      <c r="A239" s="78">
        <v>0.56859953703703703</v>
      </c>
      <c r="B239" s="79">
        <v>770</v>
      </c>
      <c r="C239" s="81">
        <v>26.02</v>
      </c>
      <c r="D239" s="81">
        <f t="shared" si="3"/>
        <v>20035.400000000001</v>
      </c>
      <c r="E239" s="53" t="s">
        <v>28</v>
      </c>
    </row>
    <row r="240" spans="1:5">
      <c r="A240" s="78">
        <v>0.57564814814814813</v>
      </c>
      <c r="B240" s="79">
        <v>1281</v>
      </c>
      <c r="C240" s="81">
        <v>26.02</v>
      </c>
      <c r="D240" s="81">
        <f t="shared" si="3"/>
        <v>33331.620000000003</v>
      </c>
      <c r="E240" s="53" t="s">
        <v>28</v>
      </c>
    </row>
    <row r="241" spans="1:5">
      <c r="A241" s="78">
        <v>0.57564814814814813</v>
      </c>
      <c r="B241" s="79">
        <v>907</v>
      </c>
      <c r="C241" s="81">
        <v>26.02</v>
      </c>
      <c r="D241" s="81">
        <f t="shared" si="3"/>
        <v>23600.14</v>
      </c>
      <c r="E241" s="53" t="s">
        <v>28</v>
      </c>
    </row>
    <row r="242" spans="1:5">
      <c r="A242" s="78">
        <v>0.57564814814814813</v>
      </c>
      <c r="B242" s="79">
        <v>1600</v>
      </c>
      <c r="C242" s="81">
        <v>26.02</v>
      </c>
      <c r="D242" s="81">
        <f t="shared" si="3"/>
        <v>41632</v>
      </c>
      <c r="E242" s="53" t="s">
        <v>6</v>
      </c>
    </row>
    <row r="243" spans="1:5">
      <c r="A243" s="78">
        <v>0.57564814814814813</v>
      </c>
      <c r="B243" s="79">
        <v>1133</v>
      </c>
      <c r="C243" s="81">
        <v>26.02</v>
      </c>
      <c r="D243" s="81">
        <f t="shared" si="3"/>
        <v>29480.66</v>
      </c>
      <c r="E243" s="53" t="s">
        <v>6</v>
      </c>
    </row>
    <row r="244" spans="1:5">
      <c r="A244" s="78">
        <v>0.58340277777777783</v>
      </c>
      <c r="B244" s="79">
        <v>151</v>
      </c>
      <c r="C244" s="81">
        <v>26.03</v>
      </c>
      <c r="D244" s="81">
        <f t="shared" si="3"/>
        <v>3930.53</v>
      </c>
      <c r="E244" s="53" t="s">
        <v>28</v>
      </c>
    </row>
    <row r="245" spans="1:5">
      <c r="A245" s="78">
        <v>0.58340277777777783</v>
      </c>
      <c r="B245" s="79">
        <v>1</v>
      </c>
      <c r="C245" s="81">
        <v>26.03</v>
      </c>
      <c r="D245" s="81">
        <f t="shared" si="3"/>
        <v>26.03</v>
      </c>
      <c r="E245" s="53" t="s">
        <v>28</v>
      </c>
    </row>
    <row r="246" spans="1:5">
      <c r="A246" s="78">
        <v>0.58340277777777783</v>
      </c>
      <c r="B246" s="79">
        <v>496</v>
      </c>
      <c r="C246" s="81">
        <v>26.03</v>
      </c>
      <c r="D246" s="81">
        <f t="shared" si="3"/>
        <v>12910.880000000001</v>
      </c>
      <c r="E246" s="53" t="s">
        <v>28</v>
      </c>
    </row>
    <row r="247" spans="1:5">
      <c r="A247" s="78">
        <v>0.58594907407407404</v>
      </c>
      <c r="B247" s="79">
        <v>1175</v>
      </c>
      <c r="C247" s="81">
        <v>26.03</v>
      </c>
      <c r="D247" s="81">
        <f t="shared" si="3"/>
        <v>30585.25</v>
      </c>
      <c r="E247" s="53" t="s">
        <v>28</v>
      </c>
    </row>
    <row r="248" spans="1:5">
      <c r="A248" s="78">
        <v>0.58594907407407404</v>
      </c>
      <c r="B248" s="79">
        <v>753</v>
      </c>
      <c r="C248" s="81">
        <v>26.03</v>
      </c>
      <c r="D248" s="81">
        <f t="shared" si="3"/>
        <v>19600.59</v>
      </c>
      <c r="E248" s="53" t="s">
        <v>28</v>
      </c>
    </row>
    <row r="249" spans="1:5">
      <c r="A249" s="78">
        <v>0.58594907407407404</v>
      </c>
      <c r="B249" s="79">
        <v>1468</v>
      </c>
      <c r="C249" s="81">
        <v>26.03</v>
      </c>
      <c r="D249" s="81">
        <f t="shared" si="3"/>
        <v>38212.04</v>
      </c>
      <c r="E249" s="53" t="s">
        <v>6</v>
      </c>
    </row>
    <row r="250" spans="1:5">
      <c r="A250" s="78">
        <v>0.58594907407407404</v>
      </c>
      <c r="B250" s="79">
        <v>8</v>
      </c>
      <c r="C250" s="81">
        <v>26.03</v>
      </c>
      <c r="D250" s="81">
        <f t="shared" si="3"/>
        <v>208.24</v>
      </c>
      <c r="E250" s="53" t="s">
        <v>6</v>
      </c>
    </row>
    <row r="251" spans="1:5">
      <c r="A251" s="78">
        <v>0.58594907407407404</v>
      </c>
      <c r="B251" s="79">
        <v>1282</v>
      </c>
      <c r="C251" s="81">
        <v>26.03</v>
      </c>
      <c r="D251" s="81">
        <f t="shared" si="3"/>
        <v>33370.46</v>
      </c>
      <c r="E251" s="53" t="s">
        <v>6</v>
      </c>
    </row>
    <row r="252" spans="1:5">
      <c r="A252" s="78">
        <v>0.58598379629629627</v>
      </c>
      <c r="B252" s="79">
        <v>261</v>
      </c>
      <c r="C252" s="81">
        <v>26.02</v>
      </c>
      <c r="D252" s="81">
        <f t="shared" si="3"/>
        <v>6791.22</v>
      </c>
      <c r="E252" s="53" t="s">
        <v>28</v>
      </c>
    </row>
    <row r="253" spans="1:5">
      <c r="A253" s="78">
        <v>0.58598379629629627</v>
      </c>
      <c r="B253" s="79">
        <v>777</v>
      </c>
      <c r="C253" s="81">
        <v>26.02</v>
      </c>
      <c r="D253" s="81">
        <f t="shared" si="3"/>
        <v>20217.54</v>
      </c>
      <c r="E253" s="53" t="s">
        <v>28</v>
      </c>
    </row>
    <row r="254" spans="1:5">
      <c r="A254" s="78">
        <v>0.58598379629629627</v>
      </c>
      <c r="B254" s="79">
        <v>198</v>
      </c>
      <c r="C254" s="81">
        <v>26.02</v>
      </c>
      <c r="D254" s="81">
        <f t="shared" si="3"/>
        <v>5151.96</v>
      </c>
      <c r="E254" s="53" t="s">
        <v>28</v>
      </c>
    </row>
    <row r="255" spans="1:5">
      <c r="A255" s="78">
        <v>0.59392361111111114</v>
      </c>
      <c r="B255" s="79">
        <v>1120</v>
      </c>
      <c r="C255" s="81">
        <v>25.99</v>
      </c>
      <c r="D255" s="81">
        <f t="shared" si="3"/>
        <v>29108.799999999999</v>
      </c>
      <c r="E255" s="53" t="s">
        <v>6</v>
      </c>
    </row>
    <row r="256" spans="1:5">
      <c r="A256" s="78">
        <v>0.59392361111111114</v>
      </c>
      <c r="B256" s="79">
        <v>1104</v>
      </c>
      <c r="C256" s="81">
        <v>25.99</v>
      </c>
      <c r="D256" s="81">
        <f t="shared" si="3"/>
        <v>28692.959999999999</v>
      </c>
      <c r="E256" s="53" t="s">
        <v>6</v>
      </c>
    </row>
    <row r="257" spans="1:5">
      <c r="A257" s="78">
        <v>0.59392361111111114</v>
      </c>
      <c r="B257" s="79">
        <v>1431</v>
      </c>
      <c r="C257" s="81">
        <v>26</v>
      </c>
      <c r="D257" s="81">
        <f t="shared" si="3"/>
        <v>37206</v>
      </c>
      <c r="E257" s="53" t="s">
        <v>6</v>
      </c>
    </row>
    <row r="258" spans="1:5">
      <c r="A258" s="78">
        <v>0.59392361111111114</v>
      </c>
      <c r="B258" s="79">
        <v>712</v>
      </c>
      <c r="C258" s="81">
        <v>26</v>
      </c>
      <c r="D258" s="81">
        <f t="shared" si="3"/>
        <v>18512</v>
      </c>
      <c r="E258" s="53" t="s">
        <v>28</v>
      </c>
    </row>
    <row r="259" spans="1:5">
      <c r="A259" s="78">
        <v>0.59392361111111114</v>
      </c>
      <c r="B259" s="79">
        <v>1146</v>
      </c>
      <c r="C259" s="81">
        <v>26</v>
      </c>
      <c r="D259" s="81">
        <f t="shared" si="3"/>
        <v>29796</v>
      </c>
      <c r="E259" s="53" t="s">
        <v>28</v>
      </c>
    </row>
    <row r="260" spans="1:5">
      <c r="A260" s="78">
        <v>0.59392361111111114</v>
      </c>
      <c r="B260" s="79">
        <v>699</v>
      </c>
      <c r="C260" s="81">
        <v>26</v>
      </c>
      <c r="D260" s="81">
        <f t="shared" si="3"/>
        <v>18174</v>
      </c>
      <c r="E260" s="53" t="s">
        <v>28</v>
      </c>
    </row>
    <row r="261" spans="1:5">
      <c r="A261" s="78">
        <v>0.60180555555555559</v>
      </c>
      <c r="B261" s="79">
        <v>681</v>
      </c>
      <c r="C261" s="81">
        <v>26</v>
      </c>
      <c r="D261" s="81">
        <f t="shared" si="3"/>
        <v>17706</v>
      </c>
      <c r="E261" s="53" t="s">
        <v>28</v>
      </c>
    </row>
    <row r="262" spans="1:5">
      <c r="A262" s="78">
        <v>0.60180555555555559</v>
      </c>
      <c r="B262" s="79">
        <v>1391</v>
      </c>
      <c r="C262" s="81">
        <v>26</v>
      </c>
      <c r="D262" s="81">
        <f t="shared" ref="D262:D325" si="4">B262*C262</f>
        <v>36166</v>
      </c>
      <c r="E262" s="53" t="s">
        <v>28</v>
      </c>
    </row>
    <row r="263" spans="1:5">
      <c r="A263" s="78">
        <v>0.60180555555555559</v>
      </c>
      <c r="B263" s="79">
        <v>730</v>
      </c>
      <c r="C263" s="81">
        <v>26</v>
      </c>
      <c r="D263" s="81">
        <f t="shared" si="4"/>
        <v>18980</v>
      </c>
      <c r="E263" s="53" t="s">
        <v>28</v>
      </c>
    </row>
    <row r="264" spans="1:5">
      <c r="A264" s="78">
        <v>0.60180555555555559</v>
      </c>
      <c r="B264" s="79">
        <v>712</v>
      </c>
      <c r="C264" s="81">
        <v>26</v>
      </c>
      <c r="D264" s="81">
        <f t="shared" si="4"/>
        <v>18512</v>
      </c>
      <c r="E264" s="53" t="s">
        <v>28</v>
      </c>
    </row>
    <row r="265" spans="1:5">
      <c r="A265" s="78">
        <v>0.60417824074074078</v>
      </c>
      <c r="B265" s="79">
        <v>967</v>
      </c>
      <c r="C265" s="81">
        <v>25.99</v>
      </c>
      <c r="D265" s="81">
        <f t="shared" si="4"/>
        <v>25132.329999999998</v>
      </c>
      <c r="E265" s="53" t="s">
        <v>6</v>
      </c>
    </row>
    <row r="266" spans="1:5">
      <c r="A266" s="78">
        <v>0.60417824074074078</v>
      </c>
      <c r="B266" s="79">
        <v>985</v>
      </c>
      <c r="C266" s="81">
        <v>25.99</v>
      </c>
      <c r="D266" s="81">
        <f t="shared" si="4"/>
        <v>25600.149999999998</v>
      </c>
      <c r="E266" s="53" t="s">
        <v>6</v>
      </c>
    </row>
    <row r="267" spans="1:5">
      <c r="A267" s="78">
        <v>0.60417824074074078</v>
      </c>
      <c r="B267" s="79">
        <v>1218</v>
      </c>
      <c r="C267" s="81">
        <v>25.99</v>
      </c>
      <c r="D267" s="81">
        <f t="shared" si="4"/>
        <v>31655.82</v>
      </c>
      <c r="E267" s="53" t="s">
        <v>6</v>
      </c>
    </row>
    <row r="268" spans="1:5">
      <c r="A268" s="78">
        <v>0.60417824074074078</v>
      </c>
      <c r="B268" s="79">
        <v>1764</v>
      </c>
      <c r="C268" s="81">
        <v>25.99</v>
      </c>
      <c r="D268" s="81">
        <f t="shared" si="4"/>
        <v>45846.36</v>
      </c>
      <c r="E268" s="53" t="s">
        <v>28</v>
      </c>
    </row>
    <row r="269" spans="1:5">
      <c r="A269" s="78">
        <v>0.60833333333333328</v>
      </c>
      <c r="B269" s="79">
        <v>1949</v>
      </c>
      <c r="C269" s="81">
        <v>25.98</v>
      </c>
      <c r="D269" s="81">
        <f t="shared" si="4"/>
        <v>50635.020000000004</v>
      </c>
      <c r="E269" s="53" t="s">
        <v>28</v>
      </c>
    </row>
    <row r="270" spans="1:5">
      <c r="A270" s="78">
        <v>0.60833333333333328</v>
      </c>
      <c r="B270" s="79">
        <v>702</v>
      </c>
      <c r="C270" s="81">
        <v>25.98</v>
      </c>
      <c r="D270" s="81">
        <f t="shared" si="4"/>
        <v>18237.96</v>
      </c>
      <c r="E270" s="53" t="s">
        <v>28</v>
      </c>
    </row>
    <row r="271" spans="1:5">
      <c r="A271" s="78">
        <v>0.60833333333333328</v>
      </c>
      <c r="B271" s="79">
        <v>3313</v>
      </c>
      <c r="C271" s="81">
        <v>25.98</v>
      </c>
      <c r="D271" s="81">
        <f t="shared" si="4"/>
        <v>86071.74</v>
      </c>
      <c r="E271" s="53" t="s">
        <v>6</v>
      </c>
    </row>
    <row r="272" spans="1:5">
      <c r="A272" s="78">
        <v>0.60991898148148149</v>
      </c>
      <c r="B272" s="79">
        <v>359</v>
      </c>
      <c r="C272" s="81">
        <v>25.98</v>
      </c>
      <c r="D272" s="81">
        <f t="shared" si="4"/>
        <v>9326.82</v>
      </c>
      <c r="E272" s="53" t="s">
        <v>28</v>
      </c>
    </row>
    <row r="273" spans="1:5">
      <c r="A273" s="78">
        <v>0.60991898148148149</v>
      </c>
      <c r="B273" s="79">
        <v>359</v>
      </c>
      <c r="C273" s="81">
        <v>25.98</v>
      </c>
      <c r="D273" s="81">
        <f t="shared" si="4"/>
        <v>9326.82</v>
      </c>
      <c r="E273" s="53" t="s">
        <v>28</v>
      </c>
    </row>
    <row r="274" spans="1:5">
      <c r="A274" s="78">
        <v>0.61064814814814816</v>
      </c>
      <c r="B274" s="79">
        <v>93</v>
      </c>
      <c r="C274" s="81">
        <v>25.98</v>
      </c>
      <c r="D274" s="81">
        <f t="shared" si="4"/>
        <v>2416.14</v>
      </c>
      <c r="E274" s="53" t="s">
        <v>28</v>
      </c>
    </row>
    <row r="275" spans="1:5">
      <c r="A275" s="78">
        <v>0.61064814814814816</v>
      </c>
      <c r="B275" s="79">
        <v>841</v>
      </c>
      <c r="C275" s="81">
        <v>25.98</v>
      </c>
      <c r="D275" s="81">
        <f t="shared" si="4"/>
        <v>21849.18</v>
      </c>
      <c r="E275" s="53" t="s">
        <v>28</v>
      </c>
    </row>
    <row r="276" spans="1:5">
      <c r="A276" s="78">
        <v>0.61064814814814816</v>
      </c>
      <c r="B276" s="79">
        <v>29</v>
      </c>
      <c r="C276" s="81">
        <v>25.98</v>
      </c>
      <c r="D276" s="81">
        <f t="shared" si="4"/>
        <v>753.42</v>
      </c>
      <c r="E276" s="53" t="s">
        <v>28</v>
      </c>
    </row>
    <row r="277" spans="1:5">
      <c r="A277" s="78">
        <v>0.61064814814814816</v>
      </c>
      <c r="B277" s="79">
        <v>448</v>
      </c>
      <c r="C277" s="81">
        <v>25.98</v>
      </c>
      <c r="D277" s="81">
        <f t="shared" si="4"/>
        <v>11639.04</v>
      </c>
      <c r="E277" s="53" t="s">
        <v>6</v>
      </c>
    </row>
    <row r="278" spans="1:5">
      <c r="A278" s="78">
        <v>0.61064814814814816</v>
      </c>
      <c r="B278" s="79">
        <v>1086</v>
      </c>
      <c r="C278" s="81">
        <v>25.98</v>
      </c>
      <c r="D278" s="81">
        <f t="shared" si="4"/>
        <v>28214.28</v>
      </c>
      <c r="E278" s="53" t="s">
        <v>6</v>
      </c>
    </row>
    <row r="279" spans="1:5">
      <c r="A279" s="78">
        <v>0.61064814814814816</v>
      </c>
      <c r="B279" s="79">
        <v>565</v>
      </c>
      <c r="C279" s="81">
        <v>25.98</v>
      </c>
      <c r="D279" s="81">
        <f t="shared" si="4"/>
        <v>14678.7</v>
      </c>
      <c r="E279" s="53" t="s">
        <v>6</v>
      </c>
    </row>
    <row r="280" spans="1:5">
      <c r="A280" s="78">
        <v>0.61099537037037033</v>
      </c>
      <c r="B280" s="79">
        <v>964</v>
      </c>
      <c r="C280" s="81">
        <v>25.96</v>
      </c>
      <c r="D280" s="81">
        <f t="shared" si="4"/>
        <v>25025.440000000002</v>
      </c>
      <c r="E280" s="53" t="s">
        <v>28</v>
      </c>
    </row>
    <row r="281" spans="1:5">
      <c r="A281" s="78">
        <v>0.61550925925925926</v>
      </c>
      <c r="B281" s="79">
        <v>13</v>
      </c>
      <c r="C281" s="81">
        <v>25.92</v>
      </c>
      <c r="D281" s="81">
        <f t="shared" si="4"/>
        <v>336.96000000000004</v>
      </c>
      <c r="E281" s="53" t="s">
        <v>28</v>
      </c>
    </row>
    <row r="282" spans="1:5">
      <c r="A282" s="78">
        <v>0.61550925925925926</v>
      </c>
      <c r="B282" s="79">
        <v>780</v>
      </c>
      <c r="C282" s="81">
        <v>25.92</v>
      </c>
      <c r="D282" s="81">
        <f t="shared" si="4"/>
        <v>20217.600000000002</v>
      </c>
      <c r="E282" s="53" t="s">
        <v>28</v>
      </c>
    </row>
    <row r="283" spans="1:5">
      <c r="A283" s="78">
        <v>0.61550925925925926</v>
      </c>
      <c r="B283" s="79">
        <v>779</v>
      </c>
      <c r="C283" s="81">
        <v>25.92</v>
      </c>
      <c r="D283" s="81">
        <f t="shared" si="4"/>
        <v>20191.68</v>
      </c>
      <c r="E283" s="53" t="s">
        <v>28</v>
      </c>
    </row>
    <row r="284" spans="1:5">
      <c r="A284" s="78">
        <v>0.61550925925925926</v>
      </c>
      <c r="B284" s="79">
        <v>718</v>
      </c>
      <c r="C284" s="81">
        <v>25.92</v>
      </c>
      <c r="D284" s="81">
        <f t="shared" si="4"/>
        <v>18610.560000000001</v>
      </c>
      <c r="E284" s="53" t="s">
        <v>28</v>
      </c>
    </row>
    <row r="285" spans="1:5">
      <c r="A285" s="78">
        <v>0.61550925925925926</v>
      </c>
      <c r="B285" s="79">
        <v>990</v>
      </c>
      <c r="C285" s="81">
        <v>25.92</v>
      </c>
      <c r="D285" s="81">
        <f t="shared" si="4"/>
        <v>25660.800000000003</v>
      </c>
      <c r="E285" s="53" t="s">
        <v>6</v>
      </c>
    </row>
    <row r="286" spans="1:5">
      <c r="A286" s="78">
        <v>0.61550925925925926</v>
      </c>
      <c r="B286" s="79">
        <v>972</v>
      </c>
      <c r="C286" s="81">
        <v>25.92</v>
      </c>
      <c r="D286" s="81">
        <f t="shared" si="4"/>
        <v>25194.240000000002</v>
      </c>
      <c r="E286" s="53" t="s">
        <v>6</v>
      </c>
    </row>
    <row r="287" spans="1:5">
      <c r="A287" s="78">
        <v>0.61738425925925922</v>
      </c>
      <c r="B287" s="79">
        <v>344</v>
      </c>
      <c r="C287" s="81">
        <v>25.9</v>
      </c>
      <c r="D287" s="81">
        <f t="shared" si="4"/>
        <v>8909.6</v>
      </c>
      <c r="E287" s="53" t="s">
        <v>28</v>
      </c>
    </row>
    <row r="288" spans="1:5">
      <c r="A288" s="78">
        <v>0.61898148148148147</v>
      </c>
      <c r="B288" s="79">
        <v>884</v>
      </c>
      <c r="C288" s="81">
        <v>25.9</v>
      </c>
      <c r="D288" s="81">
        <f t="shared" si="4"/>
        <v>22895.599999999999</v>
      </c>
      <c r="E288" s="53" t="s">
        <v>6</v>
      </c>
    </row>
    <row r="289" spans="1:5">
      <c r="A289" s="78">
        <v>0.6196180555555556</v>
      </c>
      <c r="B289" s="79">
        <v>362</v>
      </c>
      <c r="C289" s="81">
        <v>25.91</v>
      </c>
      <c r="D289" s="81">
        <f t="shared" si="4"/>
        <v>9379.42</v>
      </c>
      <c r="E289" s="53" t="s">
        <v>28</v>
      </c>
    </row>
    <row r="290" spans="1:5">
      <c r="A290" s="78">
        <v>0.6196180555555556</v>
      </c>
      <c r="B290" s="79">
        <v>383</v>
      </c>
      <c r="C290" s="81">
        <v>25.91</v>
      </c>
      <c r="D290" s="81">
        <f t="shared" si="4"/>
        <v>9923.5300000000007</v>
      </c>
      <c r="E290" s="53" t="s">
        <v>28</v>
      </c>
    </row>
    <row r="291" spans="1:5">
      <c r="A291" s="78">
        <v>0.6196180555555556</v>
      </c>
      <c r="B291" s="79">
        <v>452</v>
      </c>
      <c r="C291" s="81">
        <v>25.91</v>
      </c>
      <c r="D291" s="81">
        <f t="shared" si="4"/>
        <v>11711.32</v>
      </c>
      <c r="E291" s="53" t="s">
        <v>6</v>
      </c>
    </row>
    <row r="292" spans="1:5">
      <c r="A292" s="78">
        <v>0.6196180555555556</v>
      </c>
      <c r="B292" s="79">
        <v>477</v>
      </c>
      <c r="C292" s="81">
        <v>25.91</v>
      </c>
      <c r="D292" s="81">
        <f t="shared" si="4"/>
        <v>12359.07</v>
      </c>
      <c r="E292" s="53" t="s">
        <v>6</v>
      </c>
    </row>
    <row r="293" spans="1:5">
      <c r="A293" s="78">
        <v>0.6196180555555556</v>
      </c>
      <c r="B293" s="79">
        <v>452</v>
      </c>
      <c r="C293" s="81">
        <v>25.91</v>
      </c>
      <c r="D293" s="81">
        <f t="shared" si="4"/>
        <v>11711.32</v>
      </c>
      <c r="E293" s="53" t="s">
        <v>6</v>
      </c>
    </row>
    <row r="294" spans="1:5">
      <c r="A294" s="78">
        <v>0.6196180555555556</v>
      </c>
      <c r="B294" s="79">
        <v>477</v>
      </c>
      <c r="C294" s="81">
        <v>25.91</v>
      </c>
      <c r="D294" s="81">
        <f t="shared" si="4"/>
        <v>12359.07</v>
      </c>
      <c r="E294" s="53" t="s">
        <v>6</v>
      </c>
    </row>
    <row r="295" spans="1:5">
      <c r="A295" s="78">
        <v>0.6196180555555556</v>
      </c>
      <c r="B295" s="79">
        <v>85</v>
      </c>
      <c r="C295" s="81">
        <v>25.91</v>
      </c>
      <c r="D295" s="81">
        <f t="shared" si="4"/>
        <v>2202.35</v>
      </c>
      <c r="E295" s="53" t="s">
        <v>6</v>
      </c>
    </row>
    <row r="296" spans="1:5">
      <c r="A296" s="78">
        <v>0.6196180555555556</v>
      </c>
      <c r="B296" s="79">
        <v>477</v>
      </c>
      <c r="C296" s="81">
        <v>25.91</v>
      </c>
      <c r="D296" s="81">
        <f t="shared" si="4"/>
        <v>12359.07</v>
      </c>
      <c r="E296" s="53" t="s">
        <v>6</v>
      </c>
    </row>
    <row r="297" spans="1:5">
      <c r="A297" s="78">
        <v>0.6196180555555556</v>
      </c>
      <c r="B297" s="79">
        <v>383</v>
      </c>
      <c r="C297" s="81">
        <v>25.91</v>
      </c>
      <c r="D297" s="81">
        <f t="shared" si="4"/>
        <v>9923.5300000000007</v>
      </c>
      <c r="E297" s="53" t="s">
        <v>28</v>
      </c>
    </row>
    <row r="298" spans="1:5">
      <c r="A298" s="78">
        <v>0.6196180555555556</v>
      </c>
      <c r="B298" s="79">
        <v>265</v>
      </c>
      <c r="C298" s="81">
        <v>25.91</v>
      </c>
      <c r="D298" s="81">
        <f t="shared" si="4"/>
        <v>6866.15</v>
      </c>
      <c r="E298" s="53" t="s">
        <v>6</v>
      </c>
    </row>
    <row r="299" spans="1:5">
      <c r="A299" s="78">
        <v>0.6196180555555556</v>
      </c>
      <c r="B299" s="79">
        <v>431</v>
      </c>
      <c r="C299" s="81">
        <v>25.91</v>
      </c>
      <c r="D299" s="81">
        <f t="shared" si="4"/>
        <v>11167.210000000001</v>
      </c>
      <c r="E299" s="53" t="s">
        <v>28</v>
      </c>
    </row>
    <row r="300" spans="1:5">
      <c r="A300" s="78">
        <v>0.6196180555555556</v>
      </c>
      <c r="B300" s="79">
        <v>592</v>
      </c>
      <c r="C300" s="81">
        <v>25.91</v>
      </c>
      <c r="D300" s="81">
        <f t="shared" si="4"/>
        <v>15338.72</v>
      </c>
      <c r="E300" s="53" t="s">
        <v>6</v>
      </c>
    </row>
    <row r="301" spans="1:5">
      <c r="A301" s="78">
        <v>0.62651620370370376</v>
      </c>
      <c r="B301" s="79">
        <v>287</v>
      </c>
      <c r="C301" s="81">
        <v>25.93</v>
      </c>
      <c r="D301" s="81">
        <f t="shared" si="4"/>
        <v>7441.91</v>
      </c>
      <c r="E301" s="53" t="s">
        <v>6</v>
      </c>
    </row>
    <row r="302" spans="1:5">
      <c r="A302" s="78">
        <v>0.62651620370370376</v>
      </c>
      <c r="B302" s="79">
        <v>234</v>
      </c>
      <c r="C302" s="81">
        <v>25.93</v>
      </c>
      <c r="D302" s="81">
        <f t="shared" si="4"/>
        <v>6067.62</v>
      </c>
      <c r="E302" s="53" t="s">
        <v>28</v>
      </c>
    </row>
    <row r="303" spans="1:5">
      <c r="A303" s="78">
        <v>0.62651620370370376</v>
      </c>
      <c r="B303" s="79">
        <v>146</v>
      </c>
      <c r="C303" s="81">
        <v>25.93</v>
      </c>
      <c r="D303" s="81">
        <f t="shared" si="4"/>
        <v>3785.7799999999997</v>
      </c>
      <c r="E303" s="53" t="s">
        <v>28</v>
      </c>
    </row>
    <row r="304" spans="1:5">
      <c r="A304" s="78">
        <v>0.62700231481481483</v>
      </c>
      <c r="B304" s="79">
        <v>309</v>
      </c>
      <c r="C304" s="81">
        <v>25.93</v>
      </c>
      <c r="D304" s="81">
        <f t="shared" si="4"/>
        <v>8012.37</v>
      </c>
      <c r="E304" s="53" t="s">
        <v>6</v>
      </c>
    </row>
    <row r="305" spans="1:5">
      <c r="A305" s="78">
        <v>0.62767361111111108</v>
      </c>
      <c r="B305" s="79">
        <v>426</v>
      </c>
      <c r="C305" s="81">
        <v>25.93</v>
      </c>
      <c r="D305" s="81">
        <f t="shared" si="4"/>
        <v>11046.18</v>
      </c>
      <c r="E305" s="53" t="s">
        <v>6</v>
      </c>
    </row>
    <row r="306" spans="1:5">
      <c r="A306" s="78">
        <v>0.63119212962962967</v>
      </c>
      <c r="B306" s="79">
        <v>2922</v>
      </c>
      <c r="C306" s="81">
        <v>25.94</v>
      </c>
      <c r="D306" s="81">
        <f t="shared" si="4"/>
        <v>75796.680000000008</v>
      </c>
      <c r="E306" s="53" t="s">
        <v>28</v>
      </c>
    </row>
    <row r="307" spans="1:5">
      <c r="A307" s="78">
        <v>0.63119212962962967</v>
      </c>
      <c r="B307" s="79">
        <v>1705</v>
      </c>
      <c r="C307" s="81">
        <v>25.94</v>
      </c>
      <c r="D307" s="81">
        <f t="shared" si="4"/>
        <v>44227.700000000004</v>
      </c>
      <c r="E307" s="53" t="s">
        <v>28</v>
      </c>
    </row>
    <row r="308" spans="1:5">
      <c r="A308" s="78">
        <v>0.63119212962962967</v>
      </c>
      <c r="B308" s="79">
        <v>141</v>
      </c>
      <c r="C308" s="81">
        <v>25.94</v>
      </c>
      <c r="D308" s="81">
        <f t="shared" si="4"/>
        <v>3657.54</v>
      </c>
      <c r="E308" s="53" t="s">
        <v>28</v>
      </c>
    </row>
    <row r="309" spans="1:5">
      <c r="A309" s="78">
        <v>0.63119212962962967</v>
      </c>
      <c r="B309" s="79">
        <v>834</v>
      </c>
      <c r="C309" s="81">
        <v>25.94</v>
      </c>
      <c r="D309" s="81">
        <f t="shared" si="4"/>
        <v>21633.960000000003</v>
      </c>
      <c r="E309" s="53" t="s">
        <v>28</v>
      </c>
    </row>
    <row r="310" spans="1:5">
      <c r="A310" s="78">
        <v>0.63119212962962967</v>
      </c>
      <c r="B310" s="79">
        <v>3650</v>
      </c>
      <c r="C310" s="81">
        <v>25.94</v>
      </c>
      <c r="D310" s="81">
        <f t="shared" si="4"/>
        <v>94681</v>
      </c>
      <c r="E310" s="53" t="s">
        <v>6</v>
      </c>
    </row>
    <row r="311" spans="1:5">
      <c r="A311" s="78">
        <v>0.63119212962962967</v>
      </c>
      <c r="B311" s="79">
        <v>2306</v>
      </c>
      <c r="C311" s="81">
        <v>25.94</v>
      </c>
      <c r="D311" s="81">
        <f t="shared" si="4"/>
        <v>59817.64</v>
      </c>
      <c r="E311" s="53" t="s">
        <v>6</v>
      </c>
    </row>
    <row r="312" spans="1:5">
      <c r="A312" s="78">
        <v>0.63119212962962967</v>
      </c>
      <c r="B312" s="79">
        <v>1041</v>
      </c>
      <c r="C312" s="81">
        <v>25.94</v>
      </c>
      <c r="D312" s="81">
        <f t="shared" si="4"/>
        <v>27003.54</v>
      </c>
      <c r="E312" s="53" t="s">
        <v>6</v>
      </c>
    </row>
    <row r="313" spans="1:5">
      <c r="A313" s="78">
        <v>0.63353009259259263</v>
      </c>
      <c r="B313" s="79">
        <v>1081</v>
      </c>
      <c r="C313" s="81">
        <v>25.91</v>
      </c>
      <c r="D313" s="81">
        <f t="shared" si="4"/>
        <v>28008.71</v>
      </c>
      <c r="E313" s="53" t="s">
        <v>28</v>
      </c>
    </row>
    <row r="314" spans="1:5">
      <c r="A314" s="78">
        <v>0.63353009259259263</v>
      </c>
      <c r="B314" s="79">
        <v>1351</v>
      </c>
      <c r="C314" s="81">
        <v>25.91</v>
      </c>
      <c r="D314" s="81">
        <f t="shared" si="4"/>
        <v>35004.410000000003</v>
      </c>
      <c r="E314" s="53" t="s">
        <v>6</v>
      </c>
    </row>
    <row r="315" spans="1:5">
      <c r="A315" s="78">
        <v>0.63510416666666669</v>
      </c>
      <c r="B315" s="79">
        <v>882</v>
      </c>
      <c r="C315" s="81">
        <v>25.88</v>
      </c>
      <c r="D315" s="81">
        <f t="shared" si="4"/>
        <v>22826.16</v>
      </c>
      <c r="E315" s="53" t="s">
        <v>6</v>
      </c>
    </row>
    <row r="316" spans="1:5">
      <c r="A316" s="78">
        <v>0.63959490740740743</v>
      </c>
      <c r="B316" s="79">
        <v>2083</v>
      </c>
      <c r="C316" s="81">
        <v>25.9</v>
      </c>
      <c r="D316" s="81">
        <f t="shared" si="4"/>
        <v>53949.7</v>
      </c>
      <c r="E316" s="53" t="s">
        <v>6</v>
      </c>
    </row>
    <row r="317" spans="1:5">
      <c r="A317" s="78">
        <v>0.63959490740740743</v>
      </c>
      <c r="B317" s="79">
        <v>84</v>
      </c>
      <c r="C317" s="81">
        <v>25.9</v>
      </c>
      <c r="D317" s="81">
        <f t="shared" si="4"/>
        <v>2175.6</v>
      </c>
      <c r="E317" s="53" t="s">
        <v>6</v>
      </c>
    </row>
    <row r="318" spans="1:5">
      <c r="A318" s="78">
        <v>0.63959490740740743</v>
      </c>
      <c r="B318" s="79">
        <v>1735</v>
      </c>
      <c r="C318" s="81">
        <v>25.9</v>
      </c>
      <c r="D318" s="81">
        <f t="shared" si="4"/>
        <v>44936.5</v>
      </c>
      <c r="E318" s="53" t="s">
        <v>28</v>
      </c>
    </row>
    <row r="319" spans="1:5">
      <c r="A319" s="78">
        <v>0.63959490740740743</v>
      </c>
      <c r="B319" s="79">
        <v>660</v>
      </c>
      <c r="C319" s="81">
        <v>25.89</v>
      </c>
      <c r="D319" s="81">
        <f t="shared" si="4"/>
        <v>17087.400000000001</v>
      </c>
      <c r="E319" s="53" t="s">
        <v>6</v>
      </c>
    </row>
    <row r="320" spans="1:5">
      <c r="A320" s="78">
        <v>0.63959490740740743</v>
      </c>
      <c r="B320" s="79">
        <v>239</v>
      </c>
      <c r="C320" s="81">
        <v>25.89</v>
      </c>
      <c r="D320" s="81">
        <f t="shared" si="4"/>
        <v>6187.71</v>
      </c>
      <c r="E320" s="53" t="s">
        <v>6</v>
      </c>
    </row>
    <row r="321" spans="1:5">
      <c r="A321" s="78">
        <v>0.63959490740740743</v>
      </c>
      <c r="B321" s="79">
        <v>529</v>
      </c>
      <c r="C321" s="81">
        <v>25.89</v>
      </c>
      <c r="D321" s="81">
        <f t="shared" si="4"/>
        <v>13695.81</v>
      </c>
      <c r="E321" s="53" t="s">
        <v>28</v>
      </c>
    </row>
    <row r="322" spans="1:5">
      <c r="A322" s="78">
        <v>0.63959490740740743</v>
      </c>
      <c r="B322" s="79">
        <v>191</v>
      </c>
      <c r="C322" s="81">
        <v>25.89</v>
      </c>
      <c r="D322" s="81">
        <f t="shared" si="4"/>
        <v>4944.99</v>
      </c>
      <c r="E322" s="53" t="s">
        <v>28</v>
      </c>
    </row>
    <row r="323" spans="1:5">
      <c r="A323" s="78">
        <v>0.64181712962962967</v>
      </c>
      <c r="B323" s="79">
        <v>714</v>
      </c>
      <c r="C323" s="81">
        <v>25.89</v>
      </c>
      <c r="D323" s="81">
        <f t="shared" si="4"/>
        <v>18485.46</v>
      </c>
      <c r="E323" s="53" t="s">
        <v>28</v>
      </c>
    </row>
    <row r="324" spans="1:5">
      <c r="A324" s="78">
        <v>0.64483796296296292</v>
      </c>
      <c r="B324" s="79">
        <v>116</v>
      </c>
      <c r="C324" s="81">
        <v>25.87</v>
      </c>
      <c r="D324" s="81">
        <f t="shared" si="4"/>
        <v>3000.92</v>
      </c>
      <c r="E324" s="53" t="s">
        <v>6</v>
      </c>
    </row>
    <row r="325" spans="1:5">
      <c r="A325" s="78">
        <v>0.64483796296296292</v>
      </c>
      <c r="B325" s="79">
        <v>844</v>
      </c>
      <c r="C325" s="81">
        <v>25.87</v>
      </c>
      <c r="D325" s="81">
        <f t="shared" si="4"/>
        <v>21834.280000000002</v>
      </c>
      <c r="E325" s="53" t="s">
        <v>6</v>
      </c>
    </row>
    <row r="326" spans="1:5">
      <c r="A326" s="78">
        <v>0.64483796296296292</v>
      </c>
      <c r="B326" s="79">
        <v>769</v>
      </c>
      <c r="C326" s="81">
        <v>25.87</v>
      </c>
      <c r="D326" s="81">
        <f t="shared" ref="D326:D389" si="5">B326*C326</f>
        <v>19894.030000000002</v>
      </c>
      <c r="E326" s="53" t="s">
        <v>28</v>
      </c>
    </row>
    <row r="327" spans="1:5">
      <c r="A327" s="78">
        <v>0.6468518518518519</v>
      </c>
      <c r="B327" s="79">
        <v>902</v>
      </c>
      <c r="C327" s="81">
        <v>25.86</v>
      </c>
      <c r="D327" s="81">
        <f t="shared" si="5"/>
        <v>23325.72</v>
      </c>
      <c r="E327" s="53" t="s">
        <v>6</v>
      </c>
    </row>
    <row r="328" spans="1:5">
      <c r="A328" s="78">
        <v>0.6468518518518519</v>
      </c>
      <c r="B328" s="79">
        <v>905</v>
      </c>
      <c r="C328" s="81">
        <v>25.86</v>
      </c>
      <c r="D328" s="81">
        <f t="shared" si="5"/>
        <v>23403.3</v>
      </c>
      <c r="E328" s="53" t="s">
        <v>6</v>
      </c>
    </row>
    <row r="329" spans="1:5">
      <c r="A329" s="78">
        <v>0.6468518518518519</v>
      </c>
      <c r="B329" s="79">
        <v>723</v>
      </c>
      <c r="C329" s="81">
        <v>25.86</v>
      </c>
      <c r="D329" s="81">
        <f t="shared" si="5"/>
        <v>18696.78</v>
      </c>
      <c r="E329" s="53" t="s">
        <v>28</v>
      </c>
    </row>
    <row r="330" spans="1:5">
      <c r="A330" s="78">
        <v>0.6468518518518519</v>
      </c>
      <c r="B330" s="79">
        <v>725</v>
      </c>
      <c r="C330" s="81">
        <v>25.86</v>
      </c>
      <c r="D330" s="81">
        <f t="shared" si="5"/>
        <v>18748.5</v>
      </c>
      <c r="E330" s="53" t="s">
        <v>28</v>
      </c>
    </row>
    <row r="331" spans="1:5">
      <c r="A331" s="78">
        <v>0.64915509259259263</v>
      </c>
      <c r="B331" s="79">
        <v>60</v>
      </c>
      <c r="C331" s="81">
        <v>25.85</v>
      </c>
      <c r="D331" s="81">
        <f t="shared" si="5"/>
        <v>1551</v>
      </c>
      <c r="E331" s="53" t="s">
        <v>6</v>
      </c>
    </row>
    <row r="332" spans="1:5">
      <c r="A332" s="78">
        <v>0.64915509259259263</v>
      </c>
      <c r="B332" s="79">
        <v>1071</v>
      </c>
      <c r="C332" s="81">
        <v>25.85</v>
      </c>
      <c r="D332" s="81">
        <f t="shared" si="5"/>
        <v>27685.350000000002</v>
      </c>
      <c r="E332" s="53" t="s">
        <v>6</v>
      </c>
    </row>
    <row r="333" spans="1:5">
      <c r="A333" s="78">
        <v>0.64915509259259263</v>
      </c>
      <c r="B333" s="79">
        <v>388</v>
      </c>
      <c r="C333" s="81">
        <v>25.85</v>
      </c>
      <c r="D333" s="81">
        <f t="shared" si="5"/>
        <v>10029.800000000001</v>
      </c>
      <c r="E333" s="53" t="s">
        <v>6</v>
      </c>
    </row>
    <row r="334" spans="1:5">
      <c r="A334" s="78">
        <v>0.64915509259259263</v>
      </c>
      <c r="B334" s="79">
        <v>8</v>
      </c>
      <c r="C334" s="81">
        <v>25.85</v>
      </c>
      <c r="D334" s="81">
        <f t="shared" si="5"/>
        <v>206.8</v>
      </c>
      <c r="E334" s="53" t="s">
        <v>6</v>
      </c>
    </row>
    <row r="335" spans="1:5">
      <c r="A335" s="78">
        <v>0.65057870370370374</v>
      </c>
      <c r="B335" s="79">
        <v>1502</v>
      </c>
      <c r="C335" s="81">
        <v>25.85</v>
      </c>
      <c r="D335" s="81">
        <f t="shared" si="5"/>
        <v>38826.700000000004</v>
      </c>
      <c r="E335" s="53" t="s">
        <v>6</v>
      </c>
    </row>
    <row r="336" spans="1:5">
      <c r="A336" s="78">
        <v>0.65107638888888886</v>
      </c>
      <c r="B336" s="79">
        <v>212</v>
      </c>
      <c r="C336" s="81">
        <v>25.84</v>
      </c>
      <c r="D336" s="81">
        <f t="shared" si="5"/>
        <v>5478.08</v>
      </c>
      <c r="E336" s="53" t="s">
        <v>6</v>
      </c>
    </row>
    <row r="337" spans="1:5">
      <c r="A337" s="78">
        <v>0.65127314814814818</v>
      </c>
      <c r="B337" s="79">
        <v>1201</v>
      </c>
      <c r="C337" s="81">
        <v>25.84</v>
      </c>
      <c r="D337" s="81">
        <f t="shared" si="5"/>
        <v>31033.84</v>
      </c>
      <c r="E337" s="53" t="s">
        <v>28</v>
      </c>
    </row>
    <row r="338" spans="1:5">
      <c r="A338" s="78">
        <v>0.65259259259259261</v>
      </c>
      <c r="B338" s="79">
        <v>1355</v>
      </c>
      <c r="C338" s="81">
        <v>25.84</v>
      </c>
      <c r="D338" s="81">
        <f t="shared" si="5"/>
        <v>35013.199999999997</v>
      </c>
      <c r="E338" s="53" t="s">
        <v>28</v>
      </c>
    </row>
    <row r="339" spans="1:5">
      <c r="A339" s="78">
        <v>0.65385416666666663</v>
      </c>
      <c r="B339" s="79">
        <v>1326</v>
      </c>
      <c r="C339" s="81">
        <v>25.84</v>
      </c>
      <c r="D339" s="81">
        <f t="shared" si="5"/>
        <v>34263.839999999997</v>
      </c>
      <c r="E339" s="53" t="s">
        <v>6</v>
      </c>
    </row>
    <row r="340" spans="1:5">
      <c r="A340" s="78">
        <v>0.65567129629629628</v>
      </c>
      <c r="B340" s="79">
        <v>1544</v>
      </c>
      <c r="C340" s="81">
        <v>25.83</v>
      </c>
      <c r="D340" s="81">
        <f t="shared" si="5"/>
        <v>39881.519999999997</v>
      </c>
      <c r="E340" s="53" t="s">
        <v>28</v>
      </c>
    </row>
    <row r="341" spans="1:5">
      <c r="A341" s="78">
        <v>0.65567129629629628</v>
      </c>
      <c r="B341" s="79">
        <v>1928</v>
      </c>
      <c r="C341" s="81">
        <v>25.83</v>
      </c>
      <c r="D341" s="81">
        <f t="shared" si="5"/>
        <v>49800.24</v>
      </c>
      <c r="E341" s="53" t="s">
        <v>6</v>
      </c>
    </row>
    <row r="342" spans="1:5">
      <c r="A342" s="78">
        <v>0.66096064814814814</v>
      </c>
      <c r="B342" s="79">
        <v>591</v>
      </c>
      <c r="C342" s="81">
        <v>25.85</v>
      </c>
      <c r="D342" s="81">
        <f t="shared" si="5"/>
        <v>15277.35</v>
      </c>
      <c r="E342" s="53" t="s">
        <v>28</v>
      </c>
    </row>
    <row r="343" spans="1:5">
      <c r="A343" s="78">
        <v>0.66096064814814814</v>
      </c>
      <c r="B343" s="79">
        <v>87</v>
      </c>
      <c r="C343" s="81">
        <v>25.85</v>
      </c>
      <c r="D343" s="81">
        <f t="shared" si="5"/>
        <v>2248.9500000000003</v>
      </c>
      <c r="E343" s="53" t="s">
        <v>28</v>
      </c>
    </row>
    <row r="344" spans="1:5">
      <c r="A344" s="78">
        <v>0.66312499999999996</v>
      </c>
      <c r="B344" s="79">
        <v>1865</v>
      </c>
      <c r="C344" s="81">
        <v>25.85</v>
      </c>
      <c r="D344" s="81">
        <f t="shared" si="5"/>
        <v>48210.25</v>
      </c>
      <c r="E344" s="53" t="s">
        <v>28</v>
      </c>
    </row>
    <row r="345" spans="1:5">
      <c r="A345" s="78">
        <v>0.66312499999999996</v>
      </c>
      <c r="B345" s="79">
        <v>354</v>
      </c>
      <c r="C345" s="81">
        <v>25.85</v>
      </c>
      <c r="D345" s="81">
        <f t="shared" si="5"/>
        <v>9150.9</v>
      </c>
      <c r="E345" s="53" t="s">
        <v>28</v>
      </c>
    </row>
    <row r="346" spans="1:5">
      <c r="A346" s="78">
        <v>0.66312499999999996</v>
      </c>
      <c r="B346" s="79">
        <v>938</v>
      </c>
      <c r="C346" s="81">
        <v>25.85</v>
      </c>
      <c r="D346" s="81">
        <f t="shared" si="5"/>
        <v>24247.300000000003</v>
      </c>
      <c r="E346" s="53" t="s">
        <v>28</v>
      </c>
    </row>
    <row r="347" spans="1:5">
      <c r="A347" s="78">
        <v>0.66312499999999996</v>
      </c>
      <c r="B347" s="79">
        <v>417</v>
      </c>
      <c r="C347" s="81">
        <v>25.85</v>
      </c>
      <c r="D347" s="81">
        <f t="shared" si="5"/>
        <v>10779.45</v>
      </c>
      <c r="E347" s="53" t="s">
        <v>28</v>
      </c>
    </row>
    <row r="348" spans="1:5">
      <c r="A348" s="78">
        <v>0.66312499999999996</v>
      </c>
      <c r="B348" s="79">
        <v>242</v>
      </c>
      <c r="C348" s="81">
        <v>25.85</v>
      </c>
      <c r="D348" s="81">
        <f t="shared" si="5"/>
        <v>6255.7000000000007</v>
      </c>
      <c r="E348" s="53" t="s">
        <v>28</v>
      </c>
    </row>
    <row r="349" spans="1:5">
      <c r="A349" s="78">
        <v>0.66312499999999996</v>
      </c>
      <c r="B349" s="79">
        <v>2773</v>
      </c>
      <c r="C349" s="81">
        <v>25.85</v>
      </c>
      <c r="D349" s="81">
        <f t="shared" si="5"/>
        <v>71682.05</v>
      </c>
      <c r="E349" s="53" t="s">
        <v>6</v>
      </c>
    </row>
    <row r="350" spans="1:5">
      <c r="A350" s="78">
        <v>0.66312499999999996</v>
      </c>
      <c r="B350" s="79">
        <v>1171</v>
      </c>
      <c r="C350" s="81">
        <v>25.85</v>
      </c>
      <c r="D350" s="81">
        <f t="shared" si="5"/>
        <v>30270.350000000002</v>
      </c>
      <c r="E350" s="53" t="s">
        <v>6</v>
      </c>
    </row>
    <row r="351" spans="1:5">
      <c r="A351" s="78">
        <v>0.66312499999999996</v>
      </c>
      <c r="B351" s="79">
        <v>520</v>
      </c>
      <c r="C351" s="81">
        <v>25.85</v>
      </c>
      <c r="D351" s="81">
        <f t="shared" si="5"/>
        <v>13442</v>
      </c>
      <c r="E351" s="53" t="s">
        <v>6</v>
      </c>
    </row>
    <row r="352" spans="1:5">
      <c r="A352" s="78">
        <v>0.66312499999999996</v>
      </c>
      <c r="B352" s="79">
        <v>520</v>
      </c>
      <c r="C352" s="81">
        <v>25.85</v>
      </c>
      <c r="D352" s="81">
        <f t="shared" si="5"/>
        <v>13442</v>
      </c>
      <c r="E352" s="53" t="s">
        <v>6</v>
      </c>
    </row>
    <row r="353" spans="1:5">
      <c r="A353" s="78">
        <v>0.66312499999999996</v>
      </c>
      <c r="B353" s="79">
        <v>68</v>
      </c>
      <c r="C353" s="81">
        <v>25.85</v>
      </c>
      <c r="D353" s="81">
        <f t="shared" si="5"/>
        <v>1757.8000000000002</v>
      </c>
      <c r="E353" s="53" t="s">
        <v>6</v>
      </c>
    </row>
    <row r="354" spans="1:5">
      <c r="A354" s="78">
        <v>0.66312499999999996</v>
      </c>
      <c r="B354" s="79">
        <v>175</v>
      </c>
      <c r="C354" s="81">
        <v>25.85</v>
      </c>
      <c r="D354" s="81">
        <f t="shared" si="5"/>
        <v>4523.75</v>
      </c>
      <c r="E354" s="53" t="s">
        <v>28</v>
      </c>
    </row>
    <row r="355" spans="1:5">
      <c r="A355" s="78">
        <v>0.66312499999999996</v>
      </c>
      <c r="B355" s="79">
        <v>53</v>
      </c>
      <c r="C355" s="81">
        <v>25.85</v>
      </c>
      <c r="D355" s="81">
        <f t="shared" si="5"/>
        <v>1370.0500000000002</v>
      </c>
      <c r="E355" s="53" t="s">
        <v>28</v>
      </c>
    </row>
    <row r="356" spans="1:5">
      <c r="A356" s="78">
        <v>0.66387731481481482</v>
      </c>
      <c r="B356" s="79">
        <v>1176</v>
      </c>
      <c r="C356" s="81">
        <v>25.84</v>
      </c>
      <c r="D356" s="81">
        <f t="shared" si="5"/>
        <v>30387.84</v>
      </c>
      <c r="E356" s="53" t="s">
        <v>6</v>
      </c>
    </row>
    <row r="357" spans="1:5">
      <c r="A357" s="78">
        <v>0.66387731481481482</v>
      </c>
      <c r="B357" s="79">
        <v>941</v>
      </c>
      <c r="C357" s="81">
        <v>25.84</v>
      </c>
      <c r="D357" s="81">
        <f t="shared" si="5"/>
        <v>24315.439999999999</v>
      </c>
      <c r="E357" s="53" t="s">
        <v>28</v>
      </c>
    </row>
    <row r="358" spans="1:5">
      <c r="A358" s="78">
        <v>0.66939814814814813</v>
      </c>
      <c r="B358" s="79">
        <v>1707</v>
      </c>
      <c r="C358" s="81">
        <v>25.83</v>
      </c>
      <c r="D358" s="81">
        <f t="shared" si="5"/>
        <v>44091.81</v>
      </c>
      <c r="E358" s="53" t="s">
        <v>28</v>
      </c>
    </row>
    <row r="359" spans="1:5">
      <c r="A359" s="78">
        <v>0.66939814814814813</v>
      </c>
      <c r="B359" s="79">
        <v>697</v>
      </c>
      <c r="C359" s="81">
        <v>25.83</v>
      </c>
      <c r="D359" s="81">
        <f t="shared" si="5"/>
        <v>18003.509999999998</v>
      </c>
      <c r="E359" s="53" t="s">
        <v>6</v>
      </c>
    </row>
    <row r="360" spans="1:5">
      <c r="A360" s="78">
        <v>0.66939814814814813</v>
      </c>
      <c r="B360" s="79">
        <v>2133</v>
      </c>
      <c r="C360" s="81">
        <v>25.83</v>
      </c>
      <c r="D360" s="81">
        <f t="shared" si="5"/>
        <v>55095.39</v>
      </c>
      <c r="E360" s="53" t="s">
        <v>6</v>
      </c>
    </row>
    <row r="361" spans="1:5">
      <c r="A361" s="78">
        <v>0.67202546296296295</v>
      </c>
      <c r="B361" s="79">
        <v>1084</v>
      </c>
      <c r="C361" s="81">
        <v>25.83</v>
      </c>
      <c r="D361" s="81">
        <f t="shared" si="5"/>
        <v>27999.719999999998</v>
      </c>
      <c r="E361" s="53" t="s">
        <v>6</v>
      </c>
    </row>
    <row r="362" spans="1:5">
      <c r="A362" s="78">
        <v>0.67202546296296295</v>
      </c>
      <c r="B362" s="79">
        <v>603</v>
      </c>
      <c r="C362" s="81">
        <v>25.83</v>
      </c>
      <c r="D362" s="81">
        <f t="shared" si="5"/>
        <v>15575.49</v>
      </c>
      <c r="E362" s="53" t="s">
        <v>28</v>
      </c>
    </row>
    <row r="363" spans="1:5">
      <c r="A363" s="78">
        <v>0.67202546296296295</v>
      </c>
      <c r="B363" s="79">
        <v>265</v>
      </c>
      <c r="C363" s="81">
        <v>25.83</v>
      </c>
      <c r="D363" s="81">
        <f t="shared" si="5"/>
        <v>6844.95</v>
      </c>
      <c r="E363" s="53" t="s">
        <v>28</v>
      </c>
    </row>
    <row r="364" spans="1:5">
      <c r="A364" s="78">
        <v>0.67568287037037034</v>
      </c>
      <c r="B364" s="79">
        <v>1482</v>
      </c>
      <c r="C364" s="81">
        <v>25.85</v>
      </c>
      <c r="D364" s="81">
        <f t="shared" si="5"/>
        <v>38309.700000000004</v>
      </c>
      <c r="E364" s="53" t="s">
        <v>6</v>
      </c>
    </row>
    <row r="365" spans="1:5">
      <c r="A365" s="78">
        <v>0.67568287037037034</v>
      </c>
      <c r="B365" s="79">
        <v>1464</v>
      </c>
      <c r="C365" s="81">
        <v>25.85</v>
      </c>
      <c r="D365" s="81">
        <f t="shared" si="5"/>
        <v>37844.400000000001</v>
      </c>
      <c r="E365" s="53" t="s">
        <v>6</v>
      </c>
    </row>
    <row r="366" spans="1:5">
      <c r="A366" s="78">
        <v>0.67568287037037034</v>
      </c>
      <c r="B366" s="79">
        <v>1187</v>
      </c>
      <c r="C366" s="81">
        <v>25.85</v>
      </c>
      <c r="D366" s="81">
        <f t="shared" si="5"/>
        <v>30683.95</v>
      </c>
      <c r="E366" s="53" t="s">
        <v>28</v>
      </c>
    </row>
    <row r="367" spans="1:5">
      <c r="A367" s="78">
        <v>0.67568287037037034</v>
      </c>
      <c r="B367" s="79">
        <v>1172</v>
      </c>
      <c r="C367" s="81">
        <v>25.85</v>
      </c>
      <c r="D367" s="81">
        <f t="shared" si="5"/>
        <v>30296.2</v>
      </c>
      <c r="E367" s="53" t="s">
        <v>28</v>
      </c>
    </row>
    <row r="368" spans="1:5">
      <c r="A368" s="78">
        <v>0.67585648148148147</v>
      </c>
      <c r="B368" s="79">
        <v>1090</v>
      </c>
      <c r="C368" s="81">
        <v>25.83</v>
      </c>
      <c r="D368" s="81">
        <f t="shared" si="5"/>
        <v>28154.699999999997</v>
      </c>
      <c r="E368" s="53" t="s">
        <v>28</v>
      </c>
    </row>
    <row r="369" spans="1:5">
      <c r="A369" s="78">
        <v>0.67585648148148147</v>
      </c>
      <c r="B369" s="79">
        <v>1189</v>
      </c>
      <c r="C369" s="81">
        <v>25.83</v>
      </c>
      <c r="D369" s="81">
        <f t="shared" si="5"/>
        <v>30711.87</v>
      </c>
      <c r="E369" s="53" t="s">
        <v>28</v>
      </c>
    </row>
    <row r="370" spans="1:5">
      <c r="A370" s="78">
        <v>0.67585648148148147</v>
      </c>
      <c r="B370" s="79">
        <v>1362</v>
      </c>
      <c r="C370" s="81">
        <v>25.83</v>
      </c>
      <c r="D370" s="81">
        <f t="shared" si="5"/>
        <v>35180.46</v>
      </c>
      <c r="E370" s="53" t="s">
        <v>6</v>
      </c>
    </row>
    <row r="371" spans="1:5">
      <c r="A371" s="78">
        <v>0.67585648148148147</v>
      </c>
      <c r="B371" s="79">
        <v>1486</v>
      </c>
      <c r="C371" s="81">
        <v>25.83</v>
      </c>
      <c r="D371" s="81">
        <f t="shared" si="5"/>
        <v>38383.379999999997</v>
      </c>
      <c r="E371" s="53" t="s">
        <v>6</v>
      </c>
    </row>
    <row r="372" spans="1:5">
      <c r="A372" s="78">
        <v>0.67930555555555561</v>
      </c>
      <c r="B372" s="79">
        <v>1270</v>
      </c>
      <c r="C372" s="81">
        <v>25.83</v>
      </c>
      <c r="D372" s="81">
        <f t="shared" si="5"/>
        <v>32804.1</v>
      </c>
      <c r="E372" s="53" t="s">
        <v>28</v>
      </c>
    </row>
    <row r="373" spans="1:5">
      <c r="A373" s="78">
        <v>0.67930555555555561</v>
      </c>
      <c r="B373" s="79">
        <v>879</v>
      </c>
      <c r="C373" s="81">
        <v>25.83</v>
      </c>
      <c r="D373" s="81">
        <f t="shared" si="5"/>
        <v>22704.57</v>
      </c>
      <c r="E373" s="53" t="s">
        <v>28</v>
      </c>
    </row>
    <row r="374" spans="1:5">
      <c r="A374" s="78">
        <v>0.68040509259259263</v>
      </c>
      <c r="B374" s="79">
        <v>1491</v>
      </c>
      <c r="C374" s="81">
        <v>25.83</v>
      </c>
      <c r="D374" s="81">
        <f t="shared" si="5"/>
        <v>38512.53</v>
      </c>
      <c r="E374" s="53" t="s">
        <v>6</v>
      </c>
    </row>
    <row r="375" spans="1:5">
      <c r="A375" s="78">
        <v>0.68040509259259263</v>
      </c>
      <c r="B375" s="79">
        <v>1305</v>
      </c>
      <c r="C375" s="81">
        <v>25.83</v>
      </c>
      <c r="D375" s="81">
        <f t="shared" si="5"/>
        <v>33708.149999999994</v>
      </c>
      <c r="E375" s="53" t="s">
        <v>6</v>
      </c>
    </row>
    <row r="376" spans="1:5">
      <c r="A376" s="78">
        <v>0.68040509259259263</v>
      </c>
      <c r="B376" s="79">
        <v>1268</v>
      </c>
      <c r="C376" s="81">
        <v>25.83</v>
      </c>
      <c r="D376" s="81">
        <f t="shared" si="5"/>
        <v>32752.44</v>
      </c>
      <c r="E376" s="53" t="s">
        <v>6</v>
      </c>
    </row>
    <row r="377" spans="1:5">
      <c r="A377" s="78">
        <v>0.68040509259259263</v>
      </c>
      <c r="B377" s="79">
        <v>1193</v>
      </c>
      <c r="C377" s="81">
        <v>25.83</v>
      </c>
      <c r="D377" s="81">
        <f t="shared" si="5"/>
        <v>30815.19</v>
      </c>
      <c r="E377" s="53" t="s">
        <v>28</v>
      </c>
    </row>
    <row r="378" spans="1:5">
      <c r="A378" s="78">
        <v>0.68040509259259263</v>
      </c>
      <c r="B378" s="79">
        <v>1016</v>
      </c>
      <c r="C378" s="81">
        <v>25.83</v>
      </c>
      <c r="D378" s="81">
        <f t="shared" si="5"/>
        <v>26243.279999999999</v>
      </c>
      <c r="E378" s="53" t="s">
        <v>28</v>
      </c>
    </row>
    <row r="379" spans="1:5">
      <c r="A379" s="78">
        <v>0.68280092592592589</v>
      </c>
      <c r="B379" s="79">
        <v>2416</v>
      </c>
      <c r="C379" s="81">
        <v>25.82</v>
      </c>
      <c r="D379" s="81">
        <f t="shared" si="5"/>
        <v>62381.120000000003</v>
      </c>
      <c r="E379" s="53" t="s">
        <v>6</v>
      </c>
    </row>
    <row r="380" spans="1:5">
      <c r="A380" s="78">
        <v>0.68280092592592589</v>
      </c>
      <c r="B380" s="79">
        <v>1933</v>
      </c>
      <c r="C380" s="81">
        <v>25.82</v>
      </c>
      <c r="D380" s="81">
        <f t="shared" si="5"/>
        <v>49910.06</v>
      </c>
      <c r="E380" s="53" t="s">
        <v>28</v>
      </c>
    </row>
    <row r="381" spans="1:5">
      <c r="A381" s="78">
        <v>0.6831018518518519</v>
      </c>
      <c r="B381" s="79">
        <v>1535</v>
      </c>
      <c r="C381" s="81">
        <v>25.81</v>
      </c>
      <c r="D381" s="81">
        <f t="shared" si="5"/>
        <v>39618.35</v>
      </c>
      <c r="E381" s="53" t="s">
        <v>6</v>
      </c>
    </row>
    <row r="382" spans="1:5">
      <c r="A382" s="78">
        <v>0.6831018518518519</v>
      </c>
      <c r="B382" s="79">
        <v>630</v>
      </c>
      <c r="C382" s="81">
        <v>25.81</v>
      </c>
      <c r="D382" s="81">
        <f t="shared" si="5"/>
        <v>16260.3</v>
      </c>
      <c r="E382" s="53" t="s">
        <v>6</v>
      </c>
    </row>
    <row r="383" spans="1:5">
      <c r="A383" s="78">
        <v>0.68422453703703701</v>
      </c>
      <c r="B383" s="79">
        <v>682</v>
      </c>
      <c r="C383" s="81">
        <v>25.8</v>
      </c>
      <c r="D383" s="81">
        <f t="shared" si="5"/>
        <v>17595.600000000002</v>
      </c>
      <c r="E383" s="53" t="s">
        <v>28</v>
      </c>
    </row>
    <row r="384" spans="1:5">
      <c r="A384" s="78">
        <v>0.68435185185185188</v>
      </c>
      <c r="B384" s="79">
        <v>630</v>
      </c>
      <c r="C384" s="81">
        <v>25.8</v>
      </c>
      <c r="D384" s="81">
        <f t="shared" si="5"/>
        <v>16254</v>
      </c>
      <c r="E384" s="53" t="s">
        <v>6</v>
      </c>
    </row>
    <row r="385" spans="1:5">
      <c r="A385" s="78">
        <v>0.68435185185185188</v>
      </c>
      <c r="B385" s="79">
        <v>650</v>
      </c>
      <c r="C385" s="81">
        <v>25.8</v>
      </c>
      <c r="D385" s="81">
        <f t="shared" si="5"/>
        <v>16770</v>
      </c>
      <c r="E385" s="53" t="s">
        <v>6</v>
      </c>
    </row>
    <row r="386" spans="1:5">
      <c r="A386" s="78">
        <v>0.68435185185185188</v>
      </c>
      <c r="B386" s="79">
        <v>499</v>
      </c>
      <c r="C386" s="81">
        <v>25.8</v>
      </c>
      <c r="D386" s="81">
        <f t="shared" si="5"/>
        <v>12874.2</v>
      </c>
      <c r="E386" s="53" t="s">
        <v>6</v>
      </c>
    </row>
    <row r="387" spans="1:5">
      <c r="A387" s="78"/>
      <c r="B387" s="79"/>
      <c r="C387" s="80"/>
      <c r="D387" s="81">
        <f t="shared" si="5"/>
        <v>0</v>
      </c>
      <c r="E387" s="53"/>
    </row>
    <row r="388" spans="1:5">
      <c r="A388" s="78"/>
      <c r="B388" s="79"/>
      <c r="C388" s="80"/>
      <c r="D388" s="81">
        <f t="shared" si="5"/>
        <v>0</v>
      </c>
      <c r="E388" s="53"/>
    </row>
    <row r="389" spans="1:5">
      <c r="A389" s="78"/>
      <c r="B389" s="79"/>
      <c r="C389" s="80"/>
      <c r="D389" s="81">
        <f t="shared" si="5"/>
        <v>0</v>
      </c>
      <c r="E389" s="53"/>
    </row>
    <row r="390" spans="1:5">
      <c r="A390" s="78"/>
      <c r="B390" s="79"/>
      <c r="C390" s="80"/>
      <c r="D390" s="81">
        <f t="shared" ref="D390:D403" si="6">B390*C390</f>
        <v>0</v>
      </c>
      <c r="E390" s="53"/>
    </row>
    <row r="391" spans="1:5">
      <c r="A391" s="78"/>
      <c r="B391" s="79"/>
      <c r="C391" s="80"/>
      <c r="D391" s="81">
        <f t="shared" si="6"/>
        <v>0</v>
      </c>
      <c r="E391" s="53"/>
    </row>
    <row r="392" spans="1:5">
      <c r="A392" s="78"/>
      <c r="B392" s="79"/>
      <c r="C392" s="80"/>
      <c r="D392" s="81">
        <f t="shared" si="6"/>
        <v>0</v>
      </c>
      <c r="E392" s="53"/>
    </row>
    <row r="393" spans="1:5">
      <c r="A393" s="78"/>
      <c r="B393" s="79"/>
      <c r="C393" s="80"/>
      <c r="D393" s="81">
        <f t="shared" si="6"/>
        <v>0</v>
      </c>
      <c r="E393" s="53"/>
    </row>
    <row r="394" spans="1:5">
      <c r="A394" s="78"/>
      <c r="B394" s="79"/>
      <c r="C394" s="80"/>
      <c r="D394" s="81">
        <f t="shared" si="6"/>
        <v>0</v>
      </c>
      <c r="E394" s="53"/>
    </row>
    <row r="395" spans="1:5">
      <c r="A395" s="78"/>
      <c r="B395" s="79"/>
      <c r="C395" s="80"/>
      <c r="D395" s="81">
        <f t="shared" si="6"/>
        <v>0</v>
      </c>
      <c r="E395" s="53"/>
    </row>
    <row r="396" spans="1:5">
      <c r="A396" s="78"/>
      <c r="B396" s="79"/>
      <c r="C396" s="80"/>
      <c r="D396" s="81">
        <f t="shared" si="6"/>
        <v>0</v>
      </c>
      <c r="E396" s="53"/>
    </row>
    <row r="397" spans="1:5">
      <c r="A397" s="78"/>
      <c r="B397" s="79"/>
      <c r="C397" s="80"/>
      <c r="D397" s="81">
        <f t="shared" si="6"/>
        <v>0</v>
      </c>
      <c r="E397" s="53"/>
    </row>
    <row r="398" spans="1:5">
      <c r="A398" s="78"/>
      <c r="B398" s="79"/>
      <c r="C398" s="80"/>
      <c r="D398" s="81">
        <f t="shared" si="6"/>
        <v>0</v>
      </c>
      <c r="E398" s="53"/>
    </row>
    <row r="399" spans="1:5">
      <c r="A399" s="78"/>
      <c r="B399" s="79"/>
      <c r="C399" s="80"/>
      <c r="D399" s="81">
        <f t="shared" si="6"/>
        <v>0</v>
      </c>
      <c r="E399" s="53"/>
    </row>
    <row r="400" spans="1:5">
      <c r="A400" s="78"/>
      <c r="B400" s="79"/>
      <c r="C400" s="80"/>
      <c r="D400" s="81">
        <f t="shared" si="6"/>
        <v>0</v>
      </c>
      <c r="E400" s="53"/>
    </row>
    <row r="401" spans="1:5">
      <c r="A401" s="78"/>
      <c r="B401" s="79"/>
      <c r="C401" s="80"/>
      <c r="D401" s="81">
        <f t="shared" si="6"/>
        <v>0</v>
      </c>
      <c r="E401" s="53"/>
    </row>
    <row r="402" spans="1:5">
      <c r="A402" s="78"/>
      <c r="B402" s="79"/>
      <c r="C402" s="80"/>
      <c r="D402" s="81">
        <f t="shared" si="6"/>
        <v>0</v>
      </c>
      <c r="E402" s="53"/>
    </row>
    <row r="403" spans="1:5">
      <c r="A403" s="78"/>
      <c r="B403" s="79"/>
      <c r="C403" s="80"/>
      <c r="D403" s="81">
        <f t="shared" si="6"/>
        <v>0</v>
      </c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D7C38-C034-4045-95FB-9072BE5BF51D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45887.334036296299</v>
      </c>
      <c r="B5" s="79">
        <v>970</v>
      </c>
      <c r="C5" s="81">
        <v>25.83</v>
      </c>
      <c r="D5" s="81">
        <f>B5*C5</f>
        <v>25055.1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45887.334036296299</v>
      </c>
      <c r="B6" s="79">
        <v>764</v>
      </c>
      <c r="C6" s="81">
        <v>25.83</v>
      </c>
      <c r="D6" s="81">
        <f t="shared" ref="D6:D69" si="0">B6*C6</f>
        <v>19734.12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45887.334036296299</v>
      </c>
      <c r="B7" s="79">
        <v>143</v>
      </c>
      <c r="C7" s="81">
        <v>25.83</v>
      </c>
      <c r="D7" s="81">
        <f t="shared" si="0"/>
        <v>3693.6899999999996</v>
      </c>
      <c r="E7" s="53" t="s">
        <v>28</v>
      </c>
      <c r="F7" s="4"/>
      <c r="I7" s="66"/>
    </row>
    <row r="8" spans="1:9">
      <c r="A8" s="78">
        <v>45887.334036342603</v>
      </c>
      <c r="B8" s="79">
        <v>1212</v>
      </c>
      <c r="C8" s="81">
        <v>25.83</v>
      </c>
      <c r="D8" s="81">
        <f t="shared" si="0"/>
        <v>31305.96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45887.334036342603</v>
      </c>
      <c r="B9" s="79">
        <v>1132</v>
      </c>
      <c r="C9" s="81">
        <v>25.83</v>
      </c>
      <c r="D9" s="81">
        <f t="shared" si="0"/>
        <v>29239.559999999998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45887.334286458303</v>
      </c>
      <c r="B10" s="79">
        <v>852</v>
      </c>
      <c r="C10" s="81">
        <v>25.81</v>
      </c>
      <c r="D10" s="81">
        <f t="shared" si="0"/>
        <v>21990.12</v>
      </c>
      <c r="E10" s="53" t="s">
        <v>28</v>
      </c>
      <c r="F10" s="4"/>
      <c r="G10" s="25" t="s">
        <v>6</v>
      </c>
      <c r="H10" s="83">
        <f>SUMIF(E:E,"Euronext Amsterdam",B:B)</f>
        <v>156701</v>
      </c>
      <c r="I10" s="84">
        <f>SUMIF(E5:E19997,"Euronext Amsterdam",D5:D19997)</f>
        <v>4018305.05</v>
      </c>
    </row>
    <row r="11" spans="1:9">
      <c r="A11" s="78">
        <v>45887.334286493096</v>
      </c>
      <c r="B11" s="79">
        <v>1064</v>
      </c>
      <c r="C11" s="81">
        <v>25.81</v>
      </c>
      <c r="D11" s="81">
        <f t="shared" si="0"/>
        <v>27461.84</v>
      </c>
      <c r="E11" s="53" t="s">
        <v>6</v>
      </c>
      <c r="F11" s="4"/>
      <c r="G11" s="25" t="s">
        <v>28</v>
      </c>
      <c r="H11" s="83">
        <f>SUMIF(E:E,"Cboe DXE",B:B)</f>
        <v>121299</v>
      </c>
      <c r="I11" s="84">
        <f>SUMIF(E5:E19997,"Cboe DXE",D5:D19997)</f>
        <v>3110709.0299999993</v>
      </c>
    </row>
    <row r="12" spans="1:9" ht="14.25" customHeight="1">
      <c r="A12" s="78">
        <v>45887.334436180601</v>
      </c>
      <c r="B12" s="79">
        <v>886</v>
      </c>
      <c r="C12" s="81">
        <v>25.77</v>
      </c>
      <c r="D12" s="81">
        <f t="shared" si="0"/>
        <v>22832.22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3128555.8</v>
      </c>
    </row>
    <row r="13" spans="1:9">
      <c r="A13" s="78">
        <v>45887.339211724502</v>
      </c>
      <c r="B13" s="79">
        <v>1513</v>
      </c>
      <c r="C13" s="81">
        <v>25.69</v>
      </c>
      <c r="D13" s="81">
        <f t="shared" si="0"/>
        <v>38868.97</v>
      </c>
      <c r="E13" s="53" t="s">
        <v>6</v>
      </c>
      <c r="F13" s="4"/>
      <c r="G13" s="24" t="s">
        <v>11</v>
      </c>
      <c r="H13" s="86">
        <f>ROUND((I10+I11)/(H10+H11),4)</f>
        <v>25.643899999999999</v>
      </c>
      <c r="I13" s="36"/>
    </row>
    <row r="14" spans="1:9">
      <c r="A14" s="78">
        <v>45887.339211724502</v>
      </c>
      <c r="B14" s="79">
        <v>1311</v>
      </c>
      <c r="C14" s="81">
        <v>25.69</v>
      </c>
      <c r="D14" s="81">
        <f t="shared" si="0"/>
        <v>33679.590000000004</v>
      </c>
      <c r="E14" s="53" t="s">
        <v>6</v>
      </c>
      <c r="F14" s="4"/>
      <c r="G14" s="16"/>
      <c r="H14" s="11"/>
      <c r="I14" s="23"/>
    </row>
    <row r="15" spans="1:9">
      <c r="A15" s="78">
        <v>45887.339211724502</v>
      </c>
      <c r="B15" s="79">
        <v>194</v>
      </c>
      <c r="C15" s="81">
        <v>25.69</v>
      </c>
      <c r="D15" s="81">
        <f t="shared" si="0"/>
        <v>4983.8600000000006</v>
      </c>
      <c r="E15" s="53" t="s">
        <v>6</v>
      </c>
      <c r="F15" s="4"/>
      <c r="G15" s="17"/>
      <c r="H15" s="37"/>
      <c r="I15" s="37"/>
    </row>
    <row r="16" spans="1:9">
      <c r="A16" s="78">
        <v>45887.340641597199</v>
      </c>
      <c r="B16" s="79">
        <v>826</v>
      </c>
      <c r="C16" s="81">
        <v>25.68</v>
      </c>
      <c r="D16" s="81">
        <f t="shared" si="0"/>
        <v>21211.68</v>
      </c>
      <c r="E16" s="53" t="s">
        <v>6</v>
      </c>
      <c r="F16" s="4"/>
      <c r="G16" s="19"/>
      <c r="H16" s="20"/>
      <c r="I16" s="38"/>
    </row>
    <row r="17" spans="1:9">
      <c r="A17" s="78">
        <v>45887.343594699101</v>
      </c>
      <c r="B17" s="79">
        <v>610</v>
      </c>
      <c r="C17" s="81">
        <v>25.69</v>
      </c>
      <c r="D17" s="81">
        <f t="shared" si="0"/>
        <v>15670.900000000001</v>
      </c>
      <c r="E17" s="53" t="s">
        <v>6</v>
      </c>
      <c r="F17" s="4"/>
      <c r="I17" s="21"/>
    </row>
    <row r="18" spans="1:9">
      <c r="A18" s="78">
        <v>45887.343838703702</v>
      </c>
      <c r="B18" s="79">
        <v>327</v>
      </c>
      <c r="C18" s="81">
        <v>25.71</v>
      </c>
      <c r="D18" s="81">
        <f t="shared" si="0"/>
        <v>8407.17</v>
      </c>
      <c r="E18" s="53" t="s">
        <v>28</v>
      </c>
      <c r="F18" s="4"/>
      <c r="G18" s="22"/>
      <c r="H18" s="23"/>
      <c r="I18" s="3"/>
    </row>
    <row r="19" spans="1:9">
      <c r="A19" s="78">
        <v>45887.3438387153</v>
      </c>
      <c r="B19" s="79">
        <v>637</v>
      </c>
      <c r="C19" s="81">
        <v>25.71</v>
      </c>
      <c r="D19" s="81">
        <f t="shared" si="0"/>
        <v>16377.27</v>
      </c>
      <c r="E19" s="53" t="s">
        <v>6</v>
      </c>
      <c r="F19" s="4"/>
      <c r="G19" s="16"/>
      <c r="H19" s="11"/>
      <c r="I19" s="23"/>
    </row>
    <row r="20" spans="1:9">
      <c r="A20" s="78">
        <v>45887.343888344898</v>
      </c>
      <c r="B20" s="79">
        <v>183</v>
      </c>
      <c r="C20" s="81">
        <v>25.71</v>
      </c>
      <c r="D20" s="81">
        <f t="shared" si="0"/>
        <v>4704.93</v>
      </c>
      <c r="E20" s="53" t="s">
        <v>28</v>
      </c>
      <c r="F20" s="4"/>
      <c r="G20" s="17"/>
      <c r="H20" s="12"/>
      <c r="I20" s="11"/>
    </row>
    <row r="21" spans="1:9">
      <c r="A21" s="78">
        <v>45887.343888564799</v>
      </c>
      <c r="B21" s="79">
        <v>637</v>
      </c>
      <c r="C21" s="81">
        <v>25.71</v>
      </c>
      <c r="D21" s="81">
        <f t="shared" si="0"/>
        <v>16377.27</v>
      </c>
      <c r="E21" s="53" t="s">
        <v>6</v>
      </c>
      <c r="F21" s="4"/>
      <c r="G21" s="19"/>
      <c r="H21" s="20"/>
      <c r="I21" s="18"/>
    </row>
    <row r="22" spans="1:9">
      <c r="A22" s="78">
        <v>45887.343888564799</v>
      </c>
      <c r="B22" s="79">
        <v>23</v>
      </c>
      <c r="C22" s="81">
        <v>25.71</v>
      </c>
      <c r="D22" s="81">
        <f t="shared" si="0"/>
        <v>591.33000000000004</v>
      </c>
      <c r="E22" s="53" t="s">
        <v>6</v>
      </c>
      <c r="F22" s="4"/>
      <c r="I22" s="21"/>
    </row>
    <row r="23" spans="1:9">
      <c r="A23" s="78">
        <v>45887.343888599498</v>
      </c>
      <c r="B23" s="79">
        <v>510</v>
      </c>
      <c r="C23" s="81">
        <v>25.71</v>
      </c>
      <c r="D23" s="81">
        <f t="shared" si="0"/>
        <v>13112.1</v>
      </c>
      <c r="E23" s="53" t="s">
        <v>28</v>
      </c>
      <c r="F23" s="4"/>
      <c r="G23" s="14"/>
    </row>
    <row r="24" spans="1:9">
      <c r="A24" s="78">
        <v>45887.3438888542</v>
      </c>
      <c r="B24" s="79">
        <v>19</v>
      </c>
      <c r="C24" s="81">
        <v>25.71</v>
      </c>
      <c r="D24" s="81">
        <f t="shared" si="0"/>
        <v>488.49</v>
      </c>
      <c r="E24" s="53" t="s">
        <v>6</v>
      </c>
      <c r="F24" s="4"/>
      <c r="G24" s="14"/>
      <c r="I24" s="3"/>
    </row>
    <row r="25" spans="1:9">
      <c r="A25" s="78">
        <v>45887.345054849502</v>
      </c>
      <c r="B25" s="79">
        <v>1400</v>
      </c>
      <c r="C25" s="81">
        <v>25.73</v>
      </c>
      <c r="D25" s="81">
        <f t="shared" si="0"/>
        <v>36022</v>
      </c>
      <c r="E25" s="53" t="s">
        <v>28</v>
      </c>
      <c r="F25" s="4"/>
      <c r="I25" s="3"/>
    </row>
    <row r="26" spans="1:9">
      <c r="A26" s="78">
        <v>45887.347282129602</v>
      </c>
      <c r="B26" s="79">
        <v>1306</v>
      </c>
      <c r="C26" s="81">
        <v>25.72</v>
      </c>
      <c r="D26" s="81">
        <f t="shared" si="0"/>
        <v>33590.32</v>
      </c>
      <c r="E26" s="53" t="s">
        <v>6</v>
      </c>
      <c r="F26" s="4"/>
      <c r="I26" s="3"/>
    </row>
    <row r="27" spans="1:9">
      <c r="A27" s="78">
        <v>45887.347282164403</v>
      </c>
      <c r="B27" s="79">
        <v>1017</v>
      </c>
      <c r="C27" s="81">
        <v>25.71</v>
      </c>
      <c r="D27" s="81">
        <f t="shared" si="0"/>
        <v>26147.07</v>
      </c>
      <c r="E27" s="53" t="s">
        <v>28</v>
      </c>
      <c r="F27" s="4"/>
      <c r="I27" s="3"/>
    </row>
    <row r="28" spans="1:9">
      <c r="A28" s="78">
        <v>45887.347282164403</v>
      </c>
      <c r="B28" s="79">
        <v>1245</v>
      </c>
      <c r="C28" s="81">
        <v>25.72</v>
      </c>
      <c r="D28" s="81">
        <f t="shared" si="0"/>
        <v>32021.399999999998</v>
      </c>
      <c r="E28" s="53" t="s">
        <v>28</v>
      </c>
      <c r="F28" s="4"/>
      <c r="I28" s="3"/>
    </row>
    <row r="29" spans="1:9">
      <c r="A29" s="78">
        <v>45887.350697939801</v>
      </c>
      <c r="B29" s="79">
        <v>1811</v>
      </c>
      <c r="C29" s="81">
        <v>25.71</v>
      </c>
      <c r="D29" s="81">
        <f t="shared" si="0"/>
        <v>46560.810000000005</v>
      </c>
      <c r="E29" s="53" t="s">
        <v>28</v>
      </c>
      <c r="I29" s="3"/>
    </row>
    <row r="30" spans="1:9">
      <c r="A30" s="78">
        <v>45887.3506979745</v>
      </c>
      <c r="B30" s="79">
        <v>386</v>
      </c>
      <c r="C30" s="81">
        <v>25.71</v>
      </c>
      <c r="D30" s="81">
        <f t="shared" si="0"/>
        <v>9924.06</v>
      </c>
      <c r="E30" s="53" t="s">
        <v>6</v>
      </c>
      <c r="I30" s="3"/>
    </row>
    <row r="31" spans="1:9">
      <c r="A31" s="78">
        <v>45887.351461550898</v>
      </c>
      <c r="B31" s="79">
        <v>1173</v>
      </c>
      <c r="C31" s="81">
        <v>25.71</v>
      </c>
      <c r="D31" s="81">
        <f t="shared" si="0"/>
        <v>30157.83</v>
      </c>
      <c r="E31" s="53" t="s">
        <v>6</v>
      </c>
      <c r="I31" s="3"/>
    </row>
    <row r="32" spans="1:9">
      <c r="A32" s="78">
        <v>45887.351461550898</v>
      </c>
      <c r="B32" s="79">
        <v>340</v>
      </c>
      <c r="C32" s="81">
        <v>25.71</v>
      </c>
      <c r="D32" s="81">
        <f t="shared" si="0"/>
        <v>8741.4</v>
      </c>
      <c r="E32" s="53" t="s">
        <v>6</v>
      </c>
      <c r="I32" s="3"/>
    </row>
    <row r="33" spans="1:9">
      <c r="A33" s="78">
        <v>45887.351461562503</v>
      </c>
      <c r="B33" s="79">
        <v>816</v>
      </c>
      <c r="C33" s="81">
        <v>25.71</v>
      </c>
      <c r="D33" s="81">
        <f t="shared" si="0"/>
        <v>20979.360000000001</v>
      </c>
      <c r="E33" s="53" t="s">
        <v>28</v>
      </c>
      <c r="I33" s="3"/>
    </row>
    <row r="34" spans="1:9">
      <c r="A34" s="78">
        <v>45887.351462395804</v>
      </c>
      <c r="B34" s="79">
        <v>679</v>
      </c>
      <c r="C34" s="81">
        <v>25.71</v>
      </c>
      <c r="D34" s="81">
        <f t="shared" si="0"/>
        <v>17457.09</v>
      </c>
      <c r="E34" s="53" t="s">
        <v>28</v>
      </c>
      <c r="H34" s="3"/>
      <c r="I34" s="3"/>
    </row>
    <row r="35" spans="1:9">
      <c r="A35" s="78">
        <v>45887.3565583565</v>
      </c>
      <c r="B35" s="79">
        <v>1128</v>
      </c>
      <c r="C35" s="81">
        <v>25.67</v>
      </c>
      <c r="D35" s="81">
        <f t="shared" si="0"/>
        <v>28955.760000000002</v>
      </c>
      <c r="E35" s="53" t="s">
        <v>6</v>
      </c>
      <c r="H35" s="3"/>
      <c r="I35" s="3"/>
    </row>
    <row r="36" spans="1:9">
      <c r="A36" s="78">
        <v>45887.357440011598</v>
      </c>
      <c r="B36" s="79">
        <v>1105</v>
      </c>
      <c r="C36" s="81">
        <v>25.67</v>
      </c>
      <c r="D36" s="81">
        <f t="shared" si="0"/>
        <v>28365.350000000002</v>
      </c>
      <c r="E36" s="53" t="s">
        <v>28</v>
      </c>
      <c r="I36" s="3"/>
    </row>
    <row r="37" spans="1:9">
      <c r="A37" s="78">
        <v>45887.358161875003</v>
      </c>
      <c r="B37" s="79">
        <v>350</v>
      </c>
      <c r="C37" s="81">
        <v>25.68</v>
      </c>
      <c r="D37" s="81">
        <f t="shared" si="0"/>
        <v>8988</v>
      </c>
      <c r="E37" s="53" t="s">
        <v>28</v>
      </c>
    </row>
    <row r="38" spans="1:9">
      <c r="A38" s="78">
        <v>45887.358161875003</v>
      </c>
      <c r="B38" s="79">
        <v>350</v>
      </c>
      <c r="C38" s="81">
        <v>25.68</v>
      </c>
      <c r="D38" s="81">
        <f t="shared" si="0"/>
        <v>8988</v>
      </c>
      <c r="E38" s="53" t="s">
        <v>28</v>
      </c>
    </row>
    <row r="39" spans="1:9">
      <c r="A39" s="78">
        <v>45887.358161875003</v>
      </c>
      <c r="B39" s="79">
        <v>350</v>
      </c>
      <c r="C39" s="81">
        <v>25.68</v>
      </c>
      <c r="D39" s="81">
        <f t="shared" si="0"/>
        <v>8988</v>
      </c>
      <c r="E39" s="53" t="s">
        <v>28</v>
      </c>
    </row>
    <row r="40" spans="1:9">
      <c r="A40" s="78">
        <v>45887.360574999999</v>
      </c>
      <c r="B40" s="79">
        <v>1220</v>
      </c>
      <c r="C40" s="81">
        <v>25.69</v>
      </c>
      <c r="D40" s="81">
        <f t="shared" si="0"/>
        <v>31341.800000000003</v>
      </c>
      <c r="E40" s="53" t="s">
        <v>28</v>
      </c>
    </row>
    <row r="41" spans="1:9">
      <c r="A41" s="78">
        <v>45887.360637361096</v>
      </c>
      <c r="B41" s="79">
        <v>1322</v>
      </c>
      <c r="C41" s="81">
        <v>25.68</v>
      </c>
      <c r="D41" s="81">
        <f t="shared" si="0"/>
        <v>33948.959999999999</v>
      </c>
      <c r="E41" s="53" t="s">
        <v>6</v>
      </c>
    </row>
    <row r="42" spans="1:9">
      <c r="A42" s="78">
        <v>45887.3643529861</v>
      </c>
      <c r="B42" s="79">
        <v>707</v>
      </c>
      <c r="C42" s="81">
        <v>25.69</v>
      </c>
      <c r="D42" s="81">
        <f t="shared" si="0"/>
        <v>18162.830000000002</v>
      </c>
      <c r="E42" s="53" t="s">
        <v>28</v>
      </c>
    </row>
    <row r="43" spans="1:9">
      <c r="A43" s="78">
        <v>45887.3643529861</v>
      </c>
      <c r="B43" s="79">
        <v>232</v>
      </c>
      <c r="C43" s="81">
        <v>25.69</v>
      </c>
      <c r="D43" s="81">
        <f t="shared" si="0"/>
        <v>5960.08</v>
      </c>
      <c r="E43" s="53" t="s">
        <v>28</v>
      </c>
    </row>
    <row r="44" spans="1:9">
      <c r="A44" s="78">
        <v>45887.364353032397</v>
      </c>
      <c r="B44" s="79">
        <v>118</v>
      </c>
      <c r="C44" s="81">
        <v>25.69</v>
      </c>
      <c r="D44" s="81">
        <f t="shared" si="0"/>
        <v>3031.42</v>
      </c>
      <c r="E44" s="53" t="s">
        <v>6</v>
      </c>
    </row>
    <row r="45" spans="1:9">
      <c r="A45" s="78">
        <v>45887.364353032397</v>
      </c>
      <c r="B45" s="79">
        <v>1055</v>
      </c>
      <c r="C45" s="81">
        <v>25.69</v>
      </c>
      <c r="D45" s="81">
        <f t="shared" si="0"/>
        <v>27102.95</v>
      </c>
      <c r="E45" s="53" t="s">
        <v>6</v>
      </c>
    </row>
    <row r="46" spans="1:9">
      <c r="A46" s="78">
        <v>45887.365695057902</v>
      </c>
      <c r="B46" s="79">
        <v>1044</v>
      </c>
      <c r="C46" s="81">
        <v>25.67</v>
      </c>
      <c r="D46" s="81">
        <f t="shared" si="0"/>
        <v>26799.480000000003</v>
      </c>
      <c r="E46" s="53" t="s">
        <v>6</v>
      </c>
    </row>
    <row r="47" spans="1:9">
      <c r="A47" s="78">
        <v>45887.365695057902</v>
      </c>
      <c r="B47" s="79">
        <v>1055</v>
      </c>
      <c r="C47" s="81">
        <v>25.67</v>
      </c>
      <c r="D47" s="81">
        <f t="shared" si="0"/>
        <v>27081.850000000002</v>
      </c>
      <c r="E47" s="53" t="s">
        <v>6</v>
      </c>
    </row>
    <row r="48" spans="1:9">
      <c r="A48" s="78">
        <v>45887.365695057902</v>
      </c>
      <c r="B48" s="79">
        <v>73</v>
      </c>
      <c r="C48" s="81">
        <v>25.67</v>
      </c>
      <c r="D48" s="81">
        <f t="shared" si="0"/>
        <v>1873.91</v>
      </c>
      <c r="E48" s="53" t="s">
        <v>6</v>
      </c>
    </row>
    <row r="49" spans="1:5">
      <c r="A49" s="78">
        <v>45887.365695092602</v>
      </c>
      <c r="B49" s="79">
        <v>524</v>
      </c>
      <c r="C49" s="81">
        <v>25.67</v>
      </c>
      <c r="D49" s="81">
        <f t="shared" si="0"/>
        <v>13451.080000000002</v>
      </c>
      <c r="E49" s="53" t="s">
        <v>28</v>
      </c>
    </row>
    <row r="50" spans="1:5">
      <c r="A50" s="78">
        <v>45887.365695092602</v>
      </c>
      <c r="B50" s="79">
        <v>380</v>
      </c>
      <c r="C50" s="81">
        <v>25.67</v>
      </c>
      <c r="D50" s="81">
        <f t="shared" si="0"/>
        <v>9754.6</v>
      </c>
      <c r="E50" s="53" t="s">
        <v>28</v>
      </c>
    </row>
    <row r="51" spans="1:5">
      <c r="A51" s="78">
        <v>45887.3664734954</v>
      </c>
      <c r="B51" s="79">
        <v>975</v>
      </c>
      <c r="C51" s="81">
        <v>25.66</v>
      </c>
      <c r="D51" s="81">
        <f t="shared" si="0"/>
        <v>25018.5</v>
      </c>
      <c r="E51" s="53" t="s">
        <v>6</v>
      </c>
    </row>
    <row r="52" spans="1:5">
      <c r="A52" s="78">
        <v>45887.366948680603</v>
      </c>
      <c r="B52" s="79">
        <v>636</v>
      </c>
      <c r="C52" s="81">
        <v>25.64</v>
      </c>
      <c r="D52" s="81">
        <f t="shared" si="0"/>
        <v>16307.04</v>
      </c>
      <c r="E52" s="53" t="s">
        <v>28</v>
      </c>
    </row>
    <row r="53" spans="1:5">
      <c r="A53" s="78">
        <v>45887.372173784701</v>
      </c>
      <c r="B53" s="79">
        <v>1072</v>
      </c>
      <c r="C53" s="81">
        <v>25.6</v>
      </c>
      <c r="D53" s="81">
        <f t="shared" si="0"/>
        <v>27443.200000000001</v>
      </c>
      <c r="E53" s="53" t="s">
        <v>6</v>
      </c>
    </row>
    <row r="54" spans="1:5">
      <c r="A54" s="78">
        <v>45887.376046909703</v>
      </c>
      <c r="B54" s="79">
        <v>2661</v>
      </c>
      <c r="C54" s="81">
        <v>25.61</v>
      </c>
      <c r="D54" s="81">
        <f t="shared" si="0"/>
        <v>68148.209999999992</v>
      </c>
      <c r="E54" s="53" t="s">
        <v>6</v>
      </c>
    </row>
    <row r="55" spans="1:5">
      <c r="A55" s="78">
        <v>45887.378360786999</v>
      </c>
      <c r="B55" s="79">
        <v>1237</v>
      </c>
      <c r="C55" s="81">
        <v>25.63</v>
      </c>
      <c r="D55" s="81">
        <f t="shared" si="0"/>
        <v>31704.309999999998</v>
      </c>
      <c r="E55" s="53" t="s">
        <v>6</v>
      </c>
    </row>
    <row r="56" spans="1:5">
      <c r="A56" s="78">
        <v>45887.3783609491</v>
      </c>
      <c r="B56" s="79">
        <v>506</v>
      </c>
      <c r="C56" s="81">
        <v>25.63</v>
      </c>
      <c r="D56" s="81">
        <f t="shared" si="0"/>
        <v>12968.779999999999</v>
      </c>
      <c r="E56" s="53" t="s">
        <v>28</v>
      </c>
    </row>
    <row r="57" spans="1:5">
      <c r="A57" s="78">
        <v>45887.379564224502</v>
      </c>
      <c r="B57" s="79">
        <v>1048</v>
      </c>
      <c r="C57" s="81">
        <v>25.62</v>
      </c>
      <c r="D57" s="81">
        <f t="shared" si="0"/>
        <v>26849.760000000002</v>
      </c>
      <c r="E57" s="53" t="s">
        <v>28</v>
      </c>
    </row>
    <row r="58" spans="1:5">
      <c r="A58" s="78">
        <v>45887.379564259303</v>
      </c>
      <c r="B58" s="79">
        <v>1308</v>
      </c>
      <c r="C58" s="81">
        <v>25.62</v>
      </c>
      <c r="D58" s="81">
        <f t="shared" si="0"/>
        <v>33510.959999999999</v>
      </c>
      <c r="E58" s="53" t="s">
        <v>6</v>
      </c>
    </row>
    <row r="59" spans="1:5">
      <c r="A59" s="78">
        <v>45887.383278148103</v>
      </c>
      <c r="B59" s="79">
        <v>244</v>
      </c>
      <c r="C59" s="81">
        <v>25.59</v>
      </c>
      <c r="D59" s="81">
        <f t="shared" si="0"/>
        <v>6243.96</v>
      </c>
      <c r="E59" s="53" t="s">
        <v>28</v>
      </c>
    </row>
    <row r="60" spans="1:5">
      <c r="A60" s="78">
        <v>45887.383278148103</v>
      </c>
      <c r="B60" s="79">
        <v>776</v>
      </c>
      <c r="C60" s="81">
        <v>25.59</v>
      </c>
      <c r="D60" s="81">
        <f t="shared" si="0"/>
        <v>19857.84</v>
      </c>
      <c r="E60" s="53" t="s">
        <v>28</v>
      </c>
    </row>
    <row r="61" spans="1:5">
      <c r="A61" s="78">
        <v>45887.385261967604</v>
      </c>
      <c r="B61" s="79">
        <v>1096</v>
      </c>
      <c r="C61" s="81">
        <v>25.59</v>
      </c>
      <c r="D61" s="81">
        <f t="shared" si="0"/>
        <v>28046.639999999999</v>
      </c>
      <c r="E61" s="53" t="s">
        <v>28</v>
      </c>
    </row>
    <row r="62" spans="1:5">
      <c r="A62" s="78">
        <v>45887.385321053203</v>
      </c>
      <c r="B62" s="79">
        <v>1049</v>
      </c>
      <c r="C62" s="81">
        <v>25.58</v>
      </c>
      <c r="D62" s="81">
        <f t="shared" si="0"/>
        <v>26833.42</v>
      </c>
      <c r="E62" s="53" t="s">
        <v>28</v>
      </c>
    </row>
    <row r="63" spans="1:5">
      <c r="A63" s="78">
        <v>45887.385321064801</v>
      </c>
      <c r="B63" s="79">
        <v>1096</v>
      </c>
      <c r="C63" s="81">
        <v>25.58</v>
      </c>
      <c r="D63" s="81">
        <f t="shared" si="0"/>
        <v>28035.679999999997</v>
      </c>
      <c r="E63" s="53" t="s">
        <v>6</v>
      </c>
    </row>
    <row r="64" spans="1:5">
      <c r="A64" s="78">
        <v>45887.390557638901</v>
      </c>
      <c r="B64" s="79">
        <v>945</v>
      </c>
      <c r="C64" s="81">
        <v>25.57</v>
      </c>
      <c r="D64" s="81">
        <f t="shared" si="0"/>
        <v>24163.65</v>
      </c>
      <c r="E64" s="53" t="s">
        <v>6</v>
      </c>
    </row>
    <row r="65" spans="1:5">
      <c r="A65" s="78">
        <v>45887.3905576736</v>
      </c>
      <c r="B65" s="79">
        <v>757</v>
      </c>
      <c r="C65" s="81">
        <v>25.57</v>
      </c>
      <c r="D65" s="81">
        <f t="shared" si="0"/>
        <v>19356.490000000002</v>
      </c>
      <c r="E65" s="53" t="s">
        <v>28</v>
      </c>
    </row>
    <row r="66" spans="1:5">
      <c r="A66" s="78">
        <v>45887.393740763902</v>
      </c>
      <c r="B66" s="79">
        <v>1059</v>
      </c>
      <c r="C66" s="81">
        <v>25.56</v>
      </c>
      <c r="D66" s="81">
        <f t="shared" si="0"/>
        <v>27068.039999999997</v>
      </c>
      <c r="E66" s="53" t="s">
        <v>28</v>
      </c>
    </row>
    <row r="67" spans="1:5">
      <c r="A67" s="78">
        <v>45887.394471412001</v>
      </c>
      <c r="B67" s="79">
        <v>941</v>
      </c>
      <c r="C67" s="81">
        <v>25.53</v>
      </c>
      <c r="D67" s="81">
        <f t="shared" si="0"/>
        <v>24023.73</v>
      </c>
      <c r="E67" s="53" t="s">
        <v>6</v>
      </c>
    </row>
    <row r="68" spans="1:5">
      <c r="A68" s="78">
        <v>45887.394471412001</v>
      </c>
      <c r="B68" s="79">
        <v>67</v>
      </c>
      <c r="C68" s="81">
        <v>25.53</v>
      </c>
      <c r="D68" s="81">
        <f t="shared" si="0"/>
        <v>1710.51</v>
      </c>
      <c r="E68" s="53" t="s">
        <v>6</v>
      </c>
    </row>
    <row r="69" spans="1:5">
      <c r="A69" s="78">
        <v>45887.394471412001</v>
      </c>
      <c r="B69" s="79">
        <v>67</v>
      </c>
      <c r="C69" s="81">
        <v>25.53</v>
      </c>
      <c r="D69" s="81">
        <f t="shared" si="0"/>
        <v>1710.51</v>
      </c>
      <c r="E69" s="53" t="s">
        <v>6</v>
      </c>
    </row>
    <row r="70" spans="1:5">
      <c r="A70" s="78">
        <v>45887.394471435196</v>
      </c>
      <c r="B70" s="79">
        <v>861</v>
      </c>
      <c r="C70" s="81">
        <v>25.53</v>
      </c>
      <c r="D70" s="81">
        <f t="shared" ref="D70:D133" si="1">B70*C70</f>
        <v>21981.33</v>
      </c>
      <c r="E70" s="53" t="s">
        <v>28</v>
      </c>
    </row>
    <row r="71" spans="1:5">
      <c r="A71" s="78">
        <v>45887.397968206002</v>
      </c>
      <c r="B71" s="79">
        <v>1326</v>
      </c>
      <c r="C71" s="81">
        <v>25.55</v>
      </c>
      <c r="D71" s="81">
        <f t="shared" si="1"/>
        <v>33879.300000000003</v>
      </c>
      <c r="E71" s="53" t="s">
        <v>28</v>
      </c>
    </row>
    <row r="72" spans="1:5">
      <c r="A72" s="78">
        <v>45887.397968263896</v>
      </c>
      <c r="B72" s="79">
        <v>1656</v>
      </c>
      <c r="C72" s="81">
        <v>25.55</v>
      </c>
      <c r="D72" s="81">
        <f t="shared" si="1"/>
        <v>42310.8</v>
      </c>
      <c r="E72" s="53" t="s">
        <v>6</v>
      </c>
    </row>
    <row r="73" spans="1:5">
      <c r="A73" s="78">
        <v>45887.404222118101</v>
      </c>
      <c r="B73" s="79">
        <v>387</v>
      </c>
      <c r="C73" s="81">
        <v>25.58</v>
      </c>
      <c r="D73" s="81">
        <f t="shared" si="1"/>
        <v>9899.4599999999991</v>
      </c>
      <c r="E73" s="53" t="s">
        <v>28</v>
      </c>
    </row>
    <row r="74" spans="1:5">
      <c r="A74" s="78">
        <v>45887.404222129597</v>
      </c>
      <c r="B74" s="79">
        <v>482</v>
      </c>
      <c r="C74" s="81">
        <v>25.58</v>
      </c>
      <c r="D74" s="81">
        <f t="shared" si="1"/>
        <v>12329.56</v>
      </c>
      <c r="E74" s="53" t="s">
        <v>6</v>
      </c>
    </row>
    <row r="75" spans="1:5">
      <c r="A75" s="78">
        <v>45887.404222129597</v>
      </c>
      <c r="B75" s="79">
        <v>482</v>
      </c>
      <c r="C75" s="81">
        <v>25.58</v>
      </c>
      <c r="D75" s="81">
        <f t="shared" si="1"/>
        <v>12329.56</v>
      </c>
      <c r="E75" s="53" t="s">
        <v>6</v>
      </c>
    </row>
    <row r="76" spans="1:5">
      <c r="A76" s="78">
        <v>45887.404222129597</v>
      </c>
      <c r="B76" s="79">
        <v>212</v>
      </c>
      <c r="C76" s="81">
        <v>25.58</v>
      </c>
      <c r="D76" s="81">
        <f t="shared" si="1"/>
        <v>5422.96</v>
      </c>
      <c r="E76" s="53" t="s">
        <v>6</v>
      </c>
    </row>
    <row r="77" spans="1:5">
      <c r="A77" s="78">
        <v>45887.404222141202</v>
      </c>
      <c r="B77" s="79">
        <v>281</v>
      </c>
      <c r="C77" s="81">
        <v>25.58</v>
      </c>
      <c r="D77" s="81">
        <f t="shared" si="1"/>
        <v>7187.98</v>
      </c>
      <c r="E77" s="53" t="s">
        <v>6</v>
      </c>
    </row>
    <row r="78" spans="1:5">
      <c r="A78" s="78">
        <v>45887.404222175901</v>
      </c>
      <c r="B78" s="79">
        <v>387</v>
      </c>
      <c r="C78" s="81">
        <v>25.58</v>
      </c>
      <c r="D78" s="81">
        <f t="shared" si="1"/>
        <v>9899.4599999999991</v>
      </c>
      <c r="E78" s="53" t="s">
        <v>28</v>
      </c>
    </row>
    <row r="79" spans="1:5">
      <c r="A79" s="78">
        <v>45887.404222338002</v>
      </c>
      <c r="B79" s="79">
        <v>393</v>
      </c>
      <c r="C79" s="81">
        <v>25.58</v>
      </c>
      <c r="D79" s="81">
        <f t="shared" si="1"/>
        <v>10052.939999999999</v>
      </c>
      <c r="E79" s="53" t="s">
        <v>6</v>
      </c>
    </row>
    <row r="80" spans="1:5">
      <c r="A80" s="78">
        <v>45887.408383958304</v>
      </c>
      <c r="B80" s="79">
        <v>633</v>
      </c>
      <c r="C80" s="81">
        <v>25.63</v>
      </c>
      <c r="D80" s="81">
        <f t="shared" si="1"/>
        <v>16223.789999999999</v>
      </c>
      <c r="E80" s="53" t="s">
        <v>6</v>
      </c>
    </row>
    <row r="81" spans="1:5">
      <c r="A81" s="78">
        <v>45887.408712916702</v>
      </c>
      <c r="B81" s="79">
        <v>938</v>
      </c>
      <c r="C81" s="81">
        <v>25.62</v>
      </c>
      <c r="D81" s="81">
        <f t="shared" si="1"/>
        <v>24031.56</v>
      </c>
      <c r="E81" s="53" t="s">
        <v>28</v>
      </c>
    </row>
    <row r="82" spans="1:5">
      <c r="A82" s="78">
        <v>45887.408712928198</v>
      </c>
      <c r="B82" s="79">
        <v>1172</v>
      </c>
      <c r="C82" s="81">
        <v>25.62</v>
      </c>
      <c r="D82" s="81">
        <f t="shared" si="1"/>
        <v>30026.639999999999</v>
      </c>
      <c r="E82" s="53" t="s">
        <v>6</v>
      </c>
    </row>
    <row r="83" spans="1:5">
      <c r="A83" s="78">
        <v>45887.412880705997</v>
      </c>
      <c r="B83" s="79">
        <v>662</v>
      </c>
      <c r="C83" s="81">
        <v>25.64</v>
      </c>
      <c r="D83" s="81">
        <f t="shared" si="1"/>
        <v>16973.68</v>
      </c>
      <c r="E83" s="53" t="s">
        <v>28</v>
      </c>
    </row>
    <row r="84" spans="1:5">
      <c r="A84" s="78">
        <v>45887.414586539402</v>
      </c>
      <c r="B84" s="79">
        <v>725</v>
      </c>
      <c r="C84" s="81">
        <v>25.64</v>
      </c>
      <c r="D84" s="81">
        <f t="shared" si="1"/>
        <v>18589</v>
      </c>
      <c r="E84" s="53" t="s">
        <v>6</v>
      </c>
    </row>
    <row r="85" spans="1:5">
      <c r="A85" s="78">
        <v>45887.414586539402</v>
      </c>
      <c r="B85" s="79">
        <v>447</v>
      </c>
      <c r="C85" s="81">
        <v>25.64</v>
      </c>
      <c r="D85" s="81">
        <f t="shared" si="1"/>
        <v>11461.08</v>
      </c>
      <c r="E85" s="53" t="s">
        <v>6</v>
      </c>
    </row>
    <row r="86" spans="1:5">
      <c r="A86" s="78">
        <v>45887.414586539402</v>
      </c>
      <c r="B86" s="79">
        <v>447</v>
      </c>
      <c r="C86" s="81">
        <v>25.64</v>
      </c>
      <c r="D86" s="81">
        <f t="shared" si="1"/>
        <v>11461.08</v>
      </c>
      <c r="E86" s="53" t="s">
        <v>6</v>
      </c>
    </row>
    <row r="87" spans="1:5">
      <c r="A87" s="78">
        <v>45887.414586539402</v>
      </c>
      <c r="B87" s="79">
        <v>447</v>
      </c>
      <c r="C87" s="81">
        <v>25.64</v>
      </c>
      <c r="D87" s="81">
        <f t="shared" si="1"/>
        <v>11461.08</v>
      </c>
      <c r="E87" s="53" t="s">
        <v>6</v>
      </c>
    </row>
    <row r="88" spans="1:5">
      <c r="A88" s="78">
        <v>45887.414586539402</v>
      </c>
      <c r="B88" s="79">
        <v>247</v>
      </c>
      <c r="C88" s="81">
        <v>25.64</v>
      </c>
      <c r="D88" s="81">
        <f t="shared" si="1"/>
        <v>6333.08</v>
      </c>
      <c r="E88" s="53" t="s">
        <v>6</v>
      </c>
    </row>
    <row r="89" spans="1:5">
      <c r="A89" s="78">
        <v>45887.414586539402</v>
      </c>
      <c r="B89" s="79">
        <v>229</v>
      </c>
      <c r="C89" s="81">
        <v>25.64</v>
      </c>
      <c r="D89" s="81">
        <f t="shared" si="1"/>
        <v>5871.56</v>
      </c>
      <c r="E89" s="53" t="s">
        <v>6</v>
      </c>
    </row>
    <row r="90" spans="1:5">
      <c r="A90" s="78">
        <v>45887.414586620398</v>
      </c>
      <c r="B90" s="79">
        <v>625</v>
      </c>
      <c r="C90" s="81">
        <v>25.64</v>
      </c>
      <c r="D90" s="81">
        <f t="shared" si="1"/>
        <v>16025</v>
      </c>
      <c r="E90" s="53" t="s">
        <v>28</v>
      </c>
    </row>
    <row r="91" spans="1:5">
      <c r="A91" s="78">
        <v>45887.414586631901</v>
      </c>
      <c r="B91" s="79">
        <v>806</v>
      </c>
      <c r="C91" s="81">
        <v>25.64</v>
      </c>
      <c r="D91" s="81">
        <f t="shared" si="1"/>
        <v>20665.84</v>
      </c>
      <c r="E91" s="53" t="s">
        <v>28</v>
      </c>
    </row>
    <row r="92" spans="1:5">
      <c r="A92" s="78">
        <v>45887.414598483803</v>
      </c>
      <c r="B92" s="79">
        <v>648</v>
      </c>
      <c r="C92" s="81">
        <v>25.64</v>
      </c>
      <c r="D92" s="81">
        <f t="shared" si="1"/>
        <v>16614.72</v>
      </c>
      <c r="E92" s="53" t="s">
        <v>6</v>
      </c>
    </row>
    <row r="93" spans="1:5">
      <c r="A93" s="78">
        <v>45887.420872303199</v>
      </c>
      <c r="B93" s="79">
        <v>1208</v>
      </c>
      <c r="C93" s="81">
        <v>25.66</v>
      </c>
      <c r="D93" s="81">
        <f t="shared" si="1"/>
        <v>30997.279999999999</v>
      </c>
      <c r="E93" s="53" t="s">
        <v>6</v>
      </c>
    </row>
    <row r="94" spans="1:5">
      <c r="A94" s="78">
        <v>45887.4208724653</v>
      </c>
      <c r="B94" s="79">
        <v>4</v>
      </c>
      <c r="C94" s="81">
        <v>25.66</v>
      </c>
      <c r="D94" s="81">
        <f t="shared" si="1"/>
        <v>102.64</v>
      </c>
      <c r="E94" s="53" t="s">
        <v>6</v>
      </c>
    </row>
    <row r="95" spans="1:5">
      <c r="A95" s="78">
        <v>45887.4208724653</v>
      </c>
      <c r="B95" s="79">
        <v>550</v>
      </c>
      <c r="C95" s="81">
        <v>25.66</v>
      </c>
      <c r="D95" s="81">
        <f t="shared" si="1"/>
        <v>14113</v>
      </c>
      <c r="E95" s="53" t="s">
        <v>6</v>
      </c>
    </row>
    <row r="96" spans="1:5">
      <c r="A96" s="78">
        <v>45887.4208724653</v>
      </c>
      <c r="B96" s="79">
        <v>261</v>
      </c>
      <c r="C96" s="81">
        <v>25.66</v>
      </c>
      <c r="D96" s="81">
        <f t="shared" si="1"/>
        <v>6697.26</v>
      </c>
      <c r="E96" s="53" t="s">
        <v>6</v>
      </c>
    </row>
    <row r="97" spans="1:5">
      <c r="A97" s="78">
        <v>45887.420872499999</v>
      </c>
      <c r="B97" s="79">
        <v>152</v>
      </c>
      <c r="C97" s="81">
        <v>25.66</v>
      </c>
      <c r="D97" s="81">
        <f t="shared" si="1"/>
        <v>3900.32</v>
      </c>
      <c r="E97" s="53" t="s">
        <v>6</v>
      </c>
    </row>
    <row r="98" spans="1:5">
      <c r="A98" s="78">
        <v>45887.423572245403</v>
      </c>
      <c r="B98" s="79">
        <v>841</v>
      </c>
      <c r="C98" s="81">
        <v>25.68</v>
      </c>
      <c r="D98" s="81">
        <f t="shared" si="1"/>
        <v>21596.880000000001</v>
      </c>
      <c r="E98" s="53" t="s">
        <v>28</v>
      </c>
    </row>
    <row r="99" spans="1:5">
      <c r="A99" s="78">
        <v>45887.4259973148</v>
      </c>
      <c r="B99" s="79">
        <v>1329</v>
      </c>
      <c r="C99" s="81">
        <v>25.69</v>
      </c>
      <c r="D99" s="81">
        <f t="shared" si="1"/>
        <v>34142.01</v>
      </c>
      <c r="E99" s="53" t="s">
        <v>6</v>
      </c>
    </row>
    <row r="100" spans="1:5">
      <c r="A100" s="78">
        <v>45887.425997361097</v>
      </c>
      <c r="B100" s="79">
        <v>876</v>
      </c>
      <c r="C100" s="81">
        <v>25.68</v>
      </c>
      <c r="D100" s="81">
        <f t="shared" si="1"/>
        <v>22495.68</v>
      </c>
      <c r="E100" s="53" t="s">
        <v>28</v>
      </c>
    </row>
    <row r="101" spans="1:5">
      <c r="A101" s="78">
        <v>45887.425997361097</v>
      </c>
      <c r="B101" s="79">
        <v>1065</v>
      </c>
      <c r="C101" s="81">
        <v>25.69</v>
      </c>
      <c r="D101" s="81">
        <f t="shared" si="1"/>
        <v>27359.850000000002</v>
      </c>
      <c r="E101" s="53" t="s">
        <v>28</v>
      </c>
    </row>
    <row r="102" spans="1:5">
      <c r="A102" s="78">
        <v>45887.431730393502</v>
      </c>
      <c r="B102" s="79">
        <v>441</v>
      </c>
      <c r="C102" s="81">
        <v>25.66</v>
      </c>
      <c r="D102" s="81">
        <f t="shared" si="1"/>
        <v>11316.06</v>
      </c>
      <c r="E102" s="53" t="s">
        <v>6</v>
      </c>
    </row>
    <row r="103" spans="1:5">
      <c r="A103" s="78">
        <v>45887.4317304051</v>
      </c>
      <c r="B103" s="79">
        <v>441</v>
      </c>
      <c r="C103" s="81">
        <v>25.66</v>
      </c>
      <c r="D103" s="81">
        <f t="shared" si="1"/>
        <v>11316.06</v>
      </c>
      <c r="E103" s="53" t="s">
        <v>6</v>
      </c>
    </row>
    <row r="104" spans="1:5">
      <c r="A104" s="78">
        <v>45887.431730416698</v>
      </c>
      <c r="B104" s="79">
        <v>354</v>
      </c>
      <c r="C104" s="81">
        <v>25.66</v>
      </c>
      <c r="D104" s="81">
        <f t="shared" si="1"/>
        <v>9083.64</v>
      </c>
      <c r="E104" s="53" t="s">
        <v>28</v>
      </c>
    </row>
    <row r="105" spans="1:5">
      <c r="A105" s="78">
        <v>45887.431730439799</v>
      </c>
      <c r="B105" s="79">
        <v>441</v>
      </c>
      <c r="C105" s="81">
        <v>25.66</v>
      </c>
      <c r="D105" s="81">
        <f t="shared" si="1"/>
        <v>11316.06</v>
      </c>
      <c r="E105" s="53" t="s">
        <v>6</v>
      </c>
    </row>
    <row r="106" spans="1:5">
      <c r="A106" s="78">
        <v>45887.431730439799</v>
      </c>
      <c r="B106" s="79">
        <v>354</v>
      </c>
      <c r="C106" s="81">
        <v>25.66</v>
      </c>
      <c r="D106" s="81">
        <f t="shared" si="1"/>
        <v>9083.64</v>
      </c>
      <c r="E106" s="53" t="s">
        <v>28</v>
      </c>
    </row>
    <row r="107" spans="1:5">
      <c r="A107" s="78">
        <v>45887.431730439799</v>
      </c>
      <c r="B107" s="79">
        <v>354</v>
      </c>
      <c r="C107" s="81">
        <v>25.66</v>
      </c>
      <c r="D107" s="81">
        <f t="shared" si="1"/>
        <v>9083.64</v>
      </c>
      <c r="E107" s="53" t="s">
        <v>28</v>
      </c>
    </row>
    <row r="108" spans="1:5">
      <c r="A108" s="78">
        <v>45887.431730463002</v>
      </c>
      <c r="B108" s="79">
        <v>354</v>
      </c>
      <c r="C108" s="81">
        <v>25.66</v>
      </c>
      <c r="D108" s="81">
        <f t="shared" si="1"/>
        <v>9083.64</v>
      </c>
      <c r="E108" s="53" t="s">
        <v>28</v>
      </c>
    </row>
    <row r="109" spans="1:5">
      <c r="A109" s="78">
        <v>45887.431730486103</v>
      </c>
      <c r="B109" s="79">
        <v>441</v>
      </c>
      <c r="C109" s="81">
        <v>25.66</v>
      </c>
      <c r="D109" s="81">
        <f t="shared" si="1"/>
        <v>11316.06</v>
      </c>
      <c r="E109" s="53" t="s">
        <v>6</v>
      </c>
    </row>
    <row r="110" spans="1:5">
      <c r="A110" s="78">
        <v>45887.431730543998</v>
      </c>
      <c r="B110" s="79">
        <v>99</v>
      </c>
      <c r="C110" s="81">
        <v>25.66</v>
      </c>
      <c r="D110" s="81">
        <f t="shared" si="1"/>
        <v>2540.34</v>
      </c>
      <c r="E110" s="53" t="s">
        <v>6</v>
      </c>
    </row>
    <row r="111" spans="1:5">
      <c r="A111" s="78">
        <v>45887.431730625001</v>
      </c>
      <c r="B111" s="79">
        <v>76</v>
      </c>
      <c r="C111" s="81">
        <v>25.66</v>
      </c>
      <c r="D111" s="81">
        <f t="shared" si="1"/>
        <v>1950.16</v>
      </c>
      <c r="E111" s="53" t="s">
        <v>28</v>
      </c>
    </row>
    <row r="112" spans="1:5">
      <c r="A112" s="78">
        <v>45887.436732858798</v>
      </c>
      <c r="B112" s="79">
        <v>1050</v>
      </c>
      <c r="C112" s="81">
        <v>25.63</v>
      </c>
      <c r="D112" s="81">
        <f t="shared" si="1"/>
        <v>26911.5</v>
      </c>
      <c r="E112" s="53" t="s">
        <v>6</v>
      </c>
    </row>
    <row r="113" spans="1:5">
      <c r="A113" s="78">
        <v>45887.440178819401</v>
      </c>
      <c r="B113" s="79">
        <v>1081</v>
      </c>
      <c r="C113" s="81">
        <v>25.66</v>
      </c>
      <c r="D113" s="81">
        <f t="shared" si="1"/>
        <v>27738.46</v>
      </c>
      <c r="E113" s="53" t="s">
        <v>6</v>
      </c>
    </row>
    <row r="114" spans="1:5">
      <c r="A114" s="78">
        <v>45887.440178865698</v>
      </c>
      <c r="B114" s="79">
        <v>865</v>
      </c>
      <c r="C114" s="81">
        <v>25.66</v>
      </c>
      <c r="D114" s="81">
        <f t="shared" si="1"/>
        <v>22195.9</v>
      </c>
      <c r="E114" s="53" t="s">
        <v>28</v>
      </c>
    </row>
    <row r="115" spans="1:5">
      <c r="A115" s="78">
        <v>45887.440304004602</v>
      </c>
      <c r="B115" s="79">
        <v>186</v>
      </c>
      <c r="C115" s="81">
        <v>25.65</v>
      </c>
      <c r="D115" s="81">
        <f t="shared" si="1"/>
        <v>4770.8999999999996</v>
      </c>
      <c r="E115" s="53" t="s">
        <v>6</v>
      </c>
    </row>
    <row r="116" spans="1:5">
      <c r="A116" s="78">
        <v>45887.4403040857</v>
      </c>
      <c r="B116" s="79">
        <v>124</v>
      </c>
      <c r="C116" s="81">
        <v>25.65</v>
      </c>
      <c r="D116" s="81">
        <f t="shared" si="1"/>
        <v>3180.6</v>
      </c>
      <c r="E116" s="53" t="s">
        <v>6</v>
      </c>
    </row>
    <row r="117" spans="1:5">
      <c r="A117" s="78">
        <v>45887.440306712997</v>
      </c>
      <c r="B117" s="79">
        <v>315</v>
      </c>
      <c r="C117" s="81">
        <v>25.65</v>
      </c>
      <c r="D117" s="81">
        <f t="shared" si="1"/>
        <v>8079.75</v>
      </c>
      <c r="E117" s="53" t="s">
        <v>6</v>
      </c>
    </row>
    <row r="118" spans="1:5">
      <c r="A118" s="78">
        <v>45887.440306794</v>
      </c>
      <c r="B118" s="79">
        <v>186</v>
      </c>
      <c r="C118" s="81">
        <v>25.65</v>
      </c>
      <c r="D118" s="81">
        <f t="shared" si="1"/>
        <v>4770.8999999999996</v>
      </c>
      <c r="E118" s="53" t="s">
        <v>6</v>
      </c>
    </row>
    <row r="119" spans="1:5">
      <c r="A119" s="78">
        <v>45887.441305046297</v>
      </c>
      <c r="B119" s="79">
        <v>307</v>
      </c>
      <c r="C119" s="81">
        <v>25.64</v>
      </c>
      <c r="D119" s="81">
        <f t="shared" si="1"/>
        <v>7871.4800000000005</v>
      </c>
      <c r="E119" s="53" t="s">
        <v>6</v>
      </c>
    </row>
    <row r="120" spans="1:5">
      <c r="A120" s="78">
        <v>45887.444256053197</v>
      </c>
      <c r="B120" s="79">
        <v>977</v>
      </c>
      <c r="C120" s="81">
        <v>25.63</v>
      </c>
      <c r="D120" s="81">
        <f t="shared" si="1"/>
        <v>25040.51</v>
      </c>
      <c r="E120" s="53" t="s">
        <v>6</v>
      </c>
    </row>
    <row r="121" spans="1:5">
      <c r="A121" s="78">
        <v>45887.444256053197</v>
      </c>
      <c r="B121" s="79">
        <v>511</v>
      </c>
      <c r="C121" s="81">
        <v>25.63</v>
      </c>
      <c r="D121" s="81">
        <f t="shared" si="1"/>
        <v>13096.93</v>
      </c>
      <c r="E121" s="53" t="s">
        <v>6</v>
      </c>
    </row>
    <row r="122" spans="1:5">
      <c r="A122" s="78">
        <v>45887.4489647917</v>
      </c>
      <c r="B122" s="79">
        <v>779</v>
      </c>
      <c r="C122" s="81">
        <v>25.63</v>
      </c>
      <c r="D122" s="81">
        <f t="shared" si="1"/>
        <v>19965.77</v>
      </c>
      <c r="E122" s="53" t="s">
        <v>28</v>
      </c>
    </row>
    <row r="123" spans="1:5">
      <c r="A123" s="78">
        <v>45887.449014791702</v>
      </c>
      <c r="B123" s="79">
        <v>913</v>
      </c>
      <c r="C123" s="81">
        <v>25.63</v>
      </c>
      <c r="D123" s="81">
        <f t="shared" si="1"/>
        <v>23400.19</v>
      </c>
      <c r="E123" s="53" t="s">
        <v>6</v>
      </c>
    </row>
    <row r="124" spans="1:5">
      <c r="A124" s="78">
        <v>45887.449014791702</v>
      </c>
      <c r="B124" s="79">
        <v>972</v>
      </c>
      <c r="C124" s="81">
        <v>25.63</v>
      </c>
      <c r="D124" s="81">
        <f t="shared" si="1"/>
        <v>24912.36</v>
      </c>
      <c r="E124" s="53" t="s">
        <v>6</v>
      </c>
    </row>
    <row r="125" spans="1:5">
      <c r="A125" s="78">
        <v>45887.453572210703</v>
      </c>
      <c r="B125" s="79">
        <v>626</v>
      </c>
      <c r="C125" s="81">
        <v>25.65</v>
      </c>
      <c r="D125" s="81">
        <f t="shared" si="1"/>
        <v>16056.9</v>
      </c>
      <c r="E125" s="53" t="s">
        <v>28</v>
      </c>
    </row>
    <row r="126" spans="1:5">
      <c r="A126" s="78">
        <v>45887.454745381903</v>
      </c>
      <c r="B126" s="79">
        <v>675</v>
      </c>
      <c r="C126" s="81">
        <v>25.65</v>
      </c>
      <c r="D126" s="81">
        <f t="shared" si="1"/>
        <v>17313.75</v>
      </c>
      <c r="E126" s="53" t="s">
        <v>28</v>
      </c>
    </row>
    <row r="127" spans="1:5">
      <c r="A127" s="78">
        <v>45887.455311261598</v>
      </c>
      <c r="B127" s="79">
        <v>1932</v>
      </c>
      <c r="C127" s="81">
        <v>25.65</v>
      </c>
      <c r="D127" s="81">
        <f t="shared" si="1"/>
        <v>49555.799999999996</v>
      </c>
      <c r="E127" s="53" t="s">
        <v>6</v>
      </c>
    </row>
    <row r="128" spans="1:5">
      <c r="A128" s="78">
        <v>45887.455311261598</v>
      </c>
      <c r="B128" s="79">
        <v>1546</v>
      </c>
      <c r="C128" s="81">
        <v>25.65</v>
      </c>
      <c r="D128" s="81">
        <f t="shared" si="1"/>
        <v>39654.899999999994</v>
      </c>
      <c r="E128" s="53" t="s">
        <v>28</v>
      </c>
    </row>
    <row r="129" spans="1:5">
      <c r="A129" s="78">
        <v>45887.457268854203</v>
      </c>
      <c r="B129" s="79">
        <v>225</v>
      </c>
      <c r="C129" s="81">
        <v>25.65</v>
      </c>
      <c r="D129" s="81">
        <f t="shared" si="1"/>
        <v>5771.25</v>
      </c>
      <c r="E129" s="53" t="s">
        <v>6</v>
      </c>
    </row>
    <row r="130" spans="1:5">
      <c r="A130" s="78">
        <v>45887.457268854203</v>
      </c>
      <c r="B130" s="79">
        <v>191</v>
      </c>
      <c r="C130" s="81">
        <v>25.65</v>
      </c>
      <c r="D130" s="81">
        <f t="shared" si="1"/>
        <v>4899.1499999999996</v>
      </c>
      <c r="E130" s="53" t="s">
        <v>6</v>
      </c>
    </row>
    <row r="131" spans="1:5">
      <c r="A131" s="78">
        <v>45887.457268854203</v>
      </c>
      <c r="B131" s="79">
        <v>368</v>
      </c>
      <c r="C131" s="81">
        <v>25.65</v>
      </c>
      <c r="D131" s="81">
        <f t="shared" si="1"/>
        <v>9439.1999999999989</v>
      </c>
      <c r="E131" s="53" t="s">
        <v>6</v>
      </c>
    </row>
    <row r="132" spans="1:5">
      <c r="A132" s="78">
        <v>45887.460660069497</v>
      </c>
      <c r="B132" s="79">
        <v>1566</v>
      </c>
      <c r="C132" s="81">
        <v>25.63</v>
      </c>
      <c r="D132" s="81">
        <f t="shared" si="1"/>
        <v>40136.58</v>
      </c>
      <c r="E132" s="53" t="s">
        <v>6</v>
      </c>
    </row>
    <row r="133" spans="1:5">
      <c r="A133" s="78">
        <v>45887.460662719903</v>
      </c>
      <c r="B133" s="79">
        <v>976</v>
      </c>
      <c r="C133" s="81">
        <v>25.62</v>
      </c>
      <c r="D133" s="81">
        <f t="shared" si="1"/>
        <v>25005.120000000003</v>
      </c>
      <c r="E133" s="53" t="s">
        <v>6</v>
      </c>
    </row>
    <row r="134" spans="1:5">
      <c r="A134" s="78">
        <v>45887.463805613399</v>
      </c>
      <c r="B134" s="79">
        <v>885</v>
      </c>
      <c r="C134" s="81">
        <v>25.67</v>
      </c>
      <c r="D134" s="81">
        <f t="shared" ref="D134:D197" si="2">B134*C134</f>
        <v>22717.95</v>
      </c>
      <c r="E134" s="53" t="s">
        <v>28</v>
      </c>
    </row>
    <row r="135" spans="1:5">
      <c r="A135" s="78">
        <v>45887.466868483803</v>
      </c>
      <c r="B135" s="79">
        <v>956</v>
      </c>
      <c r="C135" s="81">
        <v>25.66</v>
      </c>
      <c r="D135" s="81">
        <f t="shared" si="2"/>
        <v>24530.959999999999</v>
      </c>
      <c r="E135" s="53" t="s">
        <v>6</v>
      </c>
    </row>
    <row r="136" spans="1:5">
      <c r="A136" s="78">
        <v>45887.466911192103</v>
      </c>
      <c r="B136" s="79">
        <v>184</v>
      </c>
      <c r="C136" s="81">
        <v>25.65</v>
      </c>
      <c r="D136" s="81">
        <f t="shared" si="2"/>
        <v>4719.5999999999995</v>
      </c>
      <c r="E136" s="53" t="s">
        <v>6</v>
      </c>
    </row>
    <row r="137" spans="1:5">
      <c r="A137" s="78">
        <v>45887.4669112384</v>
      </c>
      <c r="B137" s="79">
        <v>57</v>
      </c>
      <c r="C137" s="81">
        <v>25.65</v>
      </c>
      <c r="D137" s="81">
        <f t="shared" si="2"/>
        <v>1462.05</v>
      </c>
      <c r="E137" s="53" t="s">
        <v>28</v>
      </c>
    </row>
    <row r="138" spans="1:5">
      <c r="A138" s="78">
        <v>45887.466911284697</v>
      </c>
      <c r="B138" s="79">
        <v>7</v>
      </c>
      <c r="C138" s="81">
        <v>25.65</v>
      </c>
      <c r="D138" s="81">
        <f t="shared" si="2"/>
        <v>179.54999999999998</v>
      </c>
      <c r="E138" s="53" t="s">
        <v>28</v>
      </c>
    </row>
    <row r="139" spans="1:5">
      <c r="A139" s="78">
        <v>45887.466912743097</v>
      </c>
      <c r="B139" s="79">
        <v>709</v>
      </c>
      <c r="C139" s="81">
        <v>25.65</v>
      </c>
      <c r="D139" s="81">
        <f t="shared" si="2"/>
        <v>18185.849999999999</v>
      </c>
      <c r="E139" s="53" t="s">
        <v>28</v>
      </c>
    </row>
    <row r="140" spans="1:5">
      <c r="A140" s="78">
        <v>45887.469473981502</v>
      </c>
      <c r="B140" s="79">
        <v>658</v>
      </c>
      <c r="C140" s="81">
        <v>25.64</v>
      </c>
      <c r="D140" s="81">
        <f t="shared" si="2"/>
        <v>16871.12</v>
      </c>
      <c r="E140" s="53" t="s">
        <v>6</v>
      </c>
    </row>
    <row r="141" spans="1:5">
      <c r="A141" s="78">
        <v>45887.473138205998</v>
      </c>
      <c r="B141" s="79">
        <v>1568</v>
      </c>
      <c r="C141" s="81">
        <v>25.64</v>
      </c>
      <c r="D141" s="81">
        <f t="shared" si="2"/>
        <v>40203.520000000004</v>
      </c>
      <c r="E141" s="53" t="s">
        <v>6</v>
      </c>
    </row>
    <row r="142" spans="1:5">
      <c r="A142" s="78">
        <v>45887.473138205998</v>
      </c>
      <c r="B142" s="79">
        <v>787</v>
      </c>
      <c r="C142" s="81">
        <v>25.64</v>
      </c>
      <c r="D142" s="81">
        <f t="shared" si="2"/>
        <v>20178.68</v>
      </c>
      <c r="E142" s="53" t="s">
        <v>6</v>
      </c>
    </row>
    <row r="143" spans="1:5">
      <c r="A143" s="78">
        <v>45887.473188159704</v>
      </c>
      <c r="B143" s="79">
        <v>369</v>
      </c>
      <c r="C143" s="81">
        <v>25.63</v>
      </c>
      <c r="D143" s="81">
        <f t="shared" si="2"/>
        <v>9457.4699999999993</v>
      </c>
      <c r="E143" s="53" t="s">
        <v>6</v>
      </c>
    </row>
    <row r="144" spans="1:5">
      <c r="A144" s="78">
        <v>45887.473188159704</v>
      </c>
      <c r="B144" s="79">
        <v>418</v>
      </c>
      <c r="C144" s="81">
        <v>25.63</v>
      </c>
      <c r="D144" s="81">
        <f t="shared" si="2"/>
        <v>10713.34</v>
      </c>
      <c r="E144" s="53" t="s">
        <v>6</v>
      </c>
    </row>
    <row r="145" spans="1:5">
      <c r="A145" s="78">
        <v>45887.478251296299</v>
      </c>
      <c r="B145" s="79">
        <v>150</v>
      </c>
      <c r="C145" s="81">
        <v>25.66</v>
      </c>
      <c r="D145" s="81">
        <f t="shared" si="2"/>
        <v>3849</v>
      </c>
      <c r="E145" s="53" t="s">
        <v>28</v>
      </c>
    </row>
    <row r="146" spans="1:5">
      <c r="A146" s="78">
        <v>45887.478887719903</v>
      </c>
      <c r="B146" s="79">
        <v>889</v>
      </c>
      <c r="C146" s="81">
        <v>25.66</v>
      </c>
      <c r="D146" s="81">
        <f t="shared" si="2"/>
        <v>22811.74</v>
      </c>
      <c r="E146" s="53" t="s">
        <v>6</v>
      </c>
    </row>
    <row r="147" spans="1:5">
      <c r="A147" s="78">
        <v>45887.478887719903</v>
      </c>
      <c r="B147" s="79">
        <v>846</v>
      </c>
      <c r="C147" s="81">
        <v>25.66</v>
      </c>
      <c r="D147" s="81">
        <f t="shared" si="2"/>
        <v>21708.36</v>
      </c>
      <c r="E147" s="53" t="s">
        <v>6</v>
      </c>
    </row>
    <row r="148" spans="1:5">
      <c r="A148" s="78">
        <v>45887.478887719903</v>
      </c>
      <c r="B148" s="79">
        <v>562</v>
      </c>
      <c r="C148" s="81">
        <v>25.66</v>
      </c>
      <c r="D148" s="81">
        <f t="shared" si="2"/>
        <v>14420.92</v>
      </c>
      <c r="E148" s="53" t="s">
        <v>28</v>
      </c>
    </row>
    <row r="149" spans="1:5">
      <c r="A149" s="78">
        <v>45887.481563090303</v>
      </c>
      <c r="B149" s="79">
        <v>796</v>
      </c>
      <c r="C149" s="81">
        <v>25.65</v>
      </c>
      <c r="D149" s="81">
        <f t="shared" si="2"/>
        <v>20417.399999999998</v>
      </c>
      <c r="E149" s="53" t="s">
        <v>28</v>
      </c>
    </row>
    <row r="150" spans="1:5">
      <c r="A150" s="78">
        <v>45887.482572152803</v>
      </c>
      <c r="B150" s="79">
        <v>216</v>
      </c>
      <c r="C150" s="81">
        <v>25.64</v>
      </c>
      <c r="D150" s="81">
        <f t="shared" si="2"/>
        <v>5538.24</v>
      </c>
      <c r="E150" s="53" t="s">
        <v>6</v>
      </c>
    </row>
    <row r="151" spans="1:5">
      <c r="A151" s="78">
        <v>45887.482575289403</v>
      </c>
      <c r="B151" s="79">
        <v>462</v>
      </c>
      <c r="C151" s="81">
        <v>25.64</v>
      </c>
      <c r="D151" s="81">
        <f t="shared" si="2"/>
        <v>11845.68</v>
      </c>
      <c r="E151" s="53" t="s">
        <v>6</v>
      </c>
    </row>
    <row r="152" spans="1:5">
      <c r="A152" s="78">
        <v>45887.487239618102</v>
      </c>
      <c r="B152" s="79">
        <v>43</v>
      </c>
      <c r="C152" s="81">
        <v>25.65</v>
      </c>
      <c r="D152" s="81">
        <f t="shared" si="2"/>
        <v>1102.95</v>
      </c>
      <c r="E152" s="53" t="s">
        <v>28</v>
      </c>
    </row>
    <row r="153" spans="1:5">
      <c r="A153" s="78">
        <v>45887.487251168997</v>
      </c>
      <c r="B153" s="79">
        <v>473</v>
      </c>
      <c r="C153" s="81">
        <v>25.65</v>
      </c>
      <c r="D153" s="81">
        <f t="shared" si="2"/>
        <v>12132.449999999999</v>
      </c>
      <c r="E153" s="53" t="s">
        <v>28</v>
      </c>
    </row>
    <row r="154" spans="1:5">
      <c r="A154" s="78">
        <v>45887.487251168997</v>
      </c>
      <c r="B154" s="79">
        <v>322</v>
      </c>
      <c r="C154" s="81">
        <v>25.65</v>
      </c>
      <c r="D154" s="81">
        <f t="shared" si="2"/>
        <v>8259.2999999999993</v>
      </c>
      <c r="E154" s="53" t="s">
        <v>28</v>
      </c>
    </row>
    <row r="155" spans="1:5">
      <c r="A155" s="78">
        <v>45887.4875988657</v>
      </c>
      <c r="B155" s="79">
        <v>1046</v>
      </c>
      <c r="C155" s="81">
        <v>25.65</v>
      </c>
      <c r="D155" s="81">
        <f t="shared" si="2"/>
        <v>26829.899999999998</v>
      </c>
      <c r="E155" s="53" t="s">
        <v>6</v>
      </c>
    </row>
    <row r="156" spans="1:5">
      <c r="A156" s="78">
        <v>45887.4875988657</v>
      </c>
      <c r="B156" s="79">
        <v>604</v>
      </c>
      <c r="C156" s="81">
        <v>25.65</v>
      </c>
      <c r="D156" s="81">
        <f t="shared" si="2"/>
        <v>15492.599999999999</v>
      </c>
      <c r="E156" s="53" t="s">
        <v>6</v>
      </c>
    </row>
    <row r="157" spans="1:5">
      <c r="A157" s="78">
        <v>45887.491667615701</v>
      </c>
      <c r="B157" s="79">
        <v>748</v>
      </c>
      <c r="C157" s="81">
        <v>25.67</v>
      </c>
      <c r="D157" s="81">
        <f t="shared" si="2"/>
        <v>19201.16</v>
      </c>
      <c r="E157" s="53" t="s">
        <v>28</v>
      </c>
    </row>
    <row r="158" spans="1:5">
      <c r="A158" s="78">
        <v>45887.493535312497</v>
      </c>
      <c r="B158" s="79">
        <v>525</v>
      </c>
      <c r="C158" s="81">
        <v>25.68</v>
      </c>
      <c r="D158" s="81">
        <f t="shared" si="2"/>
        <v>13482</v>
      </c>
      <c r="E158" s="53" t="s">
        <v>6</v>
      </c>
    </row>
    <row r="159" spans="1:5">
      <c r="A159" s="78">
        <v>45887.493535312497</v>
      </c>
      <c r="B159" s="79">
        <v>1277</v>
      </c>
      <c r="C159" s="81">
        <v>25.68</v>
      </c>
      <c r="D159" s="81">
        <f t="shared" si="2"/>
        <v>32793.360000000001</v>
      </c>
      <c r="E159" s="53" t="s">
        <v>6</v>
      </c>
    </row>
    <row r="160" spans="1:5">
      <c r="A160" s="78">
        <v>45887.493535347203</v>
      </c>
      <c r="B160" s="79">
        <v>1442</v>
      </c>
      <c r="C160" s="81">
        <v>25.68</v>
      </c>
      <c r="D160" s="81">
        <f t="shared" si="2"/>
        <v>37030.559999999998</v>
      </c>
      <c r="E160" s="53" t="s">
        <v>28</v>
      </c>
    </row>
    <row r="161" spans="1:5">
      <c r="A161" s="78">
        <v>45887.497104409696</v>
      </c>
      <c r="B161" s="79">
        <v>706</v>
      </c>
      <c r="C161" s="81">
        <v>25.66</v>
      </c>
      <c r="D161" s="81">
        <f t="shared" si="2"/>
        <v>18115.96</v>
      </c>
      <c r="E161" s="53" t="s">
        <v>6</v>
      </c>
    </row>
    <row r="162" spans="1:5">
      <c r="A162" s="78">
        <v>45887.499649224497</v>
      </c>
      <c r="B162" s="79">
        <v>12</v>
      </c>
      <c r="C162" s="81">
        <v>25.67</v>
      </c>
      <c r="D162" s="81">
        <f t="shared" si="2"/>
        <v>308.04000000000002</v>
      </c>
      <c r="E162" s="53" t="s">
        <v>28</v>
      </c>
    </row>
    <row r="163" spans="1:5">
      <c r="A163" s="78">
        <v>45887.499649236102</v>
      </c>
      <c r="B163" s="79">
        <v>95</v>
      </c>
      <c r="C163" s="81">
        <v>25.67</v>
      </c>
      <c r="D163" s="81">
        <f t="shared" si="2"/>
        <v>2438.65</v>
      </c>
      <c r="E163" s="53" t="s">
        <v>28</v>
      </c>
    </row>
    <row r="164" spans="1:5">
      <c r="A164" s="78">
        <v>45887.513483009301</v>
      </c>
      <c r="B164" s="79">
        <v>343</v>
      </c>
      <c r="C164" s="81">
        <v>25.7</v>
      </c>
      <c r="D164" s="81">
        <f t="shared" si="2"/>
        <v>8815.1</v>
      </c>
      <c r="E164" s="53" t="s">
        <v>28</v>
      </c>
    </row>
    <row r="165" spans="1:5">
      <c r="A165" s="78">
        <v>45887.513483009301</v>
      </c>
      <c r="B165" s="79">
        <v>385</v>
      </c>
      <c r="C165" s="81">
        <v>25.7</v>
      </c>
      <c r="D165" s="81">
        <f t="shared" si="2"/>
        <v>9894.5</v>
      </c>
      <c r="E165" s="53" t="s">
        <v>28</v>
      </c>
    </row>
    <row r="166" spans="1:5">
      <c r="A166" s="78">
        <v>45887.513483009301</v>
      </c>
      <c r="B166" s="79">
        <v>343</v>
      </c>
      <c r="C166" s="81">
        <v>25.7</v>
      </c>
      <c r="D166" s="81">
        <f t="shared" si="2"/>
        <v>8815.1</v>
      </c>
      <c r="E166" s="53" t="s">
        <v>28</v>
      </c>
    </row>
    <row r="167" spans="1:5">
      <c r="A167" s="78">
        <v>45887.513483009301</v>
      </c>
      <c r="B167" s="79">
        <v>121</v>
      </c>
      <c r="C167" s="81">
        <v>25.7</v>
      </c>
      <c r="D167" s="81">
        <f t="shared" si="2"/>
        <v>3109.7</v>
      </c>
      <c r="E167" s="53" t="s">
        <v>28</v>
      </c>
    </row>
    <row r="168" spans="1:5">
      <c r="A168" s="78">
        <v>45887.513483009301</v>
      </c>
      <c r="B168" s="79">
        <v>343</v>
      </c>
      <c r="C168" s="81">
        <v>25.7</v>
      </c>
      <c r="D168" s="81">
        <f t="shared" si="2"/>
        <v>8815.1</v>
      </c>
      <c r="E168" s="53" t="s">
        <v>28</v>
      </c>
    </row>
    <row r="169" spans="1:5">
      <c r="A169" s="78">
        <v>45887.513483009301</v>
      </c>
      <c r="B169" s="79">
        <v>42</v>
      </c>
      <c r="C169" s="81">
        <v>25.7</v>
      </c>
      <c r="D169" s="81">
        <f t="shared" si="2"/>
        <v>1079.3999999999999</v>
      </c>
      <c r="E169" s="53" t="s">
        <v>28</v>
      </c>
    </row>
    <row r="170" spans="1:5">
      <c r="A170" s="78">
        <v>45887.513483009301</v>
      </c>
      <c r="B170" s="79">
        <v>343</v>
      </c>
      <c r="C170" s="81">
        <v>25.7</v>
      </c>
      <c r="D170" s="81">
        <f t="shared" si="2"/>
        <v>8815.1</v>
      </c>
      <c r="E170" s="53" t="s">
        <v>28</v>
      </c>
    </row>
    <row r="171" spans="1:5">
      <c r="A171" s="78">
        <v>45887.513483009301</v>
      </c>
      <c r="B171" s="79">
        <v>343</v>
      </c>
      <c r="C171" s="81">
        <v>25.7</v>
      </c>
      <c r="D171" s="81">
        <f t="shared" si="2"/>
        <v>8815.1</v>
      </c>
      <c r="E171" s="53" t="s">
        <v>28</v>
      </c>
    </row>
    <row r="172" spans="1:5">
      <c r="A172" s="78">
        <v>45887.513483009301</v>
      </c>
      <c r="B172" s="79">
        <v>42</v>
      </c>
      <c r="C172" s="81">
        <v>25.7</v>
      </c>
      <c r="D172" s="81">
        <f t="shared" si="2"/>
        <v>1079.3999999999999</v>
      </c>
      <c r="E172" s="53" t="s">
        <v>28</v>
      </c>
    </row>
    <row r="173" spans="1:5">
      <c r="A173" s="78">
        <v>45887.513483009301</v>
      </c>
      <c r="B173" s="79">
        <v>343</v>
      </c>
      <c r="C173" s="81">
        <v>25.7</v>
      </c>
      <c r="D173" s="81">
        <f t="shared" si="2"/>
        <v>8815.1</v>
      </c>
      <c r="E173" s="53" t="s">
        <v>28</v>
      </c>
    </row>
    <row r="174" spans="1:5">
      <c r="A174" s="78">
        <v>45887.513483009301</v>
      </c>
      <c r="B174" s="79">
        <v>343</v>
      </c>
      <c r="C174" s="81">
        <v>25.7</v>
      </c>
      <c r="D174" s="81">
        <f t="shared" si="2"/>
        <v>8815.1</v>
      </c>
      <c r="E174" s="53" t="s">
        <v>28</v>
      </c>
    </row>
    <row r="175" spans="1:5">
      <c r="A175" s="78">
        <v>45887.513483009301</v>
      </c>
      <c r="B175" s="79">
        <v>42</v>
      </c>
      <c r="C175" s="81">
        <v>25.7</v>
      </c>
      <c r="D175" s="81">
        <f t="shared" si="2"/>
        <v>1079.3999999999999</v>
      </c>
      <c r="E175" s="53" t="s">
        <v>28</v>
      </c>
    </row>
    <row r="176" spans="1:5">
      <c r="A176" s="78">
        <v>45887.513483009301</v>
      </c>
      <c r="B176" s="79">
        <v>113</v>
      </c>
      <c r="C176" s="81">
        <v>25.7</v>
      </c>
      <c r="D176" s="81">
        <f t="shared" si="2"/>
        <v>2904.1</v>
      </c>
      <c r="E176" s="53" t="s">
        <v>28</v>
      </c>
    </row>
    <row r="177" spans="1:5">
      <c r="A177" s="78">
        <v>45887.513483009301</v>
      </c>
      <c r="B177" s="79">
        <v>149</v>
      </c>
      <c r="C177" s="81">
        <v>25.7</v>
      </c>
      <c r="D177" s="81">
        <f t="shared" si="2"/>
        <v>3829.2999999999997</v>
      </c>
      <c r="E177" s="53" t="s">
        <v>28</v>
      </c>
    </row>
    <row r="178" spans="1:5">
      <c r="A178" s="78">
        <v>45887.513483044</v>
      </c>
      <c r="B178" s="79">
        <v>428</v>
      </c>
      <c r="C178" s="81">
        <v>25.7</v>
      </c>
      <c r="D178" s="81">
        <f t="shared" si="2"/>
        <v>10999.6</v>
      </c>
      <c r="E178" s="53" t="s">
        <v>6</v>
      </c>
    </row>
    <row r="179" spans="1:5">
      <c r="A179" s="78">
        <v>45887.513483044</v>
      </c>
      <c r="B179" s="79">
        <v>480</v>
      </c>
      <c r="C179" s="81">
        <v>25.7</v>
      </c>
      <c r="D179" s="81">
        <f t="shared" si="2"/>
        <v>12336</v>
      </c>
      <c r="E179" s="53" t="s">
        <v>6</v>
      </c>
    </row>
    <row r="180" spans="1:5">
      <c r="A180" s="78">
        <v>45887.513483044</v>
      </c>
      <c r="B180" s="79">
        <v>8</v>
      </c>
      <c r="C180" s="81">
        <v>25.7</v>
      </c>
      <c r="D180" s="81">
        <f t="shared" si="2"/>
        <v>205.6</v>
      </c>
      <c r="E180" s="53" t="s">
        <v>6</v>
      </c>
    </row>
    <row r="181" spans="1:5">
      <c r="A181" s="78">
        <v>45887.513483044</v>
      </c>
      <c r="B181" s="79">
        <v>24</v>
      </c>
      <c r="C181" s="81">
        <v>25.7</v>
      </c>
      <c r="D181" s="81">
        <f t="shared" si="2"/>
        <v>616.79999999999995</v>
      </c>
      <c r="E181" s="53" t="s">
        <v>6</v>
      </c>
    </row>
    <row r="182" spans="1:5">
      <c r="A182" s="78">
        <v>45887.513483044</v>
      </c>
      <c r="B182" s="79">
        <v>396</v>
      </c>
      <c r="C182" s="81">
        <v>25.7</v>
      </c>
      <c r="D182" s="81">
        <f t="shared" si="2"/>
        <v>10177.199999999999</v>
      </c>
      <c r="E182" s="53" t="s">
        <v>6</v>
      </c>
    </row>
    <row r="183" spans="1:5">
      <c r="A183" s="78">
        <v>45887.513483044</v>
      </c>
      <c r="B183" s="79">
        <v>216</v>
      </c>
      <c r="C183" s="81">
        <v>25.7</v>
      </c>
      <c r="D183" s="81">
        <f t="shared" si="2"/>
        <v>5551.2</v>
      </c>
      <c r="E183" s="53" t="s">
        <v>6</v>
      </c>
    </row>
    <row r="184" spans="1:5">
      <c r="A184" s="78">
        <v>45887.513483044</v>
      </c>
      <c r="B184" s="79">
        <v>264</v>
      </c>
      <c r="C184" s="81">
        <v>25.7</v>
      </c>
      <c r="D184" s="81">
        <f t="shared" si="2"/>
        <v>6784.8</v>
      </c>
      <c r="E184" s="53" t="s">
        <v>6</v>
      </c>
    </row>
    <row r="185" spans="1:5">
      <c r="A185" s="78">
        <v>45887.513483044</v>
      </c>
      <c r="B185" s="79">
        <v>122</v>
      </c>
      <c r="C185" s="81">
        <v>25.7</v>
      </c>
      <c r="D185" s="81">
        <f t="shared" si="2"/>
        <v>3135.4</v>
      </c>
      <c r="E185" s="53" t="s">
        <v>6</v>
      </c>
    </row>
    <row r="186" spans="1:5">
      <c r="A186" s="78">
        <v>45887.513483044</v>
      </c>
      <c r="B186" s="79">
        <v>306</v>
      </c>
      <c r="C186" s="81">
        <v>25.7</v>
      </c>
      <c r="D186" s="81">
        <f t="shared" si="2"/>
        <v>7864.2</v>
      </c>
      <c r="E186" s="53" t="s">
        <v>6</v>
      </c>
    </row>
    <row r="187" spans="1:5">
      <c r="A187" s="78">
        <v>45887.513483044</v>
      </c>
      <c r="B187" s="79">
        <v>160</v>
      </c>
      <c r="C187" s="81">
        <v>25.7</v>
      </c>
      <c r="D187" s="81">
        <f t="shared" si="2"/>
        <v>4112</v>
      </c>
      <c r="E187" s="53" t="s">
        <v>6</v>
      </c>
    </row>
    <row r="188" spans="1:5">
      <c r="A188" s="78">
        <v>45887.513483044</v>
      </c>
      <c r="B188" s="79">
        <v>290</v>
      </c>
      <c r="C188" s="81">
        <v>25.7</v>
      </c>
      <c r="D188" s="81">
        <f t="shared" si="2"/>
        <v>7453</v>
      </c>
      <c r="E188" s="53" t="s">
        <v>6</v>
      </c>
    </row>
    <row r="189" spans="1:5">
      <c r="A189" s="78">
        <v>45887.513483055598</v>
      </c>
      <c r="B189" s="79">
        <v>30</v>
      </c>
      <c r="C189" s="81">
        <v>25.7</v>
      </c>
      <c r="D189" s="81">
        <f t="shared" si="2"/>
        <v>771</v>
      </c>
      <c r="E189" s="53" t="s">
        <v>6</v>
      </c>
    </row>
    <row r="190" spans="1:5">
      <c r="A190" s="78">
        <v>45887.513483055598</v>
      </c>
      <c r="B190" s="79">
        <v>428</v>
      </c>
      <c r="C190" s="81">
        <v>25.7</v>
      </c>
      <c r="D190" s="81">
        <f t="shared" si="2"/>
        <v>10999.6</v>
      </c>
      <c r="E190" s="53" t="s">
        <v>6</v>
      </c>
    </row>
    <row r="191" spans="1:5">
      <c r="A191" s="78">
        <v>45887.513483055598</v>
      </c>
      <c r="B191" s="79">
        <v>454</v>
      </c>
      <c r="C191" s="81">
        <v>25.7</v>
      </c>
      <c r="D191" s="81">
        <f t="shared" si="2"/>
        <v>11667.8</v>
      </c>
      <c r="E191" s="53" t="s">
        <v>6</v>
      </c>
    </row>
    <row r="192" spans="1:5">
      <c r="A192" s="78">
        <v>45887.513483055598</v>
      </c>
      <c r="B192" s="79">
        <v>480</v>
      </c>
      <c r="C192" s="81">
        <v>25.7</v>
      </c>
      <c r="D192" s="81">
        <f t="shared" si="2"/>
        <v>12336</v>
      </c>
      <c r="E192" s="53" t="s">
        <v>6</v>
      </c>
    </row>
    <row r="193" spans="1:5">
      <c r="A193" s="78">
        <v>45887.513483055598</v>
      </c>
      <c r="B193" s="79">
        <v>143</v>
      </c>
      <c r="C193" s="81">
        <v>25.7</v>
      </c>
      <c r="D193" s="81">
        <f t="shared" si="2"/>
        <v>3675.1</v>
      </c>
      <c r="E193" s="53" t="s">
        <v>6</v>
      </c>
    </row>
    <row r="194" spans="1:5">
      <c r="A194" s="78">
        <v>45887.513483055598</v>
      </c>
      <c r="B194" s="79">
        <v>670</v>
      </c>
      <c r="C194" s="81">
        <v>25.7</v>
      </c>
      <c r="D194" s="81">
        <f t="shared" si="2"/>
        <v>17219</v>
      </c>
      <c r="E194" s="53" t="s">
        <v>6</v>
      </c>
    </row>
    <row r="195" spans="1:5">
      <c r="A195" s="78">
        <v>45887.513483090297</v>
      </c>
      <c r="B195" s="79">
        <v>254</v>
      </c>
      <c r="C195" s="81">
        <v>25.7</v>
      </c>
      <c r="D195" s="81">
        <f t="shared" si="2"/>
        <v>6527.8</v>
      </c>
      <c r="E195" s="53" t="s">
        <v>28</v>
      </c>
    </row>
    <row r="196" spans="1:5">
      <c r="A196" s="78">
        <v>45887.513483090297</v>
      </c>
      <c r="B196" s="79">
        <v>131</v>
      </c>
      <c r="C196" s="81">
        <v>25.7</v>
      </c>
      <c r="D196" s="81">
        <f t="shared" si="2"/>
        <v>3366.7</v>
      </c>
      <c r="E196" s="53" t="s">
        <v>28</v>
      </c>
    </row>
    <row r="197" spans="1:5">
      <c r="A197" s="78">
        <v>45887.513483113398</v>
      </c>
      <c r="B197" s="79">
        <v>241</v>
      </c>
      <c r="C197" s="81">
        <v>25.7</v>
      </c>
      <c r="D197" s="81">
        <f t="shared" si="2"/>
        <v>6193.7</v>
      </c>
      <c r="E197" s="53" t="s">
        <v>28</v>
      </c>
    </row>
    <row r="198" spans="1:5">
      <c r="A198" s="78">
        <v>45887.5199493982</v>
      </c>
      <c r="B198" s="79">
        <v>1486</v>
      </c>
      <c r="C198" s="81">
        <v>25.7</v>
      </c>
      <c r="D198" s="81">
        <f t="shared" ref="D198:D261" si="3">B198*C198</f>
        <v>38190.199999999997</v>
      </c>
      <c r="E198" s="53" t="s">
        <v>28</v>
      </c>
    </row>
    <row r="199" spans="1:5">
      <c r="A199" s="78">
        <v>45887.520360509297</v>
      </c>
      <c r="B199" s="79">
        <v>697</v>
      </c>
      <c r="C199" s="81">
        <v>25.69</v>
      </c>
      <c r="D199" s="81">
        <f t="shared" si="3"/>
        <v>17905.93</v>
      </c>
      <c r="E199" s="53" t="s">
        <v>28</v>
      </c>
    </row>
    <row r="200" spans="1:5">
      <c r="A200" s="78">
        <v>45887.5209928357</v>
      </c>
      <c r="B200" s="79">
        <v>186</v>
      </c>
      <c r="C200" s="81">
        <v>25.68</v>
      </c>
      <c r="D200" s="81">
        <f t="shared" si="3"/>
        <v>4776.4799999999996</v>
      </c>
      <c r="E200" s="53" t="s">
        <v>28</v>
      </c>
    </row>
    <row r="201" spans="1:5">
      <c r="A201" s="78">
        <v>45887.5209928357</v>
      </c>
      <c r="B201" s="79">
        <v>1307</v>
      </c>
      <c r="C201" s="81">
        <v>25.68</v>
      </c>
      <c r="D201" s="81">
        <f t="shared" si="3"/>
        <v>33563.760000000002</v>
      </c>
      <c r="E201" s="53" t="s">
        <v>28</v>
      </c>
    </row>
    <row r="202" spans="1:5">
      <c r="A202" s="78">
        <v>45887.526809050898</v>
      </c>
      <c r="B202" s="79">
        <v>703</v>
      </c>
      <c r="C202" s="81">
        <v>25.65</v>
      </c>
      <c r="D202" s="81">
        <f t="shared" si="3"/>
        <v>18031.95</v>
      </c>
      <c r="E202" s="53" t="s">
        <v>6</v>
      </c>
    </row>
    <row r="203" spans="1:5">
      <c r="A203" s="78">
        <v>45887.526809074101</v>
      </c>
      <c r="B203" s="79">
        <v>812</v>
      </c>
      <c r="C203" s="81">
        <v>25.65</v>
      </c>
      <c r="D203" s="81">
        <f t="shared" si="3"/>
        <v>20827.8</v>
      </c>
      <c r="E203" s="53" t="s">
        <v>28</v>
      </c>
    </row>
    <row r="204" spans="1:5">
      <c r="A204" s="78">
        <v>45887.526809074101</v>
      </c>
      <c r="B204" s="79">
        <v>1365</v>
      </c>
      <c r="C204" s="81">
        <v>25.65</v>
      </c>
      <c r="D204" s="81">
        <f t="shared" si="3"/>
        <v>35012.25</v>
      </c>
      <c r="E204" s="53" t="s">
        <v>28</v>
      </c>
    </row>
    <row r="205" spans="1:5">
      <c r="A205" s="78">
        <v>45887.535077743101</v>
      </c>
      <c r="B205" s="79">
        <v>763</v>
      </c>
      <c r="C205" s="81">
        <v>25.65</v>
      </c>
      <c r="D205" s="81">
        <f t="shared" si="3"/>
        <v>19570.95</v>
      </c>
      <c r="E205" s="53" t="s">
        <v>28</v>
      </c>
    </row>
    <row r="206" spans="1:5">
      <c r="A206" s="78">
        <v>45887.535077743101</v>
      </c>
      <c r="B206" s="79">
        <v>886</v>
      </c>
      <c r="C206" s="81">
        <v>25.65</v>
      </c>
      <c r="D206" s="81">
        <f t="shared" si="3"/>
        <v>22725.899999999998</v>
      </c>
      <c r="E206" s="53" t="s">
        <v>28</v>
      </c>
    </row>
    <row r="207" spans="1:5">
      <c r="A207" s="78">
        <v>45887.535133136596</v>
      </c>
      <c r="B207" s="79">
        <v>554</v>
      </c>
      <c r="C207" s="81">
        <v>25.65</v>
      </c>
      <c r="D207" s="81">
        <f t="shared" si="3"/>
        <v>14210.099999999999</v>
      </c>
      <c r="E207" s="53" t="s">
        <v>28</v>
      </c>
    </row>
    <row r="208" spans="1:5">
      <c r="A208" s="78">
        <v>45887.536873657402</v>
      </c>
      <c r="B208" s="79">
        <v>80</v>
      </c>
      <c r="C208" s="81">
        <v>25.65</v>
      </c>
      <c r="D208" s="81">
        <f t="shared" si="3"/>
        <v>2052</v>
      </c>
      <c r="E208" s="53" t="s">
        <v>28</v>
      </c>
    </row>
    <row r="209" spans="1:5">
      <c r="A209" s="78">
        <v>45887.536873657402</v>
      </c>
      <c r="B209" s="79">
        <v>318</v>
      </c>
      <c r="C209" s="81">
        <v>25.65</v>
      </c>
      <c r="D209" s="81">
        <f t="shared" si="3"/>
        <v>8156.7</v>
      </c>
      <c r="E209" s="53" t="s">
        <v>28</v>
      </c>
    </row>
    <row r="210" spans="1:5">
      <c r="A210" s="78">
        <v>45887.540729143497</v>
      </c>
      <c r="B210" s="79">
        <v>1282</v>
      </c>
      <c r="C210" s="81">
        <v>25.65</v>
      </c>
      <c r="D210" s="81">
        <f t="shared" si="3"/>
        <v>32883.299999999996</v>
      </c>
      <c r="E210" s="53" t="s">
        <v>28</v>
      </c>
    </row>
    <row r="211" spans="1:5">
      <c r="A211" s="78">
        <v>45887.540729143497</v>
      </c>
      <c r="B211" s="79">
        <v>84</v>
      </c>
      <c r="C211" s="81">
        <v>25.65</v>
      </c>
      <c r="D211" s="81">
        <f t="shared" si="3"/>
        <v>2154.6</v>
      </c>
      <c r="E211" s="53" t="s">
        <v>28</v>
      </c>
    </row>
    <row r="212" spans="1:5">
      <c r="A212" s="78">
        <v>45887.540729201399</v>
      </c>
      <c r="B212" s="79">
        <v>269</v>
      </c>
      <c r="C212" s="81">
        <v>25.65</v>
      </c>
      <c r="D212" s="81">
        <f t="shared" si="3"/>
        <v>6899.8499999999995</v>
      </c>
      <c r="E212" s="53" t="s">
        <v>6</v>
      </c>
    </row>
    <row r="213" spans="1:5">
      <c r="A213" s="78">
        <v>45887.542431226902</v>
      </c>
      <c r="B213" s="79">
        <v>539</v>
      </c>
      <c r="C213" s="81">
        <v>25.65</v>
      </c>
      <c r="D213" s="81">
        <f t="shared" si="3"/>
        <v>13825.349999999999</v>
      </c>
      <c r="E213" s="53" t="s">
        <v>28</v>
      </c>
    </row>
    <row r="214" spans="1:5">
      <c r="A214" s="78">
        <v>45887.542431226902</v>
      </c>
      <c r="B214" s="79">
        <v>103</v>
      </c>
      <c r="C214" s="81">
        <v>25.65</v>
      </c>
      <c r="D214" s="81">
        <f t="shared" si="3"/>
        <v>2641.95</v>
      </c>
      <c r="E214" s="53" t="s">
        <v>28</v>
      </c>
    </row>
    <row r="215" spans="1:5">
      <c r="A215" s="78">
        <v>45887.542431273199</v>
      </c>
      <c r="B215" s="79">
        <v>445</v>
      </c>
      <c r="C215" s="81">
        <v>25.65</v>
      </c>
      <c r="D215" s="81">
        <f t="shared" si="3"/>
        <v>11414.25</v>
      </c>
      <c r="E215" s="53" t="s">
        <v>6</v>
      </c>
    </row>
    <row r="216" spans="1:5">
      <c r="A216" s="78">
        <v>45887.542431273199</v>
      </c>
      <c r="B216" s="79">
        <v>660</v>
      </c>
      <c r="C216" s="81">
        <v>25.65</v>
      </c>
      <c r="D216" s="81">
        <f t="shared" si="3"/>
        <v>16929</v>
      </c>
      <c r="E216" s="53" t="s">
        <v>6</v>
      </c>
    </row>
    <row r="217" spans="1:5">
      <c r="A217" s="78">
        <v>45887.542431273199</v>
      </c>
      <c r="B217" s="79">
        <v>1010</v>
      </c>
      <c r="C217" s="81">
        <v>25.65</v>
      </c>
      <c r="D217" s="81">
        <f t="shared" si="3"/>
        <v>25906.5</v>
      </c>
      <c r="E217" s="53" t="s">
        <v>6</v>
      </c>
    </row>
    <row r="218" spans="1:5">
      <c r="A218" s="78">
        <v>45887.542431273199</v>
      </c>
      <c r="B218" s="79">
        <v>1493</v>
      </c>
      <c r="C218" s="81">
        <v>25.65</v>
      </c>
      <c r="D218" s="81">
        <f t="shared" si="3"/>
        <v>38295.449999999997</v>
      </c>
      <c r="E218" s="53" t="s">
        <v>6</v>
      </c>
    </row>
    <row r="219" spans="1:5">
      <c r="A219" s="78">
        <v>45887.547225937502</v>
      </c>
      <c r="B219" s="79">
        <v>1460</v>
      </c>
      <c r="C219" s="81">
        <v>25.65</v>
      </c>
      <c r="D219" s="81">
        <f t="shared" si="3"/>
        <v>37449</v>
      </c>
      <c r="E219" s="53" t="s">
        <v>28</v>
      </c>
    </row>
    <row r="220" spans="1:5">
      <c r="A220" s="78">
        <v>45887.553146828701</v>
      </c>
      <c r="B220" s="79">
        <v>207</v>
      </c>
      <c r="C220" s="81">
        <v>25.66</v>
      </c>
      <c r="D220" s="81">
        <f t="shared" si="3"/>
        <v>5311.62</v>
      </c>
      <c r="E220" s="53" t="s">
        <v>6</v>
      </c>
    </row>
    <row r="221" spans="1:5">
      <c r="A221" s="78">
        <v>45887.553146828701</v>
      </c>
      <c r="B221" s="79">
        <v>338</v>
      </c>
      <c r="C221" s="81">
        <v>25.66</v>
      </c>
      <c r="D221" s="81">
        <f t="shared" si="3"/>
        <v>8673.08</v>
      </c>
      <c r="E221" s="53" t="s">
        <v>6</v>
      </c>
    </row>
    <row r="222" spans="1:5">
      <c r="A222" s="78">
        <v>45887.553146828701</v>
      </c>
      <c r="B222" s="79">
        <v>86</v>
      </c>
      <c r="C222" s="81">
        <v>25.66</v>
      </c>
      <c r="D222" s="81">
        <f t="shared" si="3"/>
        <v>2206.7600000000002</v>
      </c>
      <c r="E222" s="53" t="s">
        <v>6</v>
      </c>
    </row>
    <row r="223" spans="1:5">
      <c r="A223" s="78">
        <v>45887.554412951402</v>
      </c>
      <c r="B223" s="79">
        <v>649</v>
      </c>
      <c r="C223" s="81">
        <v>25.66</v>
      </c>
      <c r="D223" s="81">
        <f t="shared" si="3"/>
        <v>16653.34</v>
      </c>
      <c r="E223" s="53" t="s">
        <v>6</v>
      </c>
    </row>
    <row r="224" spans="1:5">
      <c r="A224" s="78">
        <v>45887.555563588001</v>
      </c>
      <c r="B224" s="79">
        <v>310</v>
      </c>
      <c r="C224" s="81">
        <v>25.66</v>
      </c>
      <c r="D224" s="81">
        <f t="shared" si="3"/>
        <v>7954.6</v>
      </c>
      <c r="E224" s="53" t="s">
        <v>6</v>
      </c>
    </row>
    <row r="225" spans="1:5">
      <c r="A225" s="78">
        <v>45887.555563588001</v>
      </c>
      <c r="B225" s="79">
        <v>103</v>
      </c>
      <c r="C225" s="81">
        <v>25.66</v>
      </c>
      <c r="D225" s="81">
        <f t="shared" si="3"/>
        <v>2642.98</v>
      </c>
      <c r="E225" s="53" t="s">
        <v>6</v>
      </c>
    </row>
    <row r="226" spans="1:5">
      <c r="A226" s="78">
        <v>45887.555563588001</v>
      </c>
      <c r="B226" s="79">
        <v>264</v>
      </c>
      <c r="C226" s="81">
        <v>25.66</v>
      </c>
      <c r="D226" s="81">
        <f t="shared" si="3"/>
        <v>6774.24</v>
      </c>
      <c r="E226" s="53" t="s">
        <v>6</v>
      </c>
    </row>
    <row r="227" spans="1:5">
      <c r="A227" s="78">
        <v>45887.556047604201</v>
      </c>
      <c r="B227" s="79">
        <v>800</v>
      </c>
      <c r="C227" s="81">
        <v>25.65</v>
      </c>
      <c r="D227" s="81">
        <f t="shared" si="3"/>
        <v>20520</v>
      </c>
      <c r="E227" s="53" t="s">
        <v>28</v>
      </c>
    </row>
    <row r="228" spans="1:5">
      <c r="A228" s="78">
        <v>45887.556072384301</v>
      </c>
      <c r="B228" s="79">
        <v>570</v>
      </c>
      <c r="C228" s="81">
        <v>25.65</v>
      </c>
      <c r="D228" s="81">
        <f t="shared" si="3"/>
        <v>14620.5</v>
      </c>
      <c r="E228" s="53" t="s">
        <v>6</v>
      </c>
    </row>
    <row r="229" spans="1:5">
      <c r="A229" s="78">
        <v>45887.5560814583</v>
      </c>
      <c r="B229" s="79">
        <v>266</v>
      </c>
      <c r="C229" s="81">
        <v>25.65</v>
      </c>
      <c r="D229" s="81">
        <f t="shared" si="3"/>
        <v>6822.9</v>
      </c>
      <c r="E229" s="53" t="s">
        <v>6</v>
      </c>
    </row>
    <row r="230" spans="1:5">
      <c r="A230" s="78">
        <v>45887.5560814583</v>
      </c>
      <c r="B230" s="79">
        <v>8</v>
      </c>
      <c r="C230" s="81">
        <v>25.65</v>
      </c>
      <c r="D230" s="81">
        <f t="shared" si="3"/>
        <v>205.2</v>
      </c>
      <c r="E230" s="53" t="s">
        <v>6</v>
      </c>
    </row>
    <row r="231" spans="1:5">
      <c r="A231" s="78">
        <v>45887.556096215303</v>
      </c>
      <c r="B231" s="79">
        <v>847</v>
      </c>
      <c r="C231" s="81">
        <v>25.65</v>
      </c>
      <c r="D231" s="81">
        <f t="shared" si="3"/>
        <v>21725.55</v>
      </c>
      <c r="E231" s="53" t="s">
        <v>6</v>
      </c>
    </row>
    <row r="232" spans="1:5">
      <c r="A232" s="78">
        <v>45887.556096215303</v>
      </c>
      <c r="B232" s="79">
        <v>1375</v>
      </c>
      <c r="C232" s="81">
        <v>25.65</v>
      </c>
      <c r="D232" s="81">
        <f t="shared" si="3"/>
        <v>35268.75</v>
      </c>
      <c r="E232" s="53" t="s">
        <v>6</v>
      </c>
    </row>
    <row r="233" spans="1:5">
      <c r="A233" s="78">
        <v>45887.561938680599</v>
      </c>
      <c r="B233" s="79">
        <v>749</v>
      </c>
      <c r="C233" s="81">
        <v>25.65</v>
      </c>
      <c r="D233" s="81">
        <f t="shared" si="3"/>
        <v>19211.849999999999</v>
      </c>
      <c r="E233" s="53" t="s">
        <v>28</v>
      </c>
    </row>
    <row r="234" spans="1:5">
      <c r="A234" s="78">
        <v>45887.562846192101</v>
      </c>
      <c r="B234" s="79">
        <v>431</v>
      </c>
      <c r="C234" s="81">
        <v>25.65</v>
      </c>
      <c r="D234" s="81">
        <f t="shared" si="3"/>
        <v>11055.15</v>
      </c>
      <c r="E234" s="53" t="s">
        <v>28</v>
      </c>
    </row>
    <row r="235" spans="1:5">
      <c r="A235" s="78">
        <v>45887.562846192101</v>
      </c>
      <c r="B235" s="79">
        <v>505</v>
      </c>
      <c r="C235" s="81">
        <v>25.65</v>
      </c>
      <c r="D235" s="81">
        <f t="shared" si="3"/>
        <v>12953.25</v>
      </c>
      <c r="E235" s="53" t="s">
        <v>28</v>
      </c>
    </row>
    <row r="236" spans="1:5">
      <c r="A236" s="78">
        <v>45887.562846192101</v>
      </c>
      <c r="B236" s="79">
        <v>1033</v>
      </c>
      <c r="C236" s="81">
        <v>25.65</v>
      </c>
      <c r="D236" s="81">
        <f t="shared" si="3"/>
        <v>26496.449999999997</v>
      </c>
      <c r="E236" s="53" t="s">
        <v>28</v>
      </c>
    </row>
    <row r="237" spans="1:5">
      <c r="A237" s="78">
        <v>45887.562847060202</v>
      </c>
      <c r="B237" s="79">
        <v>290</v>
      </c>
      <c r="C237" s="81">
        <v>25.65</v>
      </c>
      <c r="D237" s="81">
        <f t="shared" si="3"/>
        <v>7438.5</v>
      </c>
      <c r="E237" s="53" t="s">
        <v>6</v>
      </c>
    </row>
    <row r="238" spans="1:5">
      <c r="A238" s="78">
        <v>45887.562849583301</v>
      </c>
      <c r="B238" s="79">
        <v>233</v>
      </c>
      <c r="C238" s="81">
        <v>25.65</v>
      </c>
      <c r="D238" s="81">
        <f t="shared" si="3"/>
        <v>5976.45</v>
      </c>
      <c r="E238" s="53" t="s">
        <v>6</v>
      </c>
    </row>
    <row r="239" spans="1:5">
      <c r="A239" s="78">
        <v>45887.566725173601</v>
      </c>
      <c r="B239" s="79">
        <v>175</v>
      </c>
      <c r="C239" s="81">
        <v>25.66</v>
      </c>
      <c r="D239" s="81">
        <f t="shared" si="3"/>
        <v>4490.5</v>
      </c>
      <c r="E239" s="53" t="s">
        <v>28</v>
      </c>
    </row>
    <row r="240" spans="1:5">
      <c r="A240" s="78">
        <v>45887.569013449101</v>
      </c>
      <c r="B240" s="79">
        <v>681</v>
      </c>
      <c r="C240" s="81">
        <v>25.66</v>
      </c>
      <c r="D240" s="81">
        <f t="shared" si="3"/>
        <v>17474.46</v>
      </c>
      <c r="E240" s="53" t="s">
        <v>28</v>
      </c>
    </row>
    <row r="241" spans="1:5">
      <c r="A241" s="78">
        <v>45887.569013495398</v>
      </c>
      <c r="B241" s="79">
        <v>1069</v>
      </c>
      <c r="C241" s="81">
        <v>25.66</v>
      </c>
      <c r="D241" s="81">
        <f t="shared" si="3"/>
        <v>27430.54</v>
      </c>
      <c r="E241" s="53" t="s">
        <v>6</v>
      </c>
    </row>
    <row r="242" spans="1:5">
      <c r="A242" s="78">
        <v>45887.569013495398</v>
      </c>
      <c r="B242" s="79">
        <v>1151</v>
      </c>
      <c r="C242" s="81">
        <v>25.66</v>
      </c>
      <c r="D242" s="81">
        <f t="shared" si="3"/>
        <v>29534.66</v>
      </c>
      <c r="E242" s="53" t="s">
        <v>6</v>
      </c>
    </row>
    <row r="243" spans="1:5">
      <c r="A243" s="78">
        <v>45887.569013495398</v>
      </c>
      <c r="B243" s="79">
        <v>1205</v>
      </c>
      <c r="C243" s="81">
        <v>25.66</v>
      </c>
      <c r="D243" s="81">
        <f t="shared" si="3"/>
        <v>30920.3</v>
      </c>
      <c r="E243" s="53" t="s">
        <v>6</v>
      </c>
    </row>
    <row r="244" spans="1:5">
      <c r="A244" s="78">
        <v>45887.570200196802</v>
      </c>
      <c r="B244" s="79">
        <v>1316</v>
      </c>
      <c r="C244" s="81">
        <v>25.63</v>
      </c>
      <c r="D244" s="81">
        <f t="shared" si="3"/>
        <v>33729.08</v>
      </c>
      <c r="E244" s="53" t="s">
        <v>6</v>
      </c>
    </row>
    <row r="245" spans="1:5">
      <c r="A245" s="78">
        <v>45887.570386724503</v>
      </c>
      <c r="B245" s="79">
        <v>946</v>
      </c>
      <c r="C245" s="81">
        <v>25.6</v>
      </c>
      <c r="D245" s="81">
        <f t="shared" si="3"/>
        <v>24217.600000000002</v>
      </c>
      <c r="E245" s="53" t="s">
        <v>6</v>
      </c>
    </row>
    <row r="246" spans="1:5">
      <c r="A246" s="78">
        <v>45887.576397187499</v>
      </c>
      <c r="B246" s="79">
        <v>1103</v>
      </c>
      <c r="C246" s="81">
        <v>25.62</v>
      </c>
      <c r="D246" s="81">
        <f t="shared" si="3"/>
        <v>28258.86</v>
      </c>
      <c r="E246" s="53" t="s">
        <v>6</v>
      </c>
    </row>
    <row r="247" spans="1:5">
      <c r="A247" s="78">
        <v>45887.580231435197</v>
      </c>
      <c r="B247" s="79">
        <v>755</v>
      </c>
      <c r="C247" s="81">
        <v>25.62</v>
      </c>
      <c r="D247" s="81">
        <f t="shared" si="3"/>
        <v>19343.100000000002</v>
      </c>
      <c r="E247" s="53" t="s">
        <v>6</v>
      </c>
    </row>
    <row r="248" spans="1:5">
      <c r="A248" s="78">
        <v>45887.580231435197</v>
      </c>
      <c r="B248" s="79">
        <v>978</v>
      </c>
      <c r="C248" s="81">
        <v>25.62</v>
      </c>
      <c r="D248" s="81">
        <f t="shared" si="3"/>
        <v>25056.36</v>
      </c>
      <c r="E248" s="53" t="s">
        <v>6</v>
      </c>
    </row>
    <row r="249" spans="1:5">
      <c r="A249" s="78">
        <v>45887.580231469903</v>
      </c>
      <c r="B249" s="79">
        <v>784</v>
      </c>
      <c r="C249" s="81">
        <v>25.62</v>
      </c>
      <c r="D249" s="81">
        <f t="shared" si="3"/>
        <v>20086.080000000002</v>
      </c>
      <c r="E249" s="53" t="s">
        <v>28</v>
      </c>
    </row>
    <row r="250" spans="1:5">
      <c r="A250" s="78">
        <v>45887.580943506902</v>
      </c>
      <c r="B250" s="79">
        <v>400</v>
      </c>
      <c r="C250" s="81">
        <v>25.61</v>
      </c>
      <c r="D250" s="81">
        <f t="shared" si="3"/>
        <v>10244</v>
      </c>
      <c r="E250" s="53" t="s">
        <v>28</v>
      </c>
    </row>
    <row r="251" spans="1:5">
      <c r="A251" s="78">
        <v>45887.580943506902</v>
      </c>
      <c r="B251" s="79">
        <v>606</v>
      </c>
      <c r="C251" s="81">
        <v>25.61</v>
      </c>
      <c r="D251" s="81">
        <f t="shared" si="3"/>
        <v>15519.66</v>
      </c>
      <c r="E251" s="53" t="s">
        <v>28</v>
      </c>
    </row>
    <row r="252" spans="1:5">
      <c r="A252" s="78">
        <v>45887.584614571802</v>
      </c>
      <c r="B252" s="79">
        <v>879</v>
      </c>
      <c r="C252" s="81">
        <v>25.61</v>
      </c>
      <c r="D252" s="81">
        <f t="shared" si="3"/>
        <v>22511.19</v>
      </c>
      <c r="E252" s="53" t="s">
        <v>6</v>
      </c>
    </row>
    <row r="253" spans="1:5">
      <c r="A253" s="78">
        <v>45887.584614606501</v>
      </c>
      <c r="B253" s="79">
        <v>705</v>
      </c>
      <c r="C253" s="81">
        <v>25.61</v>
      </c>
      <c r="D253" s="81">
        <f t="shared" si="3"/>
        <v>18055.05</v>
      </c>
      <c r="E253" s="53" t="s">
        <v>28</v>
      </c>
    </row>
    <row r="254" spans="1:5">
      <c r="A254" s="78">
        <v>45887.584614699103</v>
      </c>
      <c r="B254" s="79">
        <v>944</v>
      </c>
      <c r="C254" s="81">
        <v>25.6</v>
      </c>
      <c r="D254" s="81">
        <f t="shared" si="3"/>
        <v>24166.400000000001</v>
      </c>
      <c r="E254" s="53" t="s">
        <v>6</v>
      </c>
    </row>
    <row r="255" spans="1:5">
      <c r="A255" s="78">
        <v>45887.584614699103</v>
      </c>
      <c r="B255" s="79">
        <v>969</v>
      </c>
      <c r="C255" s="81">
        <v>25.6</v>
      </c>
      <c r="D255" s="81">
        <f t="shared" si="3"/>
        <v>24806.400000000001</v>
      </c>
      <c r="E255" s="53" t="s">
        <v>6</v>
      </c>
    </row>
    <row r="256" spans="1:5">
      <c r="A256" s="78">
        <v>45887.584614699103</v>
      </c>
      <c r="B256" s="79">
        <v>988</v>
      </c>
      <c r="C256" s="81">
        <v>25.6</v>
      </c>
      <c r="D256" s="81">
        <f t="shared" si="3"/>
        <v>25292.800000000003</v>
      </c>
      <c r="E256" s="53" t="s">
        <v>6</v>
      </c>
    </row>
    <row r="257" spans="1:5">
      <c r="A257" s="78">
        <v>45887.592140057903</v>
      </c>
      <c r="B257" s="79">
        <v>633</v>
      </c>
      <c r="C257" s="81">
        <v>25.63</v>
      </c>
      <c r="D257" s="81">
        <f t="shared" si="3"/>
        <v>16223.789999999999</v>
      </c>
      <c r="E257" s="53" t="s">
        <v>28</v>
      </c>
    </row>
    <row r="258" spans="1:5">
      <c r="A258" s="78">
        <v>45887.5930010995</v>
      </c>
      <c r="B258" s="79">
        <v>621</v>
      </c>
      <c r="C258" s="81">
        <v>25.62</v>
      </c>
      <c r="D258" s="81">
        <f t="shared" si="3"/>
        <v>15910.02</v>
      </c>
      <c r="E258" s="53" t="s">
        <v>28</v>
      </c>
    </row>
    <row r="259" spans="1:5">
      <c r="A259" s="78">
        <v>45887.5930010995</v>
      </c>
      <c r="B259" s="79">
        <v>1026</v>
      </c>
      <c r="C259" s="81">
        <v>25.62</v>
      </c>
      <c r="D259" s="81">
        <f t="shared" si="3"/>
        <v>26286.120000000003</v>
      </c>
      <c r="E259" s="53" t="s">
        <v>28</v>
      </c>
    </row>
    <row r="260" spans="1:5">
      <c r="A260" s="78">
        <v>45887.5930010995</v>
      </c>
      <c r="B260" s="79">
        <v>773</v>
      </c>
      <c r="C260" s="81">
        <v>25.62</v>
      </c>
      <c r="D260" s="81">
        <f t="shared" si="3"/>
        <v>19804.260000000002</v>
      </c>
      <c r="E260" s="53" t="s">
        <v>28</v>
      </c>
    </row>
    <row r="261" spans="1:5">
      <c r="A261" s="78">
        <v>45887.593001134301</v>
      </c>
      <c r="B261" s="79">
        <v>1110</v>
      </c>
      <c r="C261" s="81">
        <v>25.62</v>
      </c>
      <c r="D261" s="81">
        <f t="shared" si="3"/>
        <v>28438.2</v>
      </c>
      <c r="E261" s="53" t="s">
        <v>6</v>
      </c>
    </row>
    <row r="262" spans="1:5">
      <c r="A262" s="78">
        <v>45887.593001134301</v>
      </c>
      <c r="B262" s="79">
        <v>67</v>
      </c>
      <c r="C262" s="81">
        <v>25.62</v>
      </c>
      <c r="D262" s="81">
        <f t="shared" ref="D262:D325" si="4">B262*C262</f>
        <v>1716.54</v>
      </c>
      <c r="E262" s="53" t="s">
        <v>6</v>
      </c>
    </row>
    <row r="263" spans="1:5">
      <c r="A263" s="78">
        <v>45887.593001273097</v>
      </c>
      <c r="B263" s="79">
        <v>410</v>
      </c>
      <c r="C263" s="81">
        <v>25.62</v>
      </c>
      <c r="D263" s="81">
        <f t="shared" si="4"/>
        <v>10504.2</v>
      </c>
      <c r="E263" s="53" t="s">
        <v>28</v>
      </c>
    </row>
    <row r="264" spans="1:5">
      <c r="A264" s="78">
        <v>45887.593032395802</v>
      </c>
      <c r="B264" s="79">
        <v>83</v>
      </c>
      <c r="C264" s="81">
        <v>25.62</v>
      </c>
      <c r="D264" s="81">
        <f t="shared" si="4"/>
        <v>2126.46</v>
      </c>
      <c r="E264" s="53" t="s">
        <v>28</v>
      </c>
    </row>
    <row r="265" spans="1:5">
      <c r="A265" s="78">
        <v>45887.594364594901</v>
      </c>
      <c r="B265" s="79">
        <v>975</v>
      </c>
      <c r="C265" s="81">
        <v>25.62</v>
      </c>
      <c r="D265" s="81">
        <f t="shared" si="4"/>
        <v>24979.5</v>
      </c>
      <c r="E265" s="53" t="s">
        <v>28</v>
      </c>
    </row>
    <row r="266" spans="1:5">
      <c r="A266" s="78">
        <v>45887.594364722201</v>
      </c>
      <c r="B266" s="79">
        <v>1217</v>
      </c>
      <c r="C266" s="81">
        <v>25.62</v>
      </c>
      <c r="D266" s="81">
        <f t="shared" si="4"/>
        <v>31179.54</v>
      </c>
      <c r="E266" s="53" t="s">
        <v>6</v>
      </c>
    </row>
    <row r="267" spans="1:5">
      <c r="A267" s="78">
        <v>45887.597338958301</v>
      </c>
      <c r="B267" s="79">
        <v>633</v>
      </c>
      <c r="C267" s="81">
        <v>25.62</v>
      </c>
      <c r="D267" s="81">
        <f t="shared" si="4"/>
        <v>16217.460000000001</v>
      </c>
      <c r="E267" s="53" t="s">
        <v>6</v>
      </c>
    </row>
    <row r="268" spans="1:5">
      <c r="A268" s="78">
        <v>45887.6042784491</v>
      </c>
      <c r="B268" s="79">
        <v>1193</v>
      </c>
      <c r="C268" s="81">
        <v>25.62</v>
      </c>
      <c r="D268" s="81">
        <f t="shared" si="4"/>
        <v>30564.66</v>
      </c>
      <c r="E268" s="53" t="s">
        <v>6</v>
      </c>
    </row>
    <row r="269" spans="1:5">
      <c r="A269" s="78">
        <v>45887.6042784491</v>
      </c>
      <c r="B269" s="79">
        <v>660</v>
      </c>
      <c r="C269" s="81">
        <v>25.62</v>
      </c>
      <c r="D269" s="81">
        <f t="shared" si="4"/>
        <v>16909.2</v>
      </c>
      <c r="E269" s="53" t="s">
        <v>6</v>
      </c>
    </row>
    <row r="270" spans="1:5">
      <c r="A270" s="78">
        <v>45887.6042784491</v>
      </c>
      <c r="B270" s="79">
        <v>2924</v>
      </c>
      <c r="C270" s="81">
        <v>25.62</v>
      </c>
      <c r="D270" s="81">
        <f t="shared" si="4"/>
        <v>74912.88</v>
      </c>
      <c r="E270" s="53" t="s">
        <v>6</v>
      </c>
    </row>
    <row r="271" spans="1:5">
      <c r="A271" s="78">
        <v>45887.604278483799</v>
      </c>
      <c r="B271" s="79">
        <v>786</v>
      </c>
      <c r="C271" s="81">
        <v>25.62</v>
      </c>
      <c r="D271" s="81">
        <f t="shared" si="4"/>
        <v>20137.32</v>
      </c>
      <c r="E271" s="53" t="s">
        <v>28</v>
      </c>
    </row>
    <row r="272" spans="1:5">
      <c r="A272" s="78">
        <v>45887.604278483799</v>
      </c>
      <c r="B272" s="79">
        <v>362</v>
      </c>
      <c r="C272" s="81">
        <v>25.62</v>
      </c>
      <c r="D272" s="81">
        <f t="shared" si="4"/>
        <v>9274.44</v>
      </c>
      <c r="E272" s="53" t="s">
        <v>28</v>
      </c>
    </row>
    <row r="273" spans="1:5">
      <c r="A273" s="78">
        <v>45887.604278483799</v>
      </c>
      <c r="B273" s="79">
        <v>1537</v>
      </c>
      <c r="C273" s="81">
        <v>25.62</v>
      </c>
      <c r="D273" s="81">
        <f t="shared" si="4"/>
        <v>39377.94</v>
      </c>
      <c r="E273" s="53" t="s">
        <v>28</v>
      </c>
    </row>
    <row r="274" spans="1:5">
      <c r="A274" s="78">
        <v>45887.604278483799</v>
      </c>
      <c r="B274" s="79">
        <v>2341</v>
      </c>
      <c r="C274" s="81">
        <v>25.62</v>
      </c>
      <c r="D274" s="81">
        <f t="shared" si="4"/>
        <v>59976.420000000006</v>
      </c>
      <c r="E274" s="53" t="s">
        <v>28</v>
      </c>
    </row>
    <row r="275" spans="1:5">
      <c r="A275" s="78">
        <v>45887.612520856499</v>
      </c>
      <c r="B275" s="79">
        <v>955</v>
      </c>
      <c r="C275" s="81">
        <v>25.65</v>
      </c>
      <c r="D275" s="81">
        <f t="shared" si="4"/>
        <v>24495.75</v>
      </c>
      <c r="E275" s="53" t="s">
        <v>28</v>
      </c>
    </row>
    <row r="276" spans="1:5">
      <c r="A276" s="78">
        <v>45887.612520925897</v>
      </c>
      <c r="B276" s="79">
        <v>991</v>
      </c>
      <c r="C276" s="81">
        <v>25.65</v>
      </c>
      <c r="D276" s="81">
        <f t="shared" si="4"/>
        <v>25419.149999999998</v>
      </c>
      <c r="E276" s="53" t="s">
        <v>6</v>
      </c>
    </row>
    <row r="277" spans="1:5">
      <c r="A277" s="78">
        <v>45887.612520925897</v>
      </c>
      <c r="B277" s="79">
        <v>202</v>
      </c>
      <c r="C277" s="81">
        <v>25.65</v>
      </c>
      <c r="D277" s="81">
        <f t="shared" si="4"/>
        <v>5181.2999999999993</v>
      </c>
      <c r="E277" s="53" t="s">
        <v>6</v>
      </c>
    </row>
    <row r="278" spans="1:5">
      <c r="A278" s="78">
        <v>45887.612967476904</v>
      </c>
      <c r="B278" s="79">
        <v>747</v>
      </c>
      <c r="C278" s="81">
        <v>25.65</v>
      </c>
      <c r="D278" s="81">
        <f t="shared" si="4"/>
        <v>19160.55</v>
      </c>
      <c r="E278" s="53" t="s">
        <v>28</v>
      </c>
    </row>
    <row r="279" spans="1:5">
      <c r="A279" s="78">
        <v>45887.6134520255</v>
      </c>
      <c r="B279" s="79">
        <v>246</v>
      </c>
      <c r="C279" s="81">
        <v>25.65</v>
      </c>
      <c r="D279" s="81">
        <f t="shared" si="4"/>
        <v>6309.9</v>
      </c>
      <c r="E279" s="53" t="s">
        <v>28</v>
      </c>
    </row>
    <row r="280" spans="1:5">
      <c r="A280" s="78">
        <v>45887.6134520255</v>
      </c>
      <c r="B280" s="79">
        <v>425</v>
      </c>
      <c r="C280" s="81">
        <v>25.65</v>
      </c>
      <c r="D280" s="81">
        <f t="shared" si="4"/>
        <v>10901.25</v>
      </c>
      <c r="E280" s="53" t="s">
        <v>28</v>
      </c>
    </row>
    <row r="281" spans="1:5">
      <c r="A281" s="78">
        <v>45887.613916388902</v>
      </c>
      <c r="B281" s="79">
        <v>687</v>
      </c>
      <c r="C281" s="81">
        <v>25.65</v>
      </c>
      <c r="D281" s="81">
        <f t="shared" si="4"/>
        <v>17621.55</v>
      </c>
      <c r="E281" s="53" t="s">
        <v>6</v>
      </c>
    </row>
    <row r="282" spans="1:5">
      <c r="A282" s="78">
        <v>45887.614679733801</v>
      </c>
      <c r="B282" s="79">
        <v>807</v>
      </c>
      <c r="C282" s="81">
        <v>25.66</v>
      </c>
      <c r="D282" s="81">
        <f t="shared" si="4"/>
        <v>20707.62</v>
      </c>
      <c r="E282" s="53" t="s">
        <v>28</v>
      </c>
    </row>
    <row r="283" spans="1:5">
      <c r="A283" s="78">
        <v>45887.614679733801</v>
      </c>
      <c r="B283" s="79">
        <v>173</v>
      </c>
      <c r="C283" s="81">
        <v>25.66</v>
      </c>
      <c r="D283" s="81">
        <f t="shared" si="4"/>
        <v>4439.18</v>
      </c>
      <c r="E283" s="53" t="s">
        <v>28</v>
      </c>
    </row>
    <row r="284" spans="1:5">
      <c r="A284" s="78">
        <v>45887.614679733801</v>
      </c>
      <c r="B284" s="79">
        <v>177</v>
      </c>
      <c r="C284" s="81">
        <v>25.66</v>
      </c>
      <c r="D284" s="81">
        <f t="shared" si="4"/>
        <v>4541.82</v>
      </c>
      <c r="E284" s="53" t="s">
        <v>28</v>
      </c>
    </row>
    <row r="285" spans="1:5">
      <c r="A285" s="78">
        <v>45887.615116006898</v>
      </c>
      <c r="B285" s="79">
        <v>43</v>
      </c>
      <c r="C285" s="81">
        <v>25.66</v>
      </c>
      <c r="D285" s="81">
        <f t="shared" si="4"/>
        <v>1103.3800000000001</v>
      </c>
      <c r="E285" s="53" t="s">
        <v>28</v>
      </c>
    </row>
    <row r="286" spans="1:5">
      <c r="A286" s="78">
        <v>45887.615116006898</v>
      </c>
      <c r="B286" s="79">
        <v>501</v>
      </c>
      <c r="C286" s="81">
        <v>25.66</v>
      </c>
      <c r="D286" s="81">
        <f t="shared" si="4"/>
        <v>12855.66</v>
      </c>
      <c r="E286" s="53" t="s">
        <v>28</v>
      </c>
    </row>
    <row r="287" spans="1:5">
      <c r="A287" s="78">
        <v>45887.615515127298</v>
      </c>
      <c r="B287" s="79">
        <v>683</v>
      </c>
      <c r="C287" s="81">
        <v>25.66</v>
      </c>
      <c r="D287" s="81">
        <f t="shared" si="4"/>
        <v>17525.78</v>
      </c>
      <c r="E287" s="53" t="s">
        <v>28</v>
      </c>
    </row>
    <row r="288" spans="1:5">
      <c r="A288" s="78">
        <v>45887.616559861097</v>
      </c>
      <c r="B288" s="79">
        <v>2633</v>
      </c>
      <c r="C288" s="81">
        <v>25.66</v>
      </c>
      <c r="D288" s="81">
        <f t="shared" si="4"/>
        <v>67562.78</v>
      </c>
      <c r="E288" s="53" t="s">
        <v>28</v>
      </c>
    </row>
    <row r="289" spans="1:5">
      <c r="A289" s="78">
        <v>45887.616559861097</v>
      </c>
      <c r="B289" s="79">
        <v>93</v>
      </c>
      <c r="C289" s="81">
        <v>25.66</v>
      </c>
      <c r="D289" s="81">
        <f t="shared" si="4"/>
        <v>2386.38</v>
      </c>
      <c r="E289" s="53" t="s">
        <v>28</v>
      </c>
    </row>
    <row r="290" spans="1:5">
      <c r="A290" s="78">
        <v>45887.616559861097</v>
      </c>
      <c r="B290" s="79">
        <v>670</v>
      </c>
      <c r="C290" s="81">
        <v>25.66</v>
      </c>
      <c r="D290" s="81">
        <f t="shared" si="4"/>
        <v>17192.2</v>
      </c>
      <c r="E290" s="53" t="s">
        <v>28</v>
      </c>
    </row>
    <row r="291" spans="1:5">
      <c r="A291" s="78">
        <v>45887.616559907401</v>
      </c>
      <c r="B291" s="79">
        <v>3406</v>
      </c>
      <c r="C291" s="81">
        <v>25.66</v>
      </c>
      <c r="D291" s="81">
        <f t="shared" si="4"/>
        <v>87397.96</v>
      </c>
      <c r="E291" s="53" t="s">
        <v>6</v>
      </c>
    </row>
    <row r="292" spans="1:5">
      <c r="A292" s="78">
        <v>45887.617421585601</v>
      </c>
      <c r="B292" s="79">
        <v>1679</v>
      </c>
      <c r="C292" s="81">
        <v>25.65</v>
      </c>
      <c r="D292" s="81">
        <f t="shared" si="4"/>
        <v>43066.35</v>
      </c>
      <c r="E292" s="53" t="s">
        <v>6</v>
      </c>
    </row>
    <row r="293" spans="1:5">
      <c r="A293" s="78">
        <v>45887.617421620402</v>
      </c>
      <c r="B293" s="79">
        <v>1344</v>
      </c>
      <c r="C293" s="81">
        <v>25.65</v>
      </c>
      <c r="D293" s="81">
        <f t="shared" si="4"/>
        <v>34473.599999999999</v>
      </c>
      <c r="E293" s="53" t="s">
        <v>28</v>
      </c>
    </row>
    <row r="294" spans="1:5">
      <c r="A294" s="78">
        <v>45887.621613044001</v>
      </c>
      <c r="B294" s="79">
        <v>8</v>
      </c>
      <c r="C294" s="81">
        <v>25.64</v>
      </c>
      <c r="D294" s="81">
        <f t="shared" si="4"/>
        <v>205.12</v>
      </c>
      <c r="E294" s="53" t="s">
        <v>28</v>
      </c>
    </row>
    <row r="295" spans="1:5">
      <c r="A295" s="78">
        <v>45887.621724606499</v>
      </c>
      <c r="B295" s="79">
        <v>497</v>
      </c>
      <c r="C295" s="81">
        <v>25.64</v>
      </c>
      <c r="D295" s="81">
        <f t="shared" si="4"/>
        <v>12743.08</v>
      </c>
      <c r="E295" s="53" t="s">
        <v>28</v>
      </c>
    </row>
    <row r="296" spans="1:5">
      <c r="A296" s="78">
        <v>45887.6217889236</v>
      </c>
      <c r="B296" s="79">
        <v>348</v>
      </c>
      <c r="C296" s="81">
        <v>25.64</v>
      </c>
      <c r="D296" s="81">
        <f t="shared" si="4"/>
        <v>8922.7199999999993</v>
      </c>
      <c r="E296" s="53" t="s">
        <v>28</v>
      </c>
    </row>
    <row r="297" spans="1:5">
      <c r="A297" s="78">
        <v>45887.621788958299</v>
      </c>
      <c r="B297" s="79">
        <v>1064</v>
      </c>
      <c r="C297" s="81">
        <v>25.64</v>
      </c>
      <c r="D297" s="81">
        <f t="shared" si="4"/>
        <v>27280.959999999999</v>
      </c>
      <c r="E297" s="53" t="s">
        <v>6</v>
      </c>
    </row>
    <row r="298" spans="1:5">
      <c r="A298" s="78">
        <v>45887.623154409703</v>
      </c>
      <c r="B298" s="79">
        <v>1023</v>
      </c>
      <c r="C298" s="81">
        <v>25.63</v>
      </c>
      <c r="D298" s="81">
        <f t="shared" si="4"/>
        <v>26219.489999999998</v>
      </c>
      <c r="E298" s="53" t="s">
        <v>6</v>
      </c>
    </row>
    <row r="299" spans="1:5">
      <c r="A299" s="78">
        <v>45887.623154409703</v>
      </c>
      <c r="B299" s="79">
        <v>466</v>
      </c>
      <c r="C299" s="81">
        <v>25.63</v>
      </c>
      <c r="D299" s="81">
        <f t="shared" si="4"/>
        <v>11943.58</v>
      </c>
      <c r="E299" s="53" t="s">
        <v>6</v>
      </c>
    </row>
    <row r="300" spans="1:5">
      <c r="A300" s="78">
        <v>45887.623154409703</v>
      </c>
      <c r="B300" s="79">
        <v>578</v>
      </c>
      <c r="C300" s="81">
        <v>25.63</v>
      </c>
      <c r="D300" s="81">
        <f t="shared" si="4"/>
        <v>14814.14</v>
      </c>
      <c r="E300" s="53" t="s">
        <v>6</v>
      </c>
    </row>
    <row r="301" spans="1:5">
      <c r="A301" s="78">
        <v>45887.623154456</v>
      </c>
      <c r="B301" s="79">
        <v>819</v>
      </c>
      <c r="C301" s="81">
        <v>25.63</v>
      </c>
      <c r="D301" s="81">
        <f t="shared" si="4"/>
        <v>20990.969999999998</v>
      </c>
      <c r="E301" s="53" t="s">
        <v>28</v>
      </c>
    </row>
    <row r="302" spans="1:5">
      <c r="A302" s="78">
        <v>45887.623154456</v>
      </c>
      <c r="B302" s="79">
        <v>374</v>
      </c>
      <c r="C302" s="81">
        <v>25.63</v>
      </c>
      <c r="D302" s="81">
        <f t="shared" si="4"/>
        <v>9585.619999999999</v>
      </c>
      <c r="E302" s="53" t="s">
        <v>28</v>
      </c>
    </row>
    <row r="303" spans="1:5">
      <c r="A303" s="78">
        <v>45887.623154456</v>
      </c>
      <c r="B303" s="79">
        <v>165</v>
      </c>
      <c r="C303" s="81">
        <v>25.63</v>
      </c>
      <c r="D303" s="81">
        <f t="shared" si="4"/>
        <v>4228.95</v>
      </c>
      <c r="E303" s="53" t="s">
        <v>28</v>
      </c>
    </row>
    <row r="304" spans="1:5">
      <c r="A304" s="78">
        <v>45887.6231546528</v>
      </c>
      <c r="B304" s="79">
        <v>297</v>
      </c>
      <c r="C304" s="81">
        <v>25.63</v>
      </c>
      <c r="D304" s="81">
        <f t="shared" si="4"/>
        <v>7612.11</v>
      </c>
      <c r="E304" s="53" t="s">
        <v>6</v>
      </c>
    </row>
    <row r="305" spans="1:5">
      <c r="A305" s="78">
        <v>45887.626571886598</v>
      </c>
      <c r="B305" s="79">
        <v>818</v>
      </c>
      <c r="C305" s="81">
        <v>25.63</v>
      </c>
      <c r="D305" s="81">
        <f t="shared" si="4"/>
        <v>20965.34</v>
      </c>
      <c r="E305" s="53" t="s">
        <v>6</v>
      </c>
    </row>
    <row r="306" spans="1:5">
      <c r="A306" s="78">
        <v>45887.626571967601</v>
      </c>
      <c r="B306" s="79">
        <v>1192</v>
      </c>
      <c r="C306" s="81">
        <v>25.63</v>
      </c>
      <c r="D306" s="81">
        <f t="shared" si="4"/>
        <v>30550.959999999999</v>
      </c>
      <c r="E306" s="53" t="s">
        <v>28</v>
      </c>
    </row>
    <row r="307" spans="1:5">
      <c r="A307" s="78">
        <v>45887.627727280102</v>
      </c>
      <c r="B307" s="79">
        <v>457</v>
      </c>
      <c r="C307" s="81">
        <v>25.63</v>
      </c>
      <c r="D307" s="81">
        <f t="shared" si="4"/>
        <v>11712.91</v>
      </c>
      <c r="E307" s="53" t="s">
        <v>28</v>
      </c>
    </row>
    <row r="308" spans="1:5">
      <c r="A308" s="78">
        <v>45887.627727280102</v>
      </c>
      <c r="B308" s="79">
        <v>410</v>
      </c>
      <c r="C308" s="81">
        <v>25.63</v>
      </c>
      <c r="D308" s="81">
        <f t="shared" si="4"/>
        <v>10508.3</v>
      </c>
      <c r="E308" s="53" t="s">
        <v>28</v>
      </c>
    </row>
    <row r="309" spans="1:5">
      <c r="A309" s="78">
        <v>45887.627869236101</v>
      </c>
      <c r="B309" s="79">
        <v>1243</v>
      </c>
      <c r="C309" s="81">
        <v>25.63</v>
      </c>
      <c r="D309" s="81">
        <f t="shared" si="4"/>
        <v>31858.09</v>
      </c>
      <c r="E309" s="53" t="s">
        <v>6</v>
      </c>
    </row>
    <row r="310" spans="1:5">
      <c r="A310" s="78">
        <v>45887.629301932902</v>
      </c>
      <c r="B310" s="79">
        <v>1652</v>
      </c>
      <c r="C310" s="81">
        <v>25.63</v>
      </c>
      <c r="D310" s="81">
        <f t="shared" si="4"/>
        <v>42340.759999999995</v>
      </c>
      <c r="E310" s="53" t="s">
        <v>6</v>
      </c>
    </row>
    <row r="311" spans="1:5">
      <c r="A311" s="78">
        <v>45887.629301967601</v>
      </c>
      <c r="B311" s="79">
        <v>1076</v>
      </c>
      <c r="C311" s="81">
        <v>25.63</v>
      </c>
      <c r="D311" s="81">
        <f t="shared" si="4"/>
        <v>27577.879999999997</v>
      </c>
      <c r="E311" s="53" t="s">
        <v>28</v>
      </c>
    </row>
    <row r="312" spans="1:5">
      <c r="A312" s="78">
        <v>45887.629301967601</v>
      </c>
      <c r="B312" s="79">
        <v>246</v>
      </c>
      <c r="C312" s="81">
        <v>25.63</v>
      </c>
      <c r="D312" s="81">
        <f t="shared" si="4"/>
        <v>6304.98</v>
      </c>
      <c r="E312" s="53" t="s">
        <v>28</v>
      </c>
    </row>
    <row r="313" spans="1:5">
      <c r="A313" s="78">
        <v>45887.631260173599</v>
      </c>
      <c r="B313" s="79">
        <v>297</v>
      </c>
      <c r="C313" s="81">
        <v>25.63</v>
      </c>
      <c r="D313" s="81">
        <f t="shared" si="4"/>
        <v>7612.11</v>
      </c>
      <c r="E313" s="53" t="s">
        <v>28</v>
      </c>
    </row>
    <row r="314" spans="1:5">
      <c r="A314" s="78">
        <v>45887.631260173599</v>
      </c>
      <c r="B314" s="79">
        <v>479</v>
      </c>
      <c r="C314" s="81">
        <v>25.63</v>
      </c>
      <c r="D314" s="81">
        <f t="shared" si="4"/>
        <v>12276.769999999999</v>
      </c>
      <c r="E314" s="53" t="s">
        <v>28</v>
      </c>
    </row>
    <row r="315" spans="1:5">
      <c r="A315" s="78">
        <v>45887.631260173599</v>
      </c>
      <c r="B315" s="79">
        <v>327</v>
      </c>
      <c r="C315" s="81">
        <v>25.63</v>
      </c>
      <c r="D315" s="81">
        <f t="shared" si="4"/>
        <v>8381.01</v>
      </c>
      <c r="E315" s="53" t="s">
        <v>28</v>
      </c>
    </row>
    <row r="316" spans="1:5">
      <c r="A316" s="78">
        <v>45887.631260208298</v>
      </c>
      <c r="B316" s="79">
        <v>969</v>
      </c>
      <c r="C316" s="81">
        <v>25.63</v>
      </c>
      <c r="D316" s="81">
        <f t="shared" si="4"/>
        <v>24835.469999999998</v>
      </c>
      <c r="E316" s="53" t="s">
        <v>6</v>
      </c>
    </row>
    <row r="317" spans="1:5">
      <c r="A317" s="78">
        <v>45887.631260208298</v>
      </c>
      <c r="B317" s="79">
        <v>966</v>
      </c>
      <c r="C317" s="81">
        <v>25.63</v>
      </c>
      <c r="D317" s="81">
        <f t="shared" si="4"/>
        <v>24758.579999999998</v>
      </c>
      <c r="E317" s="53" t="s">
        <v>6</v>
      </c>
    </row>
    <row r="318" spans="1:5">
      <c r="A318" s="78">
        <v>45887.631260532398</v>
      </c>
      <c r="B318" s="79">
        <v>446</v>
      </c>
      <c r="C318" s="81">
        <v>25.63</v>
      </c>
      <c r="D318" s="81">
        <f t="shared" si="4"/>
        <v>11430.98</v>
      </c>
      <c r="E318" s="53" t="s">
        <v>6</v>
      </c>
    </row>
    <row r="319" spans="1:5">
      <c r="A319" s="78">
        <v>45887.637016030101</v>
      </c>
      <c r="B319" s="79">
        <v>1502</v>
      </c>
      <c r="C319" s="81">
        <v>25.63</v>
      </c>
      <c r="D319" s="81">
        <f t="shared" si="4"/>
        <v>38496.26</v>
      </c>
      <c r="E319" s="53" t="s">
        <v>28</v>
      </c>
    </row>
    <row r="320" spans="1:5">
      <c r="A320" s="78">
        <v>45887.6370160648</v>
      </c>
      <c r="B320" s="79">
        <v>1564</v>
      </c>
      <c r="C320" s="81">
        <v>25.63</v>
      </c>
      <c r="D320" s="81">
        <f t="shared" si="4"/>
        <v>40085.32</v>
      </c>
      <c r="E320" s="53" t="s">
        <v>6</v>
      </c>
    </row>
    <row r="321" spans="1:5">
      <c r="A321" s="78">
        <v>45887.6370160648</v>
      </c>
      <c r="B321" s="79">
        <v>1566</v>
      </c>
      <c r="C321" s="81">
        <v>25.63</v>
      </c>
      <c r="D321" s="81">
        <f t="shared" si="4"/>
        <v>40136.58</v>
      </c>
      <c r="E321" s="53" t="s">
        <v>6</v>
      </c>
    </row>
    <row r="322" spans="1:5">
      <c r="A322" s="78">
        <v>45887.6370160648</v>
      </c>
      <c r="B322" s="79">
        <v>1490</v>
      </c>
      <c r="C322" s="81">
        <v>25.63</v>
      </c>
      <c r="D322" s="81">
        <f t="shared" si="4"/>
        <v>38188.699999999997</v>
      </c>
      <c r="E322" s="53" t="s">
        <v>6</v>
      </c>
    </row>
    <row r="323" spans="1:5">
      <c r="A323" s="78">
        <v>45887.6370160648</v>
      </c>
      <c r="B323" s="79">
        <v>705</v>
      </c>
      <c r="C323" s="81">
        <v>25.63</v>
      </c>
      <c r="D323" s="81">
        <f t="shared" si="4"/>
        <v>18069.149999999998</v>
      </c>
      <c r="E323" s="53" t="s">
        <v>6</v>
      </c>
    </row>
    <row r="324" spans="1:5">
      <c r="A324" s="78">
        <v>45887.6405819676</v>
      </c>
      <c r="B324" s="79">
        <v>320</v>
      </c>
      <c r="C324" s="81">
        <v>25.62</v>
      </c>
      <c r="D324" s="81">
        <f t="shared" si="4"/>
        <v>8198.4</v>
      </c>
      <c r="E324" s="53" t="s">
        <v>28</v>
      </c>
    </row>
    <row r="325" spans="1:5">
      <c r="A325" s="78">
        <v>45887.6405819676</v>
      </c>
      <c r="B325" s="79">
        <v>1228</v>
      </c>
      <c r="C325" s="81">
        <v>25.62</v>
      </c>
      <c r="D325" s="81">
        <f t="shared" si="4"/>
        <v>31461.360000000001</v>
      </c>
      <c r="E325" s="53" t="s">
        <v>28</v>
      </c>
    </row>
    <row r="326" spans="1:5">
      <c r="A326" s="78">
        <v>45887.644634999997</v>
      </c>
      <c r="B326" s="79">
        <v>1481</v>
      </c>
      <c r="C326" s="81">
        <v>25.62</v>
      </c>
      <c r="D326" s="81">
        <f t="shared" ref="D326:D389" si="5">B326*C326</f>
        <v>37943.22</v>
      </c>
      <c r="E326" s="53" t="s">
        <v>6</v>
      </c>
    </row>
    <row r="327" spans="1:5">
      <c r="A327" s="78">
        <v>45887.644634999997</v>
      </c>
      <c r="B327" s="79">
        <v>2144</v>
      </c>
      <c r="C327" s="81">
        <v>25.62</v>
      </c>
      <c r="D327" s="81">
        <f t="shared" si="5"/>
        <v>54929.279999999999</v>
      </c>
      <c r="E327" s="53" t="s">
        <v>6</v>
      </c>
    </row>
    <row r="328" spans="1:5">
      <c r="A328" s="78">
        <v>45887.644634999997</v>
      </c>
      <c r="B328" s="79">
        <v>629</v>
      </c>
      <c r="C328" s="81">
        <v>25.62</v>
      </c>
      <c r="D328" s="81">
        <f t="shared" si="5"/>
        <v>16114.980000000001</v>
      </c>
      <c r="E328" s="53" t="s">
        <v>6</v>
      </c>
    </row>
    <row r="329" spans="1:5">
      <c r="A329" s="78">
        <v>45887.644634999997</v>
      </c>
      <c r="B329" s="79">
        <v>794</v>
      </c>
      <c r="C329" s="81">
        <v>25.62</v>
      </c>
      <c r="D329" s="81">
        <f t="shared" si="5"/>
        <v>20342.280000000002</v>
      </c>
      <c r="E329" s="53" t="s">
        <v>6</v>
      </c>
    </row>
    <row r="330" spans="1:5">
      <c r="A330" s="78">
        <v>45887.644634999997</v>
      </c>
      <c r="B330" s="79">
        <v>767</v>
      </c>
      <c r="C330" s="81">
        <v>25.62</v>
      </c>
      <c r="D330" s="81">
        <f t="shared" si="5"/>
        <v>19650.54</v>
      </c>
      <c r="E330" s="53" t="s">
        <v>6</v>
      </c>
    </row>
    <row r="331" spans="1:5">
      <c r="A331" s="78">
        <v>45887.644635034703</v>
      </c>
      <c r="B331" s="79">
        <v>1716</v>
      </c>
      <c r="C331" s="81">
        <v>25.62</v>
      </c>
      <c r="D331" s="81">
        <f t="shared" si="5"/>
        <v>43963.92</v>
      </c>
      <c r="E331" s="53" t="s">
        <v>28</v>
      </c>
    </row>
    <row r="332" spans="1:5">
      <c r="A332" s="78">
        <v>45887.644635034703</v>
      </c>
      <c r="B332" s="79">
        <v>1249</v>
      </c>
      <c r="C332" s="81">
        <v>25.62</v>
      </c>
      <c r="D332" s="81">
        <f t="shared" si="5"/>
        <v>31999.38</v>
      </c>
      <c r="E332" s="53" t="s">
        <v>28</v>
      </c>
    </row>
    <row r="333" spans="1:5">
      <c r="A333" s="78">
        <v>45887.6491555787</v>
      </c>
      <c r="B333" s="79">
        <v>1318</v>
      </c>
      <c r="C333" s="81">
        <v>25.62</v>
      </c>
      <c r="D333" s="81">
        <f t="shared" si="5"/>
        <v>33767.160000000003</v>
      </c>
      <c r="E333" s="53" t="s">
        <v>6</v>
      </c>
    </row>
    <row r="334" spans="1:5">
      <c r="A334" s="78">
        <v>45887.6491555787</v>
      </c>
      <c r="B334" s="79">
        <v>1056</v>
      </c>
      <c r="C334" s="81">
        <v>25.62</v>
      </c>
      <c r="D334" s="81">
        <f t="shared" si="5"/>
        <v>27054.720000000001</v>
      </c>
      <c r="E334" s="53" t="s">
        <v>28</v>
      </c>
    </row>
    <row r="335" spans="1:5">
      <c r="A335" s="78">
        <v>45887.652098148101</v>
      </c>
      <c r="B335" s="79">
        <v>769</v>
      </c>
      <c r="C335" s="81">
        <v>25.61</v>
      </c>
      <c r="D335" s="81">
        <f t="shared" si="5"/>
        <v>19694.09</v>
      </c>
      <c r="E335" s="53" t="s">
        <v>28</v>
      </c>
    </row>
    <row r="336" spans="1:5">
      <c r="A336" s="78">
        <v>45887.652098148101</v>
      </c>
      <c r="B336" s="79">
        <v>737</v>
      </c>
      <c r="C336" s="81">
        <v>25.61</v>
      </c>
      <c r="D336" s="81">
        <f t="shared" si="5"/>
        <v>18874.57</v>
      </c>
      <c r="E336" s="53" t="s">
        <v>28</v>
      </c>
    </row>
    <row r="337" spans="1:5">
      <c r="A337" s="78">
        <v>45887.652098148101</v>
      </c>
      <c r="B337" s="79">
        <v>204</v>
      </c>
      <c r="C337" s="81">
        <v>25.61</v>
      </c>
      <c r="D337" s="81">
        <f t="shared" si="5"/>
        <v>5224.4399999999996</v>
      </c>
      <c r="E337" s="53" t="s">
        <v>28</v>
      </c>
    </row>
    <row r="338" spans="1:5">
      <c r="A338" s="78">
        <v>45887.652098148101</v>
      </c>
      <c r="B338" s="79">
        <v>518</v>
      </c>
      <c r="C338" s="81">
        <v>25.61</v>
      </c>
      <c r="D338" s="81">
        <f t="shared" si="5"/>
        <v>13265.98</v>
      </c>
      <c r="E338" s="53" t="s">
        <v>28</v>
      </c>
    </row>
    <row r="339" spans="1:5">
      <c r="A339" s="78">
        <v>45887.6520981945</v>
      </c>
      <c r="B339" s="79">
        <v>959</v>
      </c>
      <c r="C339" s="81">
        <v>25.61</v>
      </c>
      <c r="D339" s="81">
        <f t="shared" si="5"/>
        <v>24559.989999999998</v>
      </c>
      <c r="E339" s="53" t="s">
        <v>6</v>
      </c>
    </row>
    <row r="340" spans="1:5">
      <c r="A340" s="78">
        <v>45887.6520981945</v>
      </c>
      <c r="B340" s="79">
        <v>921</v>
      </c>
      <c r="C340" s="81">
        <v>25.61</v>
      </c>
      <c r="D340" s="81">
        <f t="shared" si="5"/>
        <v>23586.809999999998</v>
      </c>
      <c r="E340" s="53" t="s">
        <v>6</v>
      </c>
    </row>
    <row r="341" spans="1:5">
      <c r="A341" s="78">
        <v>45887.6520981945</v>
      </c>
      <c r="B341" s="79">
        <v>901</v>
      </c>
      <c r="C341" s="81">
        <v>25.61</v>
      </c>
      <c r="D341" s="81">
        <f t="shared" si="5"/>
        <v>23074.61</v>
      </c>
      <c r="E341" s="53" t="s">
        <v>6</v>
      </c>
    </row>
    <row r="342" spans="1:5">
      <c r="A342" s="78">
        <v>45887.655585277796</v>
      </c>
      <c r="B342" s="79">
        <v>81</v>
      </c>
      <c r="C342" s="81">
        <v>25.6</v>
      </c>
      <c r="D342" s="81">
        <f t="shared" si="5"/>
        <v>2073.6</v>
      </c>
      <c r="E342" s="53" t="s">
        <v>28</v>
      </c>
    </row>
    <row r="343" spans="1:5">
      <c r="A343" s="78">
        <v>45887.655585277796</v>
      </c>
      <c r="B343" s="79">
        <v>643</v>
      </c>
      <c r="C343" s="81">
        <v>25.6</v>
      </c>
      <c r="D343" s="81">
        <f t="shared" si="5"/>
        <v>16460.8</v>
      </c>
      <c r="E343" s="53" t="s">
        <v>28</v>
      </c>
    </row>
    <row r="344" spans="1:5">
      <c r="A344" s="78">
        <v>45887.655585312503</v>
      </c>
      <c r="B344" s="79">
        <v>176</v>
      </c>
      <c r="C344" s="81">
        <v>25.6</v>
      </c>
      <c r="D344" s="81">
        <f t="shared" si="5"/>
        <v>4505.6000000000004</v>
      </c>
      <c r="E344" s="53" t="s">
        <v>6</v>
      </c>
    </row>
    <row r="345" spans="1:5">
      <c r="A345" s="78">
        <v>45887.655585324101</v>
      </c>
      <c r="B345" s="79">
        <v>727</v>
      </c>
      <c r="C345" s="81">
        <v>25.6</v>
      </c>
      <c r="D345" s="81">
        <f t="shared" si="5"/>
        <v>18611.2</v>
      </c>
      <c r="E345" s="53" t="s">
        <v>6</v>
      </c>
    </row>
    <row r="346" spans="1:5">
      <c r="A346" s="78">
        <v>45887.6573219907</v>
      </c>
      <c r="B346" s="79">
        <v>891</v>
      </c>
      <c r="C346" s="81">
        <v>25.59</v>
      </c>
      <c r="D346" s="81">
        <f t="shared" si="5"/>
        <v>22800.69</v>
      </c>
      <c r="E346" s="53" t="s">
        <v>6</v>
      </c>
    </row>
    <row r="347" spans="1:5">
      <c r="A347" s="78">
        <v>45887.6573219907</v>
      </c>
      <c r="B347" s="79">
        <v>886</v>
      </c>
      <c r="C347" s="81">
        <v>25.59</v>
      </c>
      <c r="D347" s="81">
        <f t="shared" si="5"/>
        <v>22672.74</v>
      </c>
      <c r="E347" s="53" t="s">
        <v>6</v>
      </c>
    </row>
    <row r="348" spans="1:5">
      <c r="A348" s="78">
        <v>45887.6573219907</v>
      </c>
      <c r="B348" s="79">
        <v>697</v>
      </c>
      <c r="C348" s="81">
        <v>25.59</v>
      </c>
      <c r="D348" s="81">
        <f t="shared" si="5"/>
        <v>17836.23</v>
      </c>
      <c r="E348" s="53" t="s">
        <v>6</v>
      </c>
    </row>
    <row r="349" spans="1:5">
      <c r="A349" s="78">
        <v>45887.657322002298</v>
      </c>
      <c r="B349" s="79">
        <v>217</v>
      </c>
      <c r="C349" s="81">
        <v>25.59</v>
      </c>
      <c r="D349" s="81">
        <f t="shared" si="5"/>
        <v>5553.03</v>
      </c>
      <c r="E349" s="53" t="s">
        <v>6</v>
      </c>
    </row>
    <row r="350" spans="1:5">
      <c r="A350" s="78">
        <v>45887.657322036997</v>
      </c>
      <c r="B350" s="79">
        <v>713</v>
      </c>
      <c r="C350" s="81">
        <v>25.59</v>
      </c>
      <c r="D350" s="81">
        <f t="shared" si="5"/>
        <v>18245.669999999998</v>
      </c>
      <c r="E350" s="53" t="s">
        <v>28</v>
      </c>
    </row>
    <row r="351" spans="1:5">
      <c r="A351" s="78">
        <v>45887.657322036997</v>
      </c>
      <c r="B351" s="79">
        <v>709</v>
      </c>
      <c r="C351" s="81">
        <v>25.59</v>
      </c>
      <c r="D351" s="81">
        <f t="shared" si="5"/>
        <v>18143.310000000001</v>
      </c>
      <c r="E351" s="53" t="s">
        <v>28</v>
      </c>
    </row>
    <row r="352" spans="1:5">
      <c r="A352" s="78">
        <v>45887.657322036997</v>
      </c>
      <c r="B352" s="79">
        <v>732</v>
      </c>
      <c r="C352" s="81">
        <v>25.59</v>
      </c>
      <c r="D352" s="81">
        <f t="shared" si="5"/>
        <v>18731.88</v>
      </c>
      <c r="E352" s="53" t="s">
        <v>28</v>
      </c>
    </row>
    <row r="353" spans="1:5">
      <c r="A353" s="78">
        <v>45887.662071782397</v>
      </c>
      <c r="B353" s="79">
        <v>28</v>
      </c>
      <c r="C353" s="81">
        <v>25.58</v>
      </c>
      <c r="D353" s="81">
        <f t="shared" si="5"/>
        <v>716.24</v>
      </c>
      <c r="E353" s="53" t="s">
        <v>28</v>
      </c>
    </row>
    <row r="354" spans="1:5">
      <c r="A354" s="78">
        <v>45887.664314421301</v>
      </c>
      <c r="B354" s="79">
        <v>39</v>
      </c>
      <c r="C354" s="81">
        <v>25.59</v>
      </c>
      <c r="D354" s="81">
        <f t="shared" si="5"/>
        <v>998.01</v>
      </c>
      <c r="E354" s="53" t="s">
        <v>28</v>
      </c>
    </row>
    <row r="355" spans="1:5">
      <c r="A355" s="78">
        <v>45887.664314421301</v>
      </c>
      <c r="B355" s="79">
        <v>162</v>
      </c>
      <c r="C355" s="81">
        <v>25.59</v>
      </c>
      <c r="D355" s="81">
        <f t="shared" si="5"/>
        <v>4145.58</v>
      </c>
      <c r="E355" s="53" t="s">
        <v>28</v>
      </c>
    </row>
    <row r="356" spans="1:5">
      <c r="A356" s="78">
        <v>45887.664314421301</v>
      </c>
      <c r="B356" s="79">
        <v>509</v>
      </c>
      <c r="C356" s="81">
        <v>25.59</v>
      </c>
      <c r="D356" s="81">
        <f t="shared" si="5"/>
        <v>13025.31</v>
      </c>
      <c r="E356" s="53" t="s">
        <v>28</v>
      </c>
    </row>
    <row r="357" spans="1:5">
      <c r="A357" s="78">
        <v>45887.664868831002</v>
      </c>
      <c r="B357" s="79">
        <v>284</v>
      </c>
      <c r="C357" s="81">
        <v>25.59</v>
      </c>
      <c r="D357" s="81">
        <f t="shared" si="5"/>
        <v>7267.56</v>
      </c>
      <c r="E357" s="53" t="s">
        <v>28</v>
      </c>
    </row>
    <row r="358" spans="1:5">
      <c r="A358" s="78">
        <v>45887.664868831002</v>
      </c>
      <c r="B358" s="79">
        <v>219</v>
      </c>
      <c r="C358" s="81">
        <v>25.59</v>
      </c>
      <c r="D358" s="81">
        <f t="shared" si="5"/>
        <v>5604.21</v>
      </c>
      <c r="E358" s="53" t="s">
        <v>28</v>
      </c>
    </row>
    <row r="359" spans="1:5">
      <c r="A359" s="78">
        <v>45887.664868831002</v>
      </c>
      <c r="B359" s="79">
        <v>241</v>
      </c>
      <c r="C359" s="81">
        <v>25.59</v>
      </c>
      <c r="D359" s="81">
        <f t="shared" si="5"/>
        <v>6167.19</v>
      </c>
      <c r="E359" s="53" t="s">
        <v>28</v>
      </c>
    </row>
    <row r="360" spans="1:5">
      <c r="A360" s="78">
        <v>45887.664868831002</v>
      </c>
      <c r="B360" s="79">
        <v>11</v>
      </c>
      <c r="C360" s="81">
        <v>25.59</v>
      </c>
      <c r="D360" s="81">
        <f t="shared" si="5"/>
        <v>281.49</v>
      </c>
      <c r="E360" s="53" t="s">
        <v>28</v>
      </c>
    </row>
    <row r="361" spans="1:5">
      <c r="A361" s="78">
        <v>45887.665416782402</v>
      </c>
      <c r="B361" s="79">
        <v>7</v>
      </c>
      <c r="C361" s="81">
        <v>25.59</v>
      </c>
      <c r="D361" s="81">
        <f t="shared" si="5"/>
        <v>179.13</v>
      </c>
      <c r="E361" s="53" t="s">
        <v>28</v>
      </c>
    </row>
    <row r="362" spans="1:5">
      <c r="A362" s="78">
        <v>45887.665416782402</v>
      </c>
      <c r="B362" s="79">
        <v>25</v>
      </c>
      <c r="C362" s="81">
        <v>25.59</v>
      </c>
      <c r="D362" s="81">
        <f t="shared" si="5"/>
        <v>639.75</v>
      </c>
      <c r="E362" s="53" t="s">
        <v>28</v>
      </c>
    </row>
    <row r="363" spans="1:5">
      <c r="A363" s="78">
        <v>45887.665416782402</v>
      </c>
      <c r="B363" s="79">
        <v>167</v>
      </c>
      <c r="C363" s="81">
        <v>25.59</v>
      </c>
      <c r="D363" s="81">
        <f t="shared" si="5"/>
        <v>4273.53</v>
      </c>
      <c r="E363" s="53" t="s">
        <v>28</v>
      </c>
    </row>
    <row r="364" spans="1:5">
      <c r="A364" s="78">
        <v>45887.665416782402</v>
      </c>
      <c r="B364" s="79">
        <v>268</v>
      </c>
      <c r="C364" s="81">
        <v>25.59</v>
      </c>
      <c r="D364" s="81">
        <f t="shared" si="5"/>
        <v>6858.12</v>
      </c>
      <c r="E364" s="53" t="s">
        <v>28</v>
      </c>
    </row>
    <row r="365" spans="1:5">
      <c r="A365" s="78">
        <v>45887.665416782402</v>
      </c>
      <c r="B365" s="79">
        <v>190</v>
      </c>
      <c r="C365" s="81">
        <v>25.59</v>
      </c>
      <c r="D365" s="81">
        <f t="shared" si="5"/>
        <v>4862.1000000000004</v>
      </c>
      <c r="E365" s="53" t="s">
        <v>28</v>
      </c>
    </row>
    <row r="366" spans="1:5">
      <c r="A366" s="78">
        <v>45887.666009629596</v>
      </c>
      <c r="B366" s="79">
        <v>180</v>
      </c>
      <c r="C366" s="81">
        <v>25.59</v>
      </c>
      <c r="D366" s="81">
        <f t="shared" si="5"/>
        <v>4606.2</v>
      </c>
      <c r="E366" s="53" t="s">
        <v>28</v>
      </c>
    </row>
    <row r="367" spans="1:5">
      <c r="A367" s="78">
        <v>45887.666009629596</v>
      </c>
      <c r="B367" s="79">
        <v>387</v>
      </c>
      <c r="C367" s="81">
        <v>25.59</v>
      </c>
      <c r="D367" s="81">
        <f t="shared" si="5"/>
        <v>9903.33</v>
      </c>
      <c r="E367" s="53" t="s">
        <v>28</v>
      </c>
    </row>
    <row r="368" spans="1:5">
      <c r="A368" s="78">
        <v>45887.666009629596</v>
      </c>
      <c r="B368" s="79">
        <v>163</v>
      </c>
      <c r="C368" s="81">
        <v>25.59</v>
      </c>
      <c r="D368" s="81">
        <f t="shared" si="5"/>
        <v>4171.17</v>
      </c>
      <c r="E368" s="53" t="s">
        <v>28</v>
      </c>
    </row>
    <row r="369" spans="1:5">
      <c r="A369" s="78">
        <v>45887.666635544003</v>
      </c>
      <c r="B369" s="79">
        <v>129</v>
      </c>
      <c r="C369" s="81">
        <v>25.59</v>
      </c>
      <c r="D369" s="81">
        <f t="shared" si="5"/>
        <v>3301.11</v>
      </c>
      <c r="E369" s="53" t="s">
        <v>28</v>
      </c>
    </row>
    <row r="370" spans="1:5">
      <c r="A370" s="78">
        <v>45887.666635544003</v>
      </c>
      <c r="B370" s="79">
        <v>376</v>
      </c>
      <c r="C370" s="81">
        <v>25.59</v>
      </c>
      <c r="D370" s="81">
        <f t="shared" si="5"/>
        <v>9621.84</v>
      </c>
      <c r="E370" s="53" t="s">
        <v>28</v>
      </c>
    </row>
    <row r="371" spans="1:5">
      <c r="A371" s="78">
        <v>45887.666635544003</v>
      </c>
      <c r="B371" s="79">
        <v>178</v>
      </c>
      <c r="C371" s="81">
        <v>25.59</v>
      </c>
      <c r="D371" s="81">
        <f t="shared" si="5"/>
        <v>4555.0199999999995</v>
      </c>
      <c r="E371" s="53" t="s">
        <v>28</v>
      </c>
    </row>
    <row r="372" spans="1:5">
      <c r="A372" s="78">
        <v>45887.667137627301</v>
      </c>
      <c r="B372" s="79">
        <v>625</v>
      </c>
      <c r="C372" s="81">
        <v>25.59</v>
      </c>
      <c r="D372" s="81">
        <f t="shared" si="5"/>
        <v>15993.75</v>
      </c>
      <c r="E372" s="53" t="s">
        <v>28</v>
      </c>
    </row>
    <row r="373" spans="1:5">
      <c r="A373" s="78">
        <v>45887.667705775501</v>
      </c>
      <c r="B373" s="79">
        <v>182</v>
      </c>
      <c r="C373" s="81">
        <v>25.59</v>
      </c>
      <c r="D373" s="81">
        <f t="shared" si="5"/>
        <v>4657.38</v>
      </c>
      <c r="E373" s="53" t="s">
        <v>28</v>
      </c>
    </row>
    <row r="374" spans="1:5">
      <c r="A374" s="78">
        <v>45887.667705775501</v>
      </c>
      <c r="B374" s="79">
        <v>46</v>
      </c>
      <c r="C374" s="81">
        <v>25.59</v>
      </c>
      <c r="D374" s="81">
        <f t="shared" si="5"/>
        <v>1177.1400000000001</v>
      </c>
      <c r="E374" s="53" t="s">
        <v>28</v>
      </c>
    </row>
    <row r="375" spans="1:5">
      <c r="A375" s="78">
        <v>45887.667705775501</v>
      </c>
      <c r="B375" s="79">
        <v>320</v>
      </c>
      <c r="C375" s="81">
        <v>25.59</v>
      </c>
      <c r="D375" s="81">
        <f t="shared" si="5"/>
        <v>8188.8</v>
      </c>
      <c r="E375" s="53" t="s">
        <v>28</v>
      </c>
    </row>
    <row r="376" spans="1:5">
      <c r="A376" s="78">
        <v>45887.667705775501</v>
      </c>
      <c r="B376" s="79">
        <v>114</v>
      </c>
      <c r="C376" s="81">
        <v>25.59</v>
      </c>
      <c r="D376" s="81">
        <f t="shared" si="5"/>
        <v>2917.2599999999998</v>
      </c>
      <c r="E376" s="53" t="s">
        <v>28</v>
      </c>
    </row>
    <row r="377" spans="1:5">
      <c r="A377" s="78">
        <v>45887.668031261601</v>
      </c>
      <c r="B377" s="79">
        <v>1001</v>
      </c>
      <c r="C377" s="81">
        <v>25.58</v>
      </c>
      <c r="D377" s="81">
        <f t="shared" si="5"/>
        <v>25605.579999999998</v>
      </c>
      <c r="E377" s="53" t="s">
        <v>6</v>
      </c>
    </row>
    <row r="378" spans="1:5">
      <c r="A378" s="78">
        <v>45887.668031261601</v>
      </c>
      <c r="B378" s="79">
        <v>1021</v>
      </c>
      <c r="C378" s="81">
        <v>25.58</v>
      </c>
      <c r="D378" s="81">
        <f t="shared" si="5"/>
        <v>26117.179999999997</v>
      </c>
      <c r="E378" s="53" t="s">
        <v>6</v>
      </c>
    </row>
    <row r="379" spans="1:5">
      <c r="A379" s="78">
        <v>45887.668031261601</v>
      </c>
      <c r="B379" s="79">
        <v>1251</v>
      </c>
      <c r="C379" s="81">
        <v>25.58</v>
      </c>
      <c r="D379" s="81">
        <f t="shared" si="5"/>
        <v>32000.579999999998</v>
      </c>
      <c r="E379" s="53" t="s">
        <v>6</v>
      </c>
    </row>
    <row r="380" spans="1:5">
      <c r="A380" s="78">
        <v>45887.668031261601</v>
      </c>
      <c r="B380" s="79">
        <v>285</v>
      </c>
      <c r="C380" s="81">
        <v>25.58</v>
      </c>
      <c r="D380" s="81">
        <f t="shared" si="5"/>
        <v>7290.2999999999993</v>
      </c>
      <c r="E380" s="53" t="s">
        <v>6</v>
      </c>
    </row>
    <row r="381" spans="1:5">
      <c r="A381" s="78">
        <v>45887.668031261601</v>
      </c>
      <c r="B381" s="79">
        <v>505</v>
      </c>
      <c r="C381" s="81">
        <v>25.58</v>
      </c>
      <c r="D381" s="81">
        <f t="shared" si="5"/>
        <v>12917.9</v>
      </c>
      <c r="E381" s="53" t="s">
        <v>6</v>
      </c>
    </row>
    <row r="382" spans="1:5">
      <c r="A382" s="78">
        <v>45887.668031261601</v>
      </c>
      <c r="B382" s="79">
        <v>437</v>
      </c>
      <c r="C382" s="81">
        <v>25.58</v>
      </c>
      <c r="D382" s="81">
        <f t="shared" si="5"/>
        <v>11178.46</v>
      </c>
      <c r="E382" s="53" t="s">
        <v>6</v>
      </c>
    </row>
    <row r="383" spans="1:5">
      <c r="A383" s="78">
        <v>45887.6680312963</v>
      </c>
      <c r="B383" s="79">
        <v>774</v>
      </c>
      <c r="C383" s="81">
        <v>25.58</v>
      </c>
      <c r="D383" s="81">
        <f t="shared" si="5"/>
        <v>19798.919999999998</v>
      </c>
      <c r="E383" s="53" t="s">
        <v>28</v>
      </c>
    </row>
    <row r="384" spans="1:5">
      <c r="A384" s="78">
        <v>45887.6680312963</v>
      </c>
      <c r="B384" s="79">
        <v>818</v>
      </c>
      <c r="C384" s="81">
        <v>25.58</v>
      </c>
      <c r="D384" s="81">
        <f t="shared" si="5"/>
        <v>20924.439999999999</v>
      </c>
      <c r="E384" s="53" t="s">
        <v>28</v>
      </c>
    </row>
    <row r="385" spans="1:5">
      <c r="A385" s="78">
        <v>45887.6680312963</v>
      </c>
      <c r="B385" s="79">
        <v>1229</v>
      </c>
      <c r="C385" s="81">
        <v>25.58</v>
      </c>
      <c r="D385" s="81">
        <f t="shared" si="5"/>
        <v>31437.82</v>
      </c>
      <c r="E385" s="53" t="s">
        <v>28</v>
      </c>
    </row>
    <row r="386" spans="1:5">
      <c r="A386" s="78">
        <v>45887.6680312963</v>
      </c>
      <c r="B386" s="79">
        <v>755</v>
      </c>
      <c r="C386" s="81">
        <v>25.58</v>
      </c>
      <c r="D386" s="81">
        <f t="shared" si="5"/>
        <v>19312.899999999998</v>
      </c>
      <c r="E386" s="53" t="s">
        <v>28</v>
      </c>
    </row>
    <row r="387" spans="1:5">
      <c r="A387" s="78">
        <v>45887.669564189797</v>
      </c>
      <c r="B387" s="79">
        <v>1013</v>
      </c>
      <c r="C387" s="81">
        <v>25.58</v>
      </c>
      <c r="D387" s="81">
        <f t="shared" si="5"/>
        <v>25912.539999999997</v>
      </c>
      <c r="E387" s="53" t="s">
        <v>6</v>
      </c>
    </row>
    <row r="388" spans="1:5">
      <c r="A388" s="78">
        <v>45887.669564189797</v>
      </c>
      <c r="B388" s="79">
        <v>811</v>
      </c>
      <c r="C388" s="81">
        <v>25.58</v>
      </c>
      <c r="D388" s="81">
        <f t="shared" si="5"/>
        <v>20745.379999999997</v>
      </c>
      <c r="E388" s="53" t="s">
        <v>28</v>
      </c>
    </row>
    <row r="389" spans="1:5">
      <c r="A389" s="78">
        <v>45887.670335277799</v>
      </c>
      <c r="B389" s="79">
        <v>1048</v>
      </c>
      <c r="C389" s="81">
        <v>25.58</v>
      </c>
      <c r="D389" s="81">
        <f t="shared" si="5"/>
        <v>26807.839999999997</v>
      </c>
      <c r="E389" s="53" t="s">
        <v>6</v>
      </c>
    </row>
    <row r="390" spans="1:5">
      <c r="A390" s="78">
        <v>45887.672797106497</v>
      </c>
      <c r="B390" s="79">
        <v>1402</v>
      </c>
      <c r="C390" s="81">
        <v>25.58</v>
      </c>
      <c r="D390" s="81">
        <f t="shared" ref="D390:D415" si="6">B390*C390</f>
        <v>35863.159999999996</v>
      </c>
      <c r="E390" s="53" t="s">
        <v>28</v>
      </c>
    </row>
    <row r="391" spans="1:5">
      <c r="A391" s="78">
        <v>45887.672797106497</v>
      </c>
      <c r="B391" s="79">
        <v>1065</v>
      </c>
      <c r="C391" s="81">
        <v>25.58</v>
      </c>
      <c r="D391" s="81">
        <f t="shared" si="6"/>
        <v>27242.699999999997</v>
      </c>
      <c r="E391" s="53" t="s">
        <v>28</v>
      </c>
    </row>
    <row r="392" spans="1:5">
      <c r="A392" s="78">
        <v>45887.672797118103</v>
      </c>
      <c r="B392" s="79">
        <v>1751</v>
      </c>
      <c r="C392" s="81">
        <v>25.58</v>
      </c>
      <c r="D392" s="81">
        <f t="shared" si="6"/>
        <v>44790.579999999994</v>
      </c>
      <c r="E392" s="53" t="s">
        <v>6</v>
      </c>
    </row>
    <row r="393" spans="1:5">
      <c r="A393" s="78">
        <v>45887.672797118103</v>
      </c>
      <c r="B393" s="79">
        <v>813</v>
      </c>
      <c r="C393" s="81">
        <v>25.58</v>
      </c>
      <c r="D393" s="81">
        <f t="shared" si="6"/>
        <v>20796.539999999997</v>
      </c>
      <c r="E393" s="53" t="s">
        <v>6</v>
      </c>
    </row>
    <row r="394" spans="1:5">
      <c r="A394" s="78">
        <v>45887.672797118103</v>
      </c>
      <c r="B394" s="79">
        <v>516</v>
      </c>
      <c r="C394" s="81">
        <v>25.58</v>
      </c>
      <c r="D394" s="81">
        <f t="shared" si="6"/>
        <v>13199.279999999999</v>
      </c>
      <c r="E394" s="53" t="s">
        <v>6</v>
      </c>
    </row>
    <row r="395" spans="1:5">
      <c r="A395" s="78">
        <v>45887.680883159701</v>
      </c>
      <c r="B395" s="79">
        <v>209</v>
      </c>
      <c r="C395" s="81">
        <v>25.65</v>
      </c>
      <c r="D395" s="81">
        <f t="shared" si="6"/>
        <v>5360.8499999999995</v>
      </c>
      <c r="E395" s="53" t="s">
        <v>28</v>
      </c>
    </row>
    <row r="396" spans="1:5">
      <c r="A396" s="78">
        <v>45887.681030300897</v>
      </c>
      <c r="B396" s="79">
        <v>807</v>
      </c>
      <c r="C396" s="81">
        <v>25.66</v>
      </c>
      <c r="D396" s="81">
        <f t="shared" si="6"/>
        <v>20707.62</v>
      </c>
      <c r="E396" s="53" t="s">
        <v>28</v>
      </c>
    </row>
    <row r="397" spans="1:5">
      <c r="A397" s="78">
        <v>45887.681030312502</v>
      </c>
      <c r="B397" s="79">
        <v>879</v>
      </c>
      <c r="C397" s="81">
        <v>25.66</v>
      </c>
      <c r="D397" s="81">
        <f t="shared" si="6"/>
        <v>22555.14</v>
      </c>
      <c r="E397" s="53" t="s">
        <v>6</v>
      </c>
    </row>
    <row r="398" spans="1:5">
      <c r="A398" s="78">
        <v>45887.681030312502</v>
      </c>
      <c r="B398" s="79">
        <v>1239</v>
      </c>
      <c r="C398" s="81">
        <v>25.66</v>
      </c>
      <c r="D398" s="81">
        <f t="shared" si="6"/>
        <v>31792.74</v>
      </c>
      <c r="E398" s="53" t="s">
        <v>6</v>
      </c>
    </row>
    <row r="399" spans="1:5">
      <c r="A399" s="78">
        <v>45887.681030312502</v>
      </c>
      <c r="B399" s="79">
        <v>528</v>
      </c>
      <c r="C399" s="81">
        <v>25.66</v>
      </c>
      <c r="D399" s="81">
        <f t="shared" si="6"/>
        <v>13548.48</v>
      </c>
      <c r="E399" s="53" t="s">
        <v>6</v>
      </c>
    </row>
    <row r="400" spans="1:5">
      <c r="A400" s="78">
        <v>45887.681030312502</v>
      </c>
      <c r="B400" s="79">
        <v>2</v>
      </c>
      <c r="C400" s="81">
        <v>25.66</v>
      </c>
      <c r="D400" s="81">
        <f t="shared" si="6"/>
        <v>51.32</v>
      </c>
      <c r="E400" s="53" t="s">
        <v>6</v>
      </c>
    </row>
    <row r="401" spans="1:5">
      <c r="A401" s="78">
        <v>45887.681180312502</v>
      </c>
      <c r="B401" s="79">
        <v>686</v>
      </c>
      <c r="C401" s="81">
        <v>25.66</v>
      </c>
      <c r="D401" s="81">
        <f t="shared" si="6"/>
        <v>17602.759999999998</v>
      </c>
      <c r="E401" s="53" t="s">
        <v>28</v>
      </c>
    </row>
    <row r="402" spans="1:5">
      <c r="A402" s="78">
        <v>45887.681345625002</v>
      </c>
      <c r="B402" s="79">
        <v>469</v>
      </c>
      <c r="C402" s="81">
        <v>25.66</v>
      </c>
      <c r="D402" s="81">
        <f t="shared" si="6"/>
        <v>12034.54</v>
      </c>
      <c r="E402" s="53" t="s">
        <v>6</v>
      </c>
    </row>
    <row r="403" spans="1:5">
      <c r="A403" s="78">
        <v>45887.681345625002</v>
      </c>
      <c r="B403" s="79">
        <v>121</v>
      </c>
      <c r="C403" s="81">
        <v>25.66</v>
      </c>
      <c r="D403" s="81">
        <f t="shared" si="6"/>
        <v>3104.86</v>
      </c>
      <c r="E403" s="53" t="s">
        <v>28</v>
      </c>
    </row>
    <row r="404" spans="1:5">
      <c r="A404" s="78">
        <v>45887.681345625002</v>
      </c>
      <c r="B404" s="79">
        <v>49</v>
      </c>
      <c r="C404" s="81">
        <v>25.66</v>
      </c>
      <c r="D404" s="81">
        <f t="shared" si="6"/>
        <v>1257.3399999999999</v>
      </c>
      <c r="E404" s="53" t="s">
        <v>28</v>
      </c>
    </row>
    <row r="405" spans="1:5">
      <c r="A405" s="78">
        <v>45887.681846122701</v>
      </c>
      <c r="B405" s="79">
        <v>4527</v>
      </c>
      <c r="C405" s="81">
        <v>25.68</v>
      </c>
      <c r="D405" s="81">
        <f t="shared" si="6"/>
        <v>116253.36</v>
      </c>
      <c r="E405" s="53" t="s">
        <v>6</v>
      </c>
    </row>
    <row r="406" spans="1:5">
      <c r="A406" s="78">
        <v>45887.681846168998</v>
      </c>
      <c r="B406" s="79">
        <v>885</v>
      </c>
      <c r="C406" s="81">
        <v>25.68</v>
      </c>
      <c r="D406" s="81">
        <f t="shared" si="6"/>
        <v>22726.799999999999</v>
      </c>
      <c r="E406" s="53" t="s">
        <v>28</v>
      </c>
    </row>
    <row r="407" spans="1:5">
      <c r="A407" s="78">
        <v>45887.683061805597</v>
      </c>
      <c r="B407" s="79">
        <v>218</v>
      </c>
      <c r="C407" s="81">
        <v>25.68</v>
      </c>
      <c r="D407" s="81">
        <f t="shared" si="6"/>
        <v>5598.24</v>
      </c>
      <c r="E407" s="53" t="s">
        <v>28</v>
      </c>
    </row>
    <row r="408" spans="1:5">
      <c r="A408" s="78">
        <v>45887.683061805597</v>
      </c>
      <c r="B408" s="79">
        <v>447</v>
      </c>
      <c r="C408" s="81">
        <v>25.68</v>
      </c>
      <c r="D408" s="81">
        <f t="shared" si="6"/>
        <v>11478.96</v>
      </c>
      <c r="E408" s="53" t="s">
        <v>28</v>
      </c>
    </row>
    <row r="409" spans="1:5">
      <c r="A409" s="78">
        <v>45887.683061805597</v>
      </c>
      <c r="B409" s="79">
        <v>91</v>
      </c>
      <c r="C409" s="81">
        <v>25.68</v>
      </c>
      <c r="D409" s="81">
        <f t="shared" si="6"/>
        <v>2336.88</v>
      </c>
      <c r="E409" s="53" t="s">
        <v>28</v>
      </c>
    </row>
    <row r="410" spans="1:5">
      <c r="A410" s="78">
        <v>45887.683197326398</v>
      </c>
      <c r="B410" s="79">
        <v>230</v>
      </c>
      <c r="C410" s="81">
        <v>25.68</v>
      </c>
      <c r="D410" s="81">
        <f t="shared" si="6"/>
        <v>5906.4</v>
      </c>
      <c r="E410" s="53" t="s">
        <v>6</v>
      </c>
    </row>
    <row r="411" spans="1:5">
      <c r="A411" s="78">
        <v>45887.683197326398</v>
      </c>
      <c r="B411" s="79">
        <v>32</v>
      </c>
      <c r="C411" s="81">
        <v>25.68</v>
      </c>
      <c r="D411" s="81">
        <f t="shared" si="6"/>
        <v>821.76</v>
      </c>
      <c r="E411" s="53" t="s">
        <v>6</v>
      </c>
    </row>
    <row r="412" spans="1:5">
      <c r="A412" s="78">
        <v>45887.683197326398</v>
      </c>
      <c r="B412" s="79">
        <v>376</v>
      </c>
      <c r="C412" s="81">
        <v>25.68</v>
      </c>
      <c r="D412" s="81">
        <f t="shared" si="6"/>
        <v>9655.68</v>
      </c>
      <c r="E412" s="53" t="s">
        <v>28</v>
      </c>
    </row>
    <row r="413" spans="1:5">
      <c r="A413" s="78">
        <v>45887.683865787003</v>
      </c>
      <c r="B413" s="79">
        <v>914</v>
      </c>
      <c r="C413" s="81">
        <v>25.68</v>
      </c>
      <c r="D413" s="81">
        <f t="shared" si="6"/>
        <v>23471.52</v>
      </c>
      <c r="E413" s="53" t="s">
        <v>28</v>
      </c>
    </row>
    <row r="414" spans="1:5">
      <c r="A414" s="78">
        <v>45887.683865821797</v>
      </c>
      <c r="B414" s="79">
        <v>869</v>
      </c>
      <c r="C414" s="81">
        <v>25.68</v>
      </c>
      <c r="D414" s="81">
        <f t="shared" si="6"/>
        <v>22315.919999999998</v>
      </c>
      <c r="E414" s="53" t="s">
        <v>6</v>
      </c>
    </row>
    <row r="415" spans="1:5">
      <c r="A415" s="78">
        <v>45887.683865821797</v>
      </c>
      <c r="B415" s="79">
        <v>1141</v>
      </c>
      <c r="C415" s="81">
        <v>25.68</v>
      </c>
      <c r="D415" s="81">
        <f t="shared" si="6"/>
        <v>29300.880000000001</v>
      </c>
      <c r="E415" s="53" t="s">
        <v>6</v>
      </c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1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F2A5-9B00-470E-B9EA-5C05CEBBE64B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0.33406249999999998</v>
      </c>
      <c r="B5" s="79">
        <v>1423</v>
      </c>
      <c r="C5" s="81">
        <v>25.27</v>
      </c>
      <c r="D5" s="81">
        <f>B5*C5</f>
        <v>35959.21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0.33406249999999998</v>
      </c>
      <c r="B6" s="79">
        <v>1280</v>
      </c>
      <c r="C6" s="81">
        <v>25.27</v>
      </c>
      <c r="D6" s="81">
        <f t="shared" ref="D6:D69" si="0">B6*C6</f>
        <v>32345.599999999999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0.33406249999999998</v>
      </c>
      <c r="B7" s="79">
        <v>1388</v>
      </c>
      <c r="C7" s="81">
        <v>25.27</v>
      </c>
      <c r="D7" s="81">
        <f t="shared" si="0"/>
        <v>35074.76</v>
      </c>
      <c r="E7" s="53" t="s">
        <v>6</v>
      </c>
      <c r="F7" s="4"/>
      <c r="I7" s="66"/>
    </row>
    <row r="8" spans="1:9">
      <c r="A8" s="78">
        <v>0.33444444444444443</v>
      </c>
      <c r="B8" s="79">
        <v>735</v>
      </c>
      <c r="C8" s="81">
        <v>25.24</v>
      </c>
      <c r="D8" s="81">
        <f t="shared" si="0"/>
        <v>18551.399999999998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0.33686342592592594</v>
      </c>
      <c r="B9" s="79">
        <v>837</v>
      </c>
      <c r="C9" s="81">
        <v>25.32</v>
      </c>
      <c r="D9" s="81">
        <f t="shared" si="0"/>
        <v>21192.84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0.33686342592592594</v>
      </c>
      <c r="B10" s="79">
        <v>1044</v>
      </c>
      <c r="C10" s="81">
        <v>25.32</v>
      </c>
      <c r="D10" s="81">
        <f t="shared" si="0"/>
        <v>26434.080000000002</v>
      </c>
      <c r="E10" s="53" t="s">
        <v>6</v>
      </c>
      <c r="F10" s="4"/>
      <c r="G10" s="25" t="s">
        <v>6</v>
      </c>
      <c r="H10" s="83">
        <f>SUMIF(E:E,"Euronext Amsterdam",B:B)</f>
        <v>104271</v>
      </c>
      <c r="I10" s="84">
        <f>SUMIF(E5:E19997,"Euronext Amsterdam",D5:D19997)</f>
        <v>2647219.2099999995</v>
      </c>
    </row>
    <row r="11" spans="1:9">
      <c r="A11" s="78">
        <v>0.3420138888888889</v>
      </c>
      <c r="B11" s="79">
        <v>1107</v>
      </c>
      <c r="C11" s="81">
        <v>25.33</v>
      </c>
      <c r="D11" s="81">
        <f t="shared" si="0"/>
        <v>28040.309999999998</v>
      </c>
      <c r="E11" s="53" t="s">
        <v>6</v>
      </c>
      <c r="F11" s="4"/>
      <c r="G11" s="25" t="s">
        <v>28</v>
      </c>
      <c r="H11" s="83">
        <f>SUMIF(E:E,"Cboe DXE",B:B)</f>
        <v>67604</v>
      </c>
      <c r="I11" s="84">
        <f>SUMIF(E5:E19997,"Cboe DXE",D5:D19997)</f>
        <v>1716954.4900000002</v>
      </c>
    </row>
    <row r="12" spans="1:9" ht="14.25" customHeight="1">
      <c r="A12" s="78">
        <v>0.34340277777777778</v>
      </c>
      <c r="B12" s="79">
        <v>165</v>
      </c>
      <c r="C12" s="81">
        <v>25.26</v>
      </c>
      <c r="D12" s="81">
        <f t="shared" si="0"/>
        <v>4167.9000000000005</v>
      </c>
      <c r="E12" s="53" t="s">
        <v>6</v>
      </c>
      <c r="F12" s="4"/>
      <c r="G12" s="35" t="s">
        <v>30</v>
      </c>
      <c r="H12" s="85">
        <f>ROUND(((H10+H11)*0.43884892 ),0)</f>
        <v>75427</v>
      </c>
      <c r="I12" s="98">
        <f>H12*H13</f>
        <v>1915212.2132000001</v>
      </c>
    </row>
    <row r="13" spans="1:9">
      <c r="A13" s="78">
        <v>0.34340277777777778</v>
      </c>
      <c r="B13" s="79">
        <v>904</v>
      </c>
      <c r="C13" s="81">
        <v>25.26</v>
      </c>
      <c r="D13" s="81">
        <f t="shared" si="0"/>
        <v>22835.040000000001</v>
      </c>
      <c r="E13" s="53" t="s">
        <v>6</v>
      </c>
      <c r="F13" s="4"/>
      <c r="G13" s="24" t="s">
        <v>11</v>
      </c>
      <c r="H13" s="86">
        <f>ROUND((I10+I11)/(H10+H11),4)</f>
        <v>25.3916</v>
      </c>
      <c r="I13" s="36"/>
    </row>
    <row r="14" spans="1:9">
      <c r="A14" s="78">
        <v>0.34493055555555557</v>
      </c>
      <c r="B14" s="79">
        <v>1369</v>
      </c>
      <c r="C14" s="81">
        <v>25.37</v>
      </c>
      <c r="D14" s="81">
        <f t="shared" si="0"/>
        <v>34731.53</v>
      </c>
      <c r="E14" s="53" t="s">
        <v>6</v>
      </c>
      <c r="F14" s="4"/>
      <c r="G14" s="16"/>
      <c r="H14" s="11"/>
      <c r="I14" s="23"/>
    </row>
    <row r="15" spans="1:9">
      <c r="A15" s="78">
        <v>0.34792824074074075</v>
      </c>
      <c r="B15" s="79">
        <v>200</v>
      </c>
      <c r="C15" s="81">
        <v>25.42</v>
      </c>
      <c r="D15" s="81">
        <f t="shared" si="0"/>
        <v>5084</v>
      </c>
      <c r="E15" s="53" t="s">
        <v>6</v>
      </c>
      <c r="F15" s="4"/>
      <c r="G15" s="17"/>
      <c r="H15" s="37"/>
      <c r="I15" s="37"/>
    </row>
    <row r="16" spans="1:9">
      <c r="A16" s="78">
        <v>0.34792824074074075</v>
      </c>
      <c r="B16" s="79">
        <v>1400</v>
      </c>
      <c r="C16" s="81">
        <v>25.42</v>
      </c>
      <c r="D16" s="81">
        <f t="shared" si="0"/>
        <v>35588</v>
      </c>
      <c r="E16" s="53" t="s">
        <v>6</v>
      </c>
      <c r="F16" s="4"/>
      <c r="G16" s="19"/>
      <c r="H16" s="20"/>
      <c r="I16" s="38"/>
    </row>
    <row r="17" spans="1:9">
      <c r="A17" s="78">
        <v>0.34924768518518517</v>
      </c>
      <c r="B17" s="79">
        <v>451</v>
      </c>
      <c r="C17" s="81">
        <v>25.44</v>
      </c>
      <c r="D17" s="81">
        <f t="shared" si="0"/>
        <v>11473.44</v>
      </c>
      <c r="E17" s="53" t="s">
        <v>6</v>
      </c>
      <c r="F17" s="4"/>
      <c r="I17" s="21"/>
    </row>
    <row r="18" spans="1:9">
      <c r="A18" s="78">
        <v>0.34924768518518517</v>
      </c>
      <c r="B18" s="79">
        <v>389</v>
      </c>
      <c r="C18" s="81">
        <v>25.44</v>
      </c>
      <c r="D18" s="81">
        <f t="shared" si="0"/>
        <v>9896.16</v>
      </c>
      <c r="E18" s="53" t="s">
        <v>6</v>
      </c>
      <c r="F18" s="4"/>
      <c r="G18" s="22"/>
      <c r="H18" s="23"/>
      <c r="I18" s="3"/>
    </row>
    <row r="19" spans="1:9">
      <c r="A19" s="78">
        <v>0.35003472222222221</v>
      </c>
      <c r="B19" s="79">
        <v>834</v>
      </c>
      <c r="C19" s="81">
        <v>25.42</v>
      </c>
      <c r="D19" s="81">
        <f t="shared" si="0"/>
        <v>21200.280000000002</v>
      </c>
      <c r="E19" s="53" t="s">
        <v>6</v>
      </c>
      <c r="F19" s="4"/>
      <c r="G19" s="16"/>
      <c r="H19" s="11"/>
      <c r="I19" s="23"/>
    </row>
    <row r="20" spans="1:9">
      <c r="A20" s="78">
        <v>0.35212962962962963</v>
      </c>
      <c r="B20" s="79">
        <v>823</v>
      </c>
      <c r="C20" s="81">
        <v>25.4</v>
      </c>
      <c r="D20" s="81">
        <f t="shared" si="0"/>
        <v>20904.199999999997</v>
      </c>
      <c r="E20" s="53" t="s">
        <v>28</v>
      </c>
      <c r="F20" s="4"/>
      <c r="G20" s="17"/>
      <c r="H20" s="12"/>
      <c r="I20" s="11"/>
    </row>
    <row r="21" spans="1:9">
      <c r="A21" s="78">
        <v>0.35350694444444447</v>
      </c>
      <c r="B21" s="79">
        <v>943</v>
      </c>
      <c r="C21" s="81">
        <v>25.38</v>
      </c>
      <c r="D21" s="81">
        <f t="shared" si="0"/>
        <v>23933.34</v>
      </c>
      <c r="E21" s="53" t="s">
        <v>6</v>
      </c>
      <c r="F21" s="4"/>
      <c r="G21" s="19"/>
      <c r="H21" s="20"/>
      <c r="I21" s="18"/>
    </row>
    <row r="22" spans="1:9">
      <c r="A22" s="78">
        <v>0.35546296296296298</v>
      </c>
      <c r="B22" s="79">
        <v>39</v>
      </c>
      <c r="C22" s="81">
        <v>25.39</v>
      </c>
      <c r="D22" s="81">
        <f t="shared" si="0"/>
        <v>990.21</v>
      </c>
      <c r="E22" s="53" t="s">
        <v>6</v>
      </c>
      <c r="F22" s="4"/>
      <c r="I22" s="21"/>
    </row>
    <row r="23" spans="1:9">
      <c r="A23" s="78">
        <v>0.35546296296296298</v>
      </c>
      <c r="B23" s="79">
        <v>326</v>
      </c>
      <c r="C23" s="81">
        <v>25.39</v>
      </c>
      <c r="D23" s="81">
        <f t="shared" si="0"/>
        <v>8277.14</v>
      </c>
      <c r="E23" s="53" t="s">
        <v>6</v>
      </c>
      <c r="F23" s="4"/>
      <c r="G23" s="14"/>
    </row>
    <row r="24" spans="1:9">
      <c r="A24" s="78">
        <v>0.35546296296296298</v>
      </c>
      <c r="B24" s="79">
        <v>567</v>
      </c>
      <c r="C24" s="81">
        <v>25.39</v>
      </c>
      <c r="D24" s="81">
        <f t="shared" si="0"/>
        <v>14396.130000000001</v>
      </c>
      <c r="E24" s="53" t="s">
        <v>6</v>
      </c>
      <c r="F24" s="4"/>
      <c r="G24" s="14"/>
      <c r="I24" s="3"/>
    </row>
    <row r="25" spans="1:9">
      <c r="A25" s="78">
        <v>0.35629629629629628</v>
      </c>
      <c r="B25" s="79">
        <v>707</v>
      </c>
      <c r="C25" s="81">
        <v>25.35</v>
      </c>
      <c r="D25" s="81">
        <f t="shared" si="0"/>
        <v>17922.45</v>
      </c>
      <c r="E25" s="53" t="s">
        <v>28</v>
      </c>
      <c r="F25" s="4"/>
      <c r="I25" s="3"/>
    </row>
    <row r="26" spans="1:9">
      <c r="A26" s="78">
        <v>0.35629629629629628</v>
      </c>
      <c r="B26" s="79">
        <v>261</v>
      </c>
      <c r="C26" s="81">
        <v>25.35</v>
      </c>
      <c r="D26" s="81">
        <f t="shared" si="0"/>
        <v>6616.35</v>
      </c>
      <c r="E26" s="53" t="s">
        <v>28</v>
      </c>
      <c r="F26" s="4"/>
      <c r="I26" s="3"/>
    </row>
    <row r="27" spans="1:9">
      <c r="A27" s="78">
        <v>0.35629629629629628</v>
      </c>
      <c r="B27" s="79">
        <v>530</v>
      </c>
      <c r="C27" s="81">
        <v>25.35</v>
      </c>
      <c r="D27" s="81">
        <f t="shared" si="0"/>
        <v>13435.5</v>
      </c>
      <c r="E27" s="53" t="s">
        <v>28</v>
      </c>
      <c r="F27" s="4"/>
      <c r="I27" s="3"/>
    </row>
    <row r="28" spans="1:9">
      <c r="A28" s="78">
        <v>0.35629629629629628</v>
      </c>
      <c r="B28" s="79">
        <v>354</v>
      </c>
      <c r="C28" s="81">
        <v>25.35</v>
      </c>
      <c r="D28" s="81">
        <f t="shared" si="0"/>
        <v>8973.9</v>
      </c>
      <c r="E28" s="53" t="s">
        <v>28</v>
      </c>
      <c r="F28" s="4"/>
      <c r="I28" s="3"/>
    </row>
    <row r="29" spans="1:9">
      <c r="A29" s="78">
        <v>0.36024305555555558</v>
      </c>
      <c r="B29" s="79">
        <v>772</v>
      </c>
      <c r="C29" s="81">
        <v>25.3</v>
      </c>
      <c r="D29" s="81">
        <f t="shared" si="0"/>
        <v>19531.600000000002</v>
      </c>
      <c r="E29" s="53" t="s">
        <v>6</v>
      </c>
      <c r="I29" s="3"/>
    </row>
    <row r="30" spans="1:9">
      <c r="A30" s="78">
        <v>0.36258101851851854</v>
      </c>
      <c r="B30" s="79">
        <v>966</v>
      </c>
      <c r="C30" s="81">
        <v>25.33</v>
      </c>
      <c r="D30" s="81">
        <f t="shared" si="0"/>
        <v>24468.78</v>
      </c>
      <c r="E30" s="53" t="s">
        <v>6</v>
      </c>
      <c r="I30" s="3"/>
    </row>
    <row r="31" spans="1:9">
      <c r="A31" s="78">
        <v>0.3681828703703704</v>
      </c>
      <c r="B31" s="79">
        <v>1237</v>
      </c>
      <c r="C31" s="81">
        <v>25.39</v>
      </c>
      <c r="D31" s="81">
        <f t="shared" si="0"/>
        <v>31407.43</v>
      </c>
      <c r="E31" s="53" t="s">
        <v>6</v>
      </c>
      <c r="I31" s="3"/>
    </row>
    <row r="32" spans="1:9">
      <c r="A32" s="78">
        <v>0.3681828703703704</v>
      </c>
      <c r="B32" s="79">
        <v>65</v>
      </c>
      <c r="C32" s="81">
        <v>25.39</v>
      </c>
      <c r="D32" s="81">
        <f t="shared" si="0"/>
        <v>1650.3500000000001</v>
      </c>
      <c r="E32" s="53" t="s">
        <v>6</v>
      </c>
      <c r="I32" s="3"/>
    </row>
    <row r="33" spans="1:9">
      <c r="A33" s="78">
        <v>0.3681828703703704</v>
      </c>
      <c r="B33" s="79">
        <v>82</v>
      </c>
      <c r="C33" s="81">
        <v>25.39</v>
      </c>
      <c r="D33" s="81">
        <f t="shared" si="0"/>
        <v>2081.98</v>
      </c>
      <c r="E33" s="53" t="s">
        <v>6</v>
      </c>
      <c r="I33" s="3"/>
    </row>
    <row r="34" spans="1:9">
      <c r="A34" s="78">
        <v>0.3681828703703704</v>
      </c>
      <c r="B34" s="79">
        <v>720</v>
      </c>
      <c r="C34" s="81">
        <v>25.39</v>
      </c>
      <c r="D34" s="81">
        <f t="shared" si="0"/>
        <v>18280.8</v>
      </c>
      <c r="E34" s="53" t="s">
        <v>28</v>
      </c>
      <c r="H34" s="3"/>
      <c r="I34" s="3"/>
    </row>
    <row r="35" spans="1:9">
      <c r="A35" s="78">
        <v>0.3681828703703704</v>
      </c>
      <c r="B35" s="79">
        <v>200</v>
      </c>
      <c r="C35" s="81">
        <v>25.38</v>
      </c>
      <c r="D35" s="81">
        <f t="shared" si="0"/>
        <v>5076</v>
      </c>
      <c r="E35" s="53" t="s">
        <v>6</v>
      </c>
      <c r="H35" s="3"/>
      <c r="I35" s="3"/>
    </row>
    <row r="36" spans="1:9">
      <c r="A36" s="78">
        <v>0.3681828703703704</v>
      </c>
      <c r="B36" s="79">
        <v>1154</v>
      </c>
      <c r="C36" s="81">
        <v>25.38</v>
      </c>
      <c r="D36" s="81">
        <f t="shared" si="0"/>
        <v>29288.52</v>
      </c>
      <c r="E36" s="53" t="s">
        <v>6</v>
      </c>
      <c r="I36" s="3"/>
    </row>
    <row r="37" spans="1:9">
      <c r="A37" s="78">
        <v>0.36979166666666669</v>
      </c>
      <c r="B37" s="79">
        <v>250</v>
      </c>
      <c r="C37" s="81">
        <v>25.38</v>
      </c>
      <c r="D37" s="81">
        <f t="shared" si="0"/>
        <v>6345</v>
      </c>
      <c r="E37" s="53" t="s">
        <v>28</v>
      </c>
    </row>
    <row r="38" spans="1:9">
      <c r="A38" s="78">
        <v>0.36979166666666669</v>
      </c>
      <c r="B38" s="79">
        <v>1009</v>
      </c>
      <c r="C38" s="81">
        <v>25.38</v>
      </c>
      <c r="D38" s="81">
        <f t="shared" si="0"/>
        <v>25608.42</v>
      </c>
      <c r="E38" s="53" t="s">
        <v>28</v>
      </c>
    </row>
    <row r="39" spans="1:9">
      <c r="A39" s="78">
        <v>0.37392361111111111</v>
      </c>
      <c r="B39" s="79">
        <v>717</v>
      </c>
      <c r="C39" s="81">
        <v>25.41</v>
      </c>
      <c r="D39" s="81">
        <f t="shared" si="0"/>
        <v>18218.97</v>
      </c>
      <c r="E39" s="53" t="s">
        <v>6</v>
      </c>
    </row>
    <row r="40" spans="1:9">
      <c r="A40" s="78">
        <v>0.37722222222222224</v>
      </c>
      <c r="B40" s="79">
        <v>234</v>
      </c>
      <c r="C40" s="81">
        <v>25.44</v>
      </c>
      <c r="D40" s="81">
        <f t="shared" si="0"/>
        <v>5952.96</v>
      </c>
      <c r="E40" s="53" t="s">
        <v>6</v>
      </c>
    </row>
    <row r="41" spans="1:9">
      <c r="A41" s="78">
        <v>0.37722222222222224</v>
      </c>
      <c r="B41" s="79">
        <v>271</v>
      </c>
      <c r="C41" s="81">
        <v>25.44</v>
      </c>
      <c r="D41" s="81">
        <f t="shared" si="0"/>
        <v>6894.2400000000007</v>
      </c>
      <c r="E41" s="53" t="s">
        <v>6</v>
      </c>
    </row>
    <row r="42" spans="1:9">
      <c r="A42" s="78">
        <v>0.37722222222222224</v>
      </c>
      <c r="B42" s="79">
        <v>3</v>
      </c>
      <c r="C42" s="81">
        <v>25.44</v>
      </c>
      <c r="D42" s="81">
        <f t="shared" si="0"/>
        <v>76.320000000000007</v>
      </c>
      <c r="E42" s="53" t="s">
        <v>6</v>
      </c>
    </row>
    <row r="43" spans="1:9">
      <c r="A43" s="78">
        <v>0.37722222222222224</v>
      </c>
      <c r="B43" s="79">
        <v>158</v>
      </c>
      <c r="C43" s="81">
        <v>25.44</v>
      </c>
      <c r="D43" s="81">
        <f t="shared" si="0"/>
        <v>4019.52</v>
      </c>
      <c r="E43" s="53" t="s">
        <v>6</v>
      </c>
    </row>
    <row r="44" spans="1:9">
      <c r="A44" s="78">
        <v>0.37795138888888891</v>
      </c>
      <c r="B44" s="79">
        <v>217</v>
      </c>
      <c r="C44" s="81">
        <v>25.44</v>
      </c>
      <c r="D44" s="81">
        <f t="shared" si="0"/>
        <v>5520.4800000000005</v>
      </c>
      <c r="E44" s="53" t="s">
        <v>28</v>
      </c>
    </row>
    <row r="45" spans="1:9">
      <c r="A45" s="78">
        <v>0.37795138888888891</v>
      </c>
      <c r="B45" s="79">
        <v>700</v>
      </c>
      <c r="C45" s="81">
        <v>25.44</v>
      </c>
      <c r="D45" s="81">
        <f t="shared" si="0"/>
        <v>17808</v>
      </c>
      <c r="E45" s="53" t="s">
        <v>28</v>
      </c>
    </row>
    <row r="46" spans="1:9">
      <c r="A46" s="78">
        <v>0.37795138888888891</v>
      </c>
      <c r="B46" s="79">
        <v>616</v>
      </c>
      <c r="C46" s="81">
        <v>25.44</v>
      </c>
      <c r="D46" s="81">
        <f t="shared" si="0"/>
        <v>15671.04</v>
      </c>
      <c r="E46" s="53" t="s">
        <v>6</v>
      </c>
    </row>
    <row r="47" spans="1:9">
      <c r="A47" s="78">
        <v>0.37795138888888891</v>
      </c>
      <c r="B47" s="79">
        <v>529</v>
      </c>
      <c r="C47" s="81">
        <v>25.44</v>
      </c>
      <c r="D47" s="81">
        <f t="shared" si="0"/>
        <v>13457.76</v>
      </c>
      <c r="E47" s="53" t="s">
        <v>6</v>
      </c>
    </row>
    <row r="48" spans="1:9">
      <c r="A48" s="78">
        <v>0.37934027777777779</v>
      </c>
      <c r="B48" s="79">
        <v>634</v>
      </c>
      <c r="C48" s="81">
        <v>25.45</v>
      </c>
      <c r="D48" s="81">
        <f t="shared" si="0"/>
        <v>16135.3</v>
      </c>
      <c r="E48" s="53" t="s">
        <v>28</v>
      </c>
    </row>
    <row r="49" spans="1:5">
      <c r="A49" s="78">
        <v>0.38502314814814814</v>
      </c>
      <c r="B49" s="79">
        <v>1562</v>
      </c>
      <c r="C49" s="81">
        <v>25.46</v>
      </c>
      <c r="D49" s="81">
        <f t="shared" si="0"/>
        <v>39768.520000000004</v>
      </c>
      <c r="E49" s="53" t="s">
        <v>28</v>
      </c>
    </row>
    <row r="50" spans="1:5">
      <c r="A50" s="78">
        <v>0.38731481481481483</v>
      </c>
      <c r="B50" s="79">
        <v>629</v>
      </c>
      <c r="C50" s="81">
        <v>25.48</v>
      </c>
      <c r="D50" s="81">
        <f t="shared" si="0"/>
        <v>16026.92</v>
      </c>
      <c r="E50" s="53" t="s">
        <v>6</v>
      </c>
    </row>
    <row r="51" spans="1:5">
      <c r="A51" s="78">
        <v>0.38776620370370368</v>
      </c>
      <c r="B51" s="79">
        <v>681</v>
      </c>
      <c r="C51" s="81">
        <v>25.47</v>
      </c>
      <c r="D51" s="81">
        <f t="shared" si="0"/>
        <v>17345.07</v>
      </c>
      <c r="E51" s="53" t="s">
        <v>6</v>
      </c>
    </row>
    <row r="52" spans="1:5">
      <c r="A52" s="78">
        <v>0.38896990740740739</v>
      </c>
      <c r="B52" s="79">
        <v>636</v>
      </c>
      <c r="C52" s="81">
        <v>25.47</v>
      </c>
      <c r="D52" s="81">
        <f t="shared" si="0"/>
        <v>16198.92</v>
      </c>
      <c r="E52" s="53" t="s">
        <v>28</v>
      </c>
    </row>
    <row r="53" spans="1:5">
      <c r="A53" s="78">
        <v>0.38896990740740739</v>
      </c>
      <c r="B53" s="79">
        <v>645</v>
      </c>
      <c r="C53" s="81">
        <v>25.47</v>
      </c>
      <c r="D53" s="81">
        <f t="shared" si="0"/>
        <v>16428.149999999998</v>
      </c>
      <c r="E53" s="53" t="s">
        <v>6</v>
      </c>
    </row>
    <row r="54" spans="1:5">
      <c r="A54" s="78">
        <v>0.39460648148148147</v>
      </c>
      <c r="B54" s="79">
        <v>1537</v>
      </c>
      <c r="C54" s="81">
        <v>25.49</v>
      </c>
      <c r="D54" s="81">
        <f t="shared" si="0"/>
        <v>39178.129999999997</v>
      </c>
      <c r="E54" s="53" t="s">
        <v>28</v>
      </c>
    </row>
    <row r="55" spans="1:5">
      <c r="A55" s="78">
        <v>0.39473379629629629</v>
      </c>
      <c r="B55" s="79">
        <v>683</v>
      </c>
      <c r="C55" s="81">
        <v>25.47</v>
      </c>
      <c r="D55" s="81">
        <f t="shared" si="0"/>
        <v>17396.009999999998</v>
      </c>
      <c r="E55" s="53" t="s">
        <v>6</v>
      </c>
    </row>
    <row r="56" spans="1:5">
      <c r="A56" s="78">
        <v>0.39853009259259259</v>
      </c>
      <c r="B56" s="79">
        <v>631</v>
      </c>
      <c r="C56" s="81">
        <v>25.43</v>
      </c>
      <c r="D56" s="81">
        <f t="shared" si="0"/>
        <v>16046.33</v>
      </c>
      <c r="E56" s="53" t="s">
        <v>28</v>
      </c>
    </row>
    <row r="57" spans="1:5">
      <c r="A57" s="78">
        <v>0.39932870370370371</v>
      </c>
      <c r="B57" s="79">
        <v>697</v>
      </c>
      <c r="C57" s="81">
        <v>25.41</v>
      </c>
      <c r="D57" s="81">
        <f t="shared" si="0"/>
        <v>17710.77</v>
      </c>
      <c r="E57" s="53" t="s">
        <v>6</v>
      </c>
    </row>
    <row r="58" spans="1:5">
      <c r="A58" s="78">
        <v>0.40513888888888888</v>
      </c>
      <c r="B58" s="79">
        <v>634</v>
      </c>
      <c r="C58" s="81">
        <v>25.44</v>
      </c>
      <c r="D58" s="81">
        <f t="shared" si="0"/>
        <v>16128.960000000001</v>
      </c>
      <c r="E58" s="53" t="s">
        <v>6</v>
      </c>
    </row>
    <row r="59" spans="1:5">
      <c r="A59" s="78">
        <v>0.40535879629629629</v>
      </c>
      <c r="B59" s="79">
        <v>631</v>
      </c>
      <c r="C59" s="81">
        <v>25.43</v>
      </c>
      <c r="D59" s="81">
        <f t="shared" si="0"/>
        <v>16046.33</v>
      </c>
      <c r="E59" s="53" t="s">
        <v>28</v>
      </c>
    </row>
    <row r="60" spans="1:5">
      <c r="A60" s="78">
        <v>0.40782407407407406</v>
      </c>
      <c r="B60" s="79">
        <v>200</v>
      </c>
      <c r="C60" s="81">
        <v>25.4</v>
      </c>
      <c r="D60" s="81">
        <f t="shared" si="0"/>
        <v>5080</v>
      </c>
      <c r="E60" s="53" t="s">
        <v>6</v>
      </c>
    </row>
    <row r="61" spans="1:5">
      <c r="A61" s="78">
        <v>0.40782407407407406</v>
      </c>
      <c r="B61" s="79">
        <v>1171</v>
      </c>
      <c r="C61" s="81">
        <v>25.4</v>
      </c>
      <c r="D61" s="81">
        <f t="shared" si="0"/>
        <v>29743.399999999998</v>
      </c>
      <c r="E61" s="53" t="s">
        <v>6</v>
      </c>
    </row>
    <row r="62" spans="1:5">
      <c r="A62" s="78">
        <v>0.41145833333333331</v>
      </c>
      <c r="B62" s="79">
        <v>717</v>
      </c>
      <c r="C62" s="81">
        <v>25.39</v>
      </c>
      <c r="D62" s="81">
        <f t="shared" si="0"/>
        <v>18204.63</v>
      </c>
      <c r="E62" s="53" t="s">
        <v>28</v>
      </c>
    </row>
    <row r="63" spans="1:5">
      <c r="A63" s="78">
        <v>0.41145833333333331</v>
      </c>
      <c r="B63" s="79">
        <v>498</v>
      </c>
      <c r="C63" s="81">
        <v>25.39</v>
      </c>
      <c r="D63" s="81">
        <f t="shared" si="0"/>
        <v>12644.220000000001</v>
      </c>
      <c r="E63" s="53" t="s">
        <v>28</v>
      </c>
    </row>
    <row r="64" spans="1:5">
      <c r="A64" s="78">
        <v>0.41145833333333331</v>
      </c>
      <c r="B64" s="79">
        <v>1518</v>
      </c>
      <c r="C64" s="81">
        <v>25.39</v>
      </c>
      <c r="D64" s="81">
        <f t="shared" si="0"/>
        <v>38542.020000000004</v>
      </c>
      <c r="E64" s="53" t="s">
        <v>6</v>
      </c>
    </row>
    <row r="65" spans="1:5">
      <c r="A65" s="78">
        <v>0.41806712962962961</v>
      </c>
      <c r="B65" s="79">
        <v>1086</v>
      </c>
      <c r="C65" s="81">
        <v>25.38</v>
      </c>
      <c r="D65" s="81">
        <f t="shared" si="0"/>
        <v>27562.68</v>
      </c>
      <c r="E65" s="53" t="s">
        <v>6</v>
      </c>
    </row>
    <row r="66" spans="1:5">
      <c r="A66" s="78">
        <v>0.41806712962962961</v>
      </c>
      <c r="B66" s="79">
        <v>869</v>
      </c>
      <c r="C66" s="81">
        <v>25.38</v>
      </c>
      <c r="D66" s="81">
        <f t="shared" si="0"/>
        <v>22055.219999999998</v>
      </c>
      <c r="E66" s="53" t="s">
        <v>28</v>
      </c>
    </row>
    <row r="67" spans="1:5">
      <c r="A67" s="78">
        <v>0.41875000000000001</v>
      </c>
      <c r="B67" s="79">
        <v>674</v>
      </c>
      <c r="C67" s="81">
        <v>25.36</v>
      </c>
      <c r="D67" s="81">
        <f t="shared" si="0"/>
        <v>17092.64</v>
      </c>
      <c r="E67" s="53" t="s">
        <v>28</v>
      </c>
    </row>
    <row r="68" spans="1:5">
      <c r="A68" s="78">
        <v>0.42180555555555554</v>
      </c>
      <c r="B68" s="79">
        <v>694</v>
      </c>
      <c r="C68" s="81">
        <v>25.33</v>
      </c>
      <c r="D68" s="81">
        <f t="shared" si="0"/>
        <v>17579.02</v>
      </c>
      <c r="E68" s="53" t="s">
        <v>6</v>
      </c>
    </row>
    <row r="69" spans="1:5">
      <c r="A69" s="78">
        <v>0.42180555555555554</v>
      </c>
      <c r="B69" s="79">
        <v>692</v>
      </c>
      <c r="C69" s="81">
        <v>25.33</v>
      </c>
      <c r="D69" s="81">
        <f t="shared" si="0"/>
        <v>17528.36</v>
      </c>
      <c r="E69" s="53" t="s">
        <v>6</v>
      </c>
    </row>
    <row r="70" spans="1:5">
      <c r="A70" s="78">
        <v>0.42699074074074073</v>
      </c>
      <c r="B70" s="79">
        <v>680</v>
      </c>
      <c r="C70" s="81">
        <v>25.34</v>
      </c>
      <c r="D70" s="81">
        <f t="shared" ref="D70:D133" si="1">B70*C70</f>
        <v>17231.2</v>
      </c>
      <c r="E70" s="53" t="s">
        <v>28</v>
      </c>
    </row>
    <row r="71" spans="1:5">
      <c r="A71" s="78">
        <v>0.4274189814814815</v>
      </c>
      <c r="B71" s="79">
        <v>638</v>
      </c>
      <c r="C71" s="81">
        <v>25.32</v>
      </c>
      <c r="D71" s="81">
        <f t="shared" si="1"/>
        <v>16154.16</v>
      </c>
      <c r="E71" s="53" t="s">
        <v>6</v>
      </c>
    </row>
    <row r="72" spans="1:5">
      <c r="A72" s="78">
        <v>0.43146990740740743</v>
      </c>
      <c r="B72" s="79">
        <v>107</v>
      </c>
      <c r="C72" s="81">
        <v>25.27</v>
      </c>
      <c r="D72" s="81">
        <f t="shared" si="1"/>
        <v>2703.89</v>
      </c>
      <c r="E72" s="53" t="s">
        <v>6</v>
      </c>
    </row>
    <row r="73" spans="1:5">
      <c r="A73" s="78">
        <v>0.43146990740740743</v>
      </c>
      <c r="B73" s="79">
        <v>620</v>
      </c>
      <c r="C73" s="81">
        <v>25.27</v>
      </c>
      <c r="D73" s="81">
        <f t="shared" si="1"/>
        <v>15667.4</v>
      </c>
      <c r="E73" s="53" t="s">
        <v>6</v>
      </c>
    </row>
    <row r="74" spans="1:5">
      <c r="A74" s="78">
        <v>0.43260416666666668</v>
      </c>
      <c r="B74" s="79">
        <v>218</v>
      </c>
      <c r="C74" s="81">
        <v>25.27</v>
      </c>
      <c r="D74" s="81">
        <f t="shared" si="1"/>
        <v>5508.86</v>
      </c>
      <c r="E74" s="53" t="s">
        <v>28</v>
      </c>
    </row>
    <row r="75" spans="1:5">
      <c r="A75" s="78">
        <v>0.43260416666666668</v>
      </c>
      <c r="B75" s="79">
        <v>499</v>
      </c>
      <c r="C75" s="81">
        <v>25.27</v>
      </c>
      <c r="D75" s="81">
        <f t="shared" si="1"/>
        <v>12609.73</v>
      </c>
      <c r="E75" s="53" t="s">
        <v>28</v>
      </c>
    </row>
    <row r="76" spans="1:5">
      <c r="A76" s="78">
        <v>0.43445601851851851</v>
      </c>
      <c r="B76" s="79">
        <v>700</v>
      </c>
      <c r="C76" s="81">
        <v>25.26</v>
      </c>
      <c r="D76" s="81">
        <f t="shared" si="1"/>
        <v>17682</v>
      </c>
      <c r="E76" s="53" t="s">
        <v>28</v>
      </c>
    </row>
    <row r="77" spans="1:5">
      <c r="A77" s="78">
        <v>0.43445601851851851</v>
      </c>
      <c r="B77" s="79">
        <v>696</v>
      </c>
      <c r="C77" s="81">
        <v>25.26</v>
      </c>
      <c r="D77" s="81">
        <f t="shared" si="1"/>
        <v>17580.960000000003</v>
      </c>
      <c r="E77" s="53" t="s">
        <v>6</v>
      </c>
    </row>
    <row r="78" spans="1:5">
      <c r="A78" s="78">
        <v>0.43722222222222223</v>
      </c>
      <c r="B78" s="79">
        <v>265</v>
      </c>
      <c r="C78" s="81">
        <v>25.28</v>
      </c>
      <c r="D78" s="81">
        <f t="shared" si="1"/>
        <v>6699.2000000000007</v>
      </c>
      <c r="E78" s="53" t="s">
        <v>6</v>
      </c>
    </row>
    <row r="79" spans="1:5">
      <c r="A79" s="78">
        <v>0.43888888888888888</v>
      </c>
      <c r="B79" s="79">
        <v>645</v>
      </c>
      <c r="C79" s="81">
        <v>25.29</v>
      </c>
      <c r="D79" s="81">
        <f t="shared" si="1"/>
        <v>16312.05</v>
      </c>
      <c r="E79" s="53" t="s">
        <v>28</v>
      </c>
    </row>
    <row r="80" spans="1:5">
      <c r="A80" s="78">
        <v>0.43905092592592593</v>
      </c>
      <c r="B80" s="79">
        <v>116</v>
      </c>
      <c r="C80" s="81">
        <v>25.27</v>
      </c>
      <c r="D80" s="81">
        <f t="shared" si="1"/>
        <v>2931.32</v>
      </c>
      <c r="E80" s="53" t="s">
        <v>28</v>
      </c>
    </row>
    <row r="81" spans="1:5">
      <c r="A81" s="78">
        <v>0.44515046296296296</v>
      </c>
      <c r="B81" s="79">
        <v>1387</v>
      </c>
      <c r="C81" s="81">
        <v>25.35</v>
      </c>
      <c r="D81" s="81">
        <f t="shared" si="1"/>
        <v>35160.450000000004</v>
      </c>
      <c r="E81" s="53" t="s">
        <v>28</v>
      </c>
    </row>
    <row r="82" spans="1:5">
      <c r="A82" s="78">
        <v>0.45011574074074073</v>
      </c>
      <c r="B82" s="79">
        <v>368</v>
      </c>
      <c r="C82" s="81">
        <v>25.41</v>
      </c>
      <c r="D82" s="81">
        <f t="shared" si="1"/>
        <v>9350.8799999999992</v>
      </c>
      <c r="E82" s="53" t="s">
        <v>28</v>
      </c>
    </row>
    <row r="83" spans="1:5">
      <c r="A83" s="78">
        <v>0.45065972222222223</v>
      </c>
      <c r="B83" s="79">
        <v>498</v>
      </c>
      <c r="C83" s="81">
        <v>25.41</v>
      </c>
      <c r="D83" s="81">
        <f t="shared" si="1"/>
        <v>12654.18</v>
      </c>
      <c r="E83" s="53" t="s">
        <v>28</v>
      </c>
    </row>
    <row r="84" spans="1:5">
      <c r="A84" s="78">
        <v>0.45065972222222223</v>
      </c>
      <c r="B84" s="79">
        <v>1513</v>
      </c>
      <c r="C84" s="81">
        <v>25.41</v>
      </c>
      <c r="D84" s="81">
        <f t="shared" si="1"/>
        <v>38445.33</v>
      </c>
      <c r="E84" s="53" t="s">
        <v>6</v>
      </c>
    </row>
    <row r="85" spans="1:5">
      <c r="A85" s="78">
        <v>0.45065972222222223</v>
      </c>
      <c r="B85" s="79">
        <v>357</v>
      </c>
      <c r="C85" s="81">
        <v>25.41</v>
      </c>
      <c r="D85" s="81">
        <f t="shared" si="1"/>
        <v>9071.3700000000008</v>
      </c>
      <c r="E85" s="53" t="s">
        <v>6</v>
      </c>
    </row>
    <row r="86" spans="1:5">
      <c r="A86" s="78">
        <v>0.45065972222222223</v>
      </c>
      <c r="B86" s="79">
        <v>357</v>
      </c>
      <c r="C86" s="81">
        <v>25.41</v>
      </c>
      <c r="D86" s="81">
        <f t="shared" si="1"/>
        <v>9071.3700000000008</v>
      </c>
      <c r="E86" s="53" t="s">
        <v>6</v>
      </c>
    </row>
    <row r="87" spans="1:5">
      <c r="A87" s="78">
        <v>0.4548611111111111</v>
      </c>
      <c r="B87" s="79">
        <v>339</v>
      </c>
      <c r="C87" s="81">
        <v>25.41</v>
      </c>
      <c r="D87" s="81">
        <f t="shared" si="1"/>
        <v>8613.99</v>
      </c>
      <c r="E87" s="53" t="s">
        <v>28</v>
      </c>
    </row>
    <row r="88" spans="1:5">
      <c r="A88" s="78">
        <v>0.4548611111111111</v>
      </c>
      <c r="B88" s="79">
        <v>282</v>
      </c>
      <c r="C88" s="81">
        <v>25.41</v>
      </c>
      <c r="D88" s="81">
        <f t="shared" si="1"/>
        <v>7165.62</v>
      </c>
      <c r="E88" s="53" t="s">
        <v>28</v>
      </c>
    </row>
    <row r="89" spans="1:5">
      <c r="A89" s="78">
        <v>0.45488425925925924</v>
      </c>
      <c r="B89" s="79">
        <v>142</v>
      </c>
      <c r="C89" s="81">
        <v>25.4</v>
      </c>
      <c r="D89" s="81">
        <f t="shared" si="1"/>
        <v>3606.7999999999997</v>
      </c>
      <c r="E89" s="53" t="s">
        <v>28</v>
      </c>
    </row>
    <row r="90" spans="1:5">
      <c r="A90" s="78">
        <v>0.45488425925925924</v>
      </c>
      <c r="B90" s="79">
        <v>154</v>
      </c>
      <c r="C90" s="81">
        <v>25.4</v>
      </c>
      <c r="D90" s="81">
        <f t="shared" si="1"/>
        <v>3911.6</v>
      </c>
      <c r="E90" s="53" t="s">
        <v>28</v>
      </c>
    </row>
    <row r="91" spans="1:5">
      <c r="A91" s="78">
        <v>0.45488425925925924</v>
      </c>
      <c r="B91" s="79">
        <v>350</v>
      </c>
      <c r="C91" s="81">
        <v>25.4</v>
      </c>
      <c r="D91" s="81">
        <f t="shared" si="1"/>
        <v>8890</v>
      </c>
      <c r="E91" s="53" t="s">
        <v>28</v>
      </c>
    </row>
    <row r="92" spans="1:5">
      <c r="A92" s="78">
        <v>0.46005787037037038</v>
      </c>
      <c r="B92" s="79">
        <v>566</v>
      </c>
      <c r="C92" s="81">
        <v>25.4</v>
      </c>
      <c r="D92" s="81">
        <f t="shared" si="1"/>
        <v>14376.4</v>
      </c>
      <c r="E92" s="53" t="s">
        <v>28</v>
      </c>
    </row>
    <row r="93" spans="1:5">
      <c r="A93" s="78">
        <v>0.46005787037037038</v>
      </c>
      <c r="B93" s="79">
        <v>726</v>
      </c>
      <c r="C93" s="81">
        <v>25.4</v>
      </c>
      <c r="D93" s="81">
        <f t="shared" si="1"/>
        <v>18440.399999999998</v>
      </c>
      <c r="E93" s="53" t="s">
        <v>28</v>
      </c>
    </row>
    <row r="94" spans="1:5">
      <c r="A94" s="78">
        <v>0.46006944444444442</v>
      </c>
      <c r="B94" s="79">
        <v>416</v>
      </c>
      <c r="C94" s="81">
        <v>25.4</v>
      </c>
      <c r="D94" s="81">
        <f t="shared" si="1"/>
        <v>10566.4</v>
      </c>
      <c r="E94" s="53" t="s">
        <v>28</v>
      </c>
    </row>
    <row r="95" spans="1:5">
      <c r="A95" s="78">
        <v>0.46009259259259261</v>
      </c>
      <c r="B95" s="79">
        <v>79</v>
      </c>
      <c r="C95" s="81">
        <v>25.4</v>
      </c>
      <c r="D95" s="81">
        <f t="shared" si="1"/>
        <v>2006.6</v>
      </c>
      <c r="E95" s="53" t="s">
        <v>28</v>
      </c>
    </row>
    <row r="96" spans="1:5">
      <c r="A96" s="78">
        <v>0.46010416666666665</v>
      </c>
      <c r="B96" s="79">
        <v>163</v>
      </c>
      <c r="C96" s="81">
        <v>25.4</v>
      </c>
      <c r="D96" s="81">
        <f t="shared" si="1"/>
        <v>4140.2</v>
      </c>
      <c r="E96" s="53" t="s">
        <v>28</v>
      </c>
    </row>
    <row r="97" spans="1:5">
      <c r="A97" s="78">
        <v>0.46335648148148151</v>
      </c>
      <c r="B97" s="79">
        <v>614</v>
      </c>
      <c r="C97" s="81">
        <v>25.39</v>
      </c>
      <c r="D97" s="81">
        <f t="shared" si="1"/>
        <v>15589.460000000001</v>
      </c>
      <c r="E97" s="53" t="s">
        <v>6</v>
      </c>
    </row>
    <row r="98" spans="1:5">
      <c r="A98" s="78">
        <v>0.46560185185185188</v>
      </c>
      <c r="B98" s="79">
        <v>646</v>
      </c>
      <c r="C98" s="81">
        <v>25.39</v>
      </c>
      <c r="D98" s="81">
        <f t="shared" si="1"/>
        <v>16401.939999999999</v>
      </c>
      <c r="E98" s="53" t="s">
        <v>28</v>
      </c>
    </row>
    <row r="99" spans="1:5">
      <c r="A99" s="78">
        <v>0.46864583333333332</v>
      </c>
      <c r="B99" s="79">
        <v>200</v>
      </c>
      <c r="C99" s="81">
        <v>25.38</v>
      </c>
      <c r="D99" s="81">
        <f t="shared" si="1"/>
        <v>5076</v>
      </c>
      <c r="E99" s="53" t="s">
        <v>6</v>
      </c>
    </row>
    <row r="100" spans="1:5">
      <c r="A100" s="78">
        <v>0.46864583333333332</v>
      </c>
      <c r="B100" s="79">
        <v>465</v>
      </c>
      <c r="C100" s="81">
        <v>25.38</v>
      </c>
      <c r="D100" s="81">
        <f t="shared" si="1"/>
        <v>11801.699999999999</v>
      </c>
      <c r="E100" s="53" t="s">
        <v>6</v>
      </c>
    </row>
    <row r="101" spans="1:5">
      <c r="A101" s="78">
        <v>0.46864583333333332</v>
      </c>
      <c r="B101" s="79">
        <v>653</v>
      </c>
      <c r="C101" s="81">
        <v>25.38</v>
      </c>
      <c r="D101" s="81">
        <f t="shared" si="1"/>
        <v>16573.14</v>
      </c>
      <c r="E101" s="53" t="s">
        <v>28</v>
      </c>
    </row>
    <row r="102" spans="1:5">
      <c r="A102" s="78">
        <v>0.4727777777777778</v>
      </c>
      <c r="B102" s="79">
        <v>1411</v>
      </c>
      <c r="C102" s="81">
        <v>25.39</v>
      </c>
      <c r="D102" s="81">
        <f t="shared" si="1"/>
        <v>35825.29</v>
      </c>
      <c r="E102" s="53" t="s">
        <v>6</v>
      </c>
    </row>
    <row r="103" spans="1:5">
      <c r="A103" s="78">
        <v>0.47613425925925928</v>
      </c>
      <c r="B103" s="79">
        <v>60</v>
      </c>
      <c r="C103" s="81">
        <v>25.39</v>
      </c>
      <c r="D103" s="81">
        <f t="shared" si="1"/>
        <v>1523.4</v>
      </c>
      <c r="E103" s="53" t="s">
        <v>6</v>
      </c>
    </row>
    <row r="104" spans="1:5">
      <c r="A104" s="78">
        <v>0.47613425925925928</v>
      </c>
      <c r="B104" s="79">
        <v>661</v>
      </c>
      <c r="C104" s="81">
        <v>25.39</v>
      </c>
      <c r="D104" s="81">
        <f t="shared" si="1"/>
        <v>16782.79</v>
      </c>
      <c r="E104" s="53" t="s">
        <v>6</v>
      </c>
    </row>
    <row r="105" spans="1:5">
      <c r="A105" s="78">
        <v>0.47793981481481479</v>
      </c>
      <c r="B105" s="79">
        <v>1283</v>
      </c>
      <c r="C105" s="81">
        <v>25.4</v>
      </c>
      <c r="D105" s="81">
        <f t="shared" si="1"/>
        <v>32588.199999999997</v>
      </c>
      <c r="E105" s="53" t="s">
        <v>6</v>
      </c>
    </row>
    <row r="106" spans="1:5">
      <c r="A106" s="78">
        <v>0.47981481481481481</v>
      </c>
      <c r="B106" s="79">
        <v>630</v>
      </c>
      <c r="C106" s="81">
        <v>25.39</v>
      </c>
      <c r="D106" s="81">
        <f t="shared" si="1"/>
        <v>15995.7</v>
      </c>
      <c r="E106" s="53" t="s">
        <v>6</v>
      </c>
    </row>
    <row r="107" spans="1:5">
      <c r="A107" s="78">
        <v>0.48217592592592595</v>
      </c>
      <c r="B107" s="79">
        <v>708</v>
      </c>
      <c r="C107" s="81">
        <v>25.39</v>
      </c>
      <c r="D107" s="81">
        <f t="shared" si="1"/>
        <v>17976.12</v>
      </c>
      <c r="E107" s="53" t="s">
        <v>28</v>
      </c>
    </row>
    <row r="108" spans="1:5">
      <c r="A108" s="78">
        <v>0.48736111111111113</v>
      </c>
      <c r="B108" s="79">
        <v>652</v>
      </c>
      <c r="C108" s="81">
        <v>25.4</v>
      </c>
      <c r="D108" s="81">
        <f t="shared" si="1"/>
        <v>16560.8</v>
      </c>
      <c r="E108" s="53" t="s">
        <v>28</v>
      </c>
    </row>
    <row r="109" spans="1:5">
      <c r="A109" s="78">
        <v>0.48736111111111113</v>
      </c>
      <c r="B109" s="79">
        <v>670</v>
      </c>
      <c r="C109" s="81">
        <v>25.41</v>
      </c>
      <c r="D109" s="81">
        <f t="shared" si="1"/>
        <v>17024.7</v>
      </c>
      <c r="E109" s="53" t="s">
        <v>28</v>
      </c>
    </row>
    <row r="110" spans="1:5">
      <c r="A110" s="78">
        <v>0.48773148148148149</v>
      </c>
      <c r="B110" s="79">
        <v>736</v>
      </c>
      <c r="C110" s="81">
        <v>25.4</v>
      </c>
      <c r="D110" s="81">
        <f t="shared" si="1"/>
        <v>18694.399999999998</v>
      </c>
      <c r="E110" s="53" t="s">
        <v>6</v>
      </c>
    </row>
    <row r="111" spans="1:5">
      <c r="A111" s="78">
        <v>0.49030092592592595</v>
      </c>
      <c r="B111" s="79">
        <v>674</v>
      </c>
      <c r="C111" s="81">
        <v>25.39</v>
      </c>
      <c r="D111" s="81">
        <f t="shared" si="1"/>
        <v>17112.86</v>
      </c>
      <c r="E111" s="53" t="s">
        <v>6</v>
      </c>
    </row>
    <row r="112" spans="1:5">
      <c r="A112" s="78">
        <v>0.49902777777777779</v>
      </c>
      <c r="B112" s="79">
        <v>219</v>
      </c>
      <c r="C112" s="81">
        <v>25.44</v>
      </c>
      <c r="D112" s="81">
        <f t="shared" si="1"/>
        <v>5571.3600000000006</v>
      </c>
      <c r="E112" s="53" t="s">
        <v>6</v>
      </c>
    </row>
    <row r="113" spans="1:5">
      <c r="A113" s="78">
        <v>0.49902777777777779</v>
      </c>
      <c r="B113" s="79">
        <v>282</v>
      </c>
      <c r="C113" s="81">
        <v>25.44</v>
      </c>
      <c r="D113" s="81">
        <f t="shared" si="1"/>
        <v>7174.08</v>
      </c>
      <c r="E113" s="53" t="s">
        <v>6</v>
      </c>
    </row>
    <row r="114" spans="1:5">
      <c r="A114" s="78">
        <v>0.49996527777777777</v>
      </c>
      <c r="B114" s="79">
        <v>271</v>
      </c>
      <c r="C114" s="81">
        <v>25.44</v>
      </c>
      <c r="D114" s="81">
        <f t="shared" si="1"/>
        <v>6894.2400000000007</v>
      </c>
      <c r="E114" s="53" t="s">
        <v>28</v>
      </c>
    </row>
    <row r="115" spans="1:5">
      <c r="A115" s="78">
        <v>0.49996527777777777</v>
      </c>
      <c r="B115" s="79">
        <v>145</v>
      </c>
      <c r="C115" s="81">
        <v>25.44</v>
      </c>
      <c r="D115" s="81">
        <f t="shared" si="1"/>
        <v>3688.8</v>
      </c>
      <c r="E115" s="53" t="s">
        <v>6</v>
      </c>
    </row>
    <row r="116" spans="1:5">
      <c r="A116" s="78">
        <v>0.49996527777777777</v>
      </c>
      <c r="B116" s="79">
        <v>250</v>
      </c>
      <c r="C116" s="81">
        <v>25.44</v>
      </c>
      <c r="D116" s="81">
        <f t="shared" si="1"/>
        <v>6360</v>
      </c>
      <c r="E116" s="53" t="s">
        <v>6</v>
      </c>
    </row>
    <row r="117" spans="1:5">
      <c r="A117" s="78">
        <v>0.49996527777777777</v>
      </c>
      <c r="B117" s="79">
        <v>860</v>
      </c>
      <c r="C117" s="81">
        <v>25.44</v>
      </c>
      <c r="D117" s="81">
        <f t="shared" si="1"/>
        <v>21878.400000000001</v>
      </c>
      <c r="E117" s="53" t="s">
        <v>6</v>
      </c>
    </row>
    <row r="118" spans="1:5">
      <c r="A118" s="78">
        <v>0.49996527777777777</v>
      </c>
      <c r="B118" s="79">
        <v>618</v>
      </c>
      <c r="C118" s="81">
        <v>25.44</v>
      </c>
      <c r="D118" s="81">
        <f t="shared" si="1"/>
        <v>15721.92</v>
      </c>
      <c r="E118" s="53" t="s">
        <v>28</v>
      </c>
    </row>
    <row r="119" spans="1:5">
      <c r="A119" s="78">
        <v>0.50356481481481485</v>
      </c>
      <c r="B119" s="79">
        <v>618</v>
      </c>
      <c r="C119" s="81">
        <v>25.48</v>
      </c>
      <c r="D119" s="81">
        <f t="shared" si="1"/>
        <v>15746.64</v>
      </c>
      <c r="E119" s="53" t="s">
        <v>6</v>
      </c>
    </row>
    <row r="120" spans="1:5">
      <c r="A120" s="78">
        <v>0.50814814814814813</v>
      </c>
      <c r="B120" s="79">
        <v>416</v>
      </c>
      <c r="C120" s="81">
        <v>25.48</v>
      </c>
      <c r="D120" s="81">
        <f t="shared" si="1"/>
        <v>10599.68</v>
      </c>
      <c r="E120" s="53" t="s">
        <v>6</v>
      </c>
    </row>
    <row r="121" spans="1:5">
      <c r="A121" s="78">
        <v>0.50814814814814813</v>
      </c>
      <c r="B121" s="79">
        <v>416</v>
      </c>
      <c r="C121" s="81">
        <v>25.48</v>
      </c>
      <c r="D121" s="81">
        <f t="shared" si="1"/>
        <v>10599.68</v>
      </c>
      <c r="E121" s="53" t="s">
        <v>6</v>
      </c>
    </row>
    <row r="122" spans="1:5">
      <c r="A122" s="78">
        <v>0.50814814814814813</v>
      </c>
      <c r="B122" s="79">
        <v>216</v>
      </c>
      <c r="C122" s="81">
        <v>25.48</v>
      </c>
      <c r="D122" s="81">
        <f t="shared" si="1"/>
        <v>5503.68</v>
      </c>
      <c r="E122" s="53" t="s">
        <v>6</v>
      </c>
    </row>
    <row r="123" spans="1:5">
      <c r="A123" s="78">
        <v>0.50814814814814813</v>
      </c>
      <c r="B123" s="79">
        <v>334</v>
      </c>
      <c r="C123" s="81">
        <v>25.48</v>
      </c>
      <c r="D123" s="81">
        <f t="shared" si="1"/>
        <v>8510.32</v>
      </c>
      <c r="E123" s="53" t="s">
        <v>28</v>
      </c>
    </row>
    <row r="124" spans="1:5">
      <c r="A124" s="78">
        <v>0.50814814814814813</v>
      </c>
      <c r="B124" s="79">
        <v>334</v>
      </c>
      <c r="C124" s="81">
        <v>25.48</v>
      </c>
      <c r="D124" s="81">
        <f t="shared" si="1"/>
        <v>8510.32</v>
      </c>
      <c r="E124" s="53" t="s">
        <v>28</v>
      </c>
    </row>
    <row r="125" spans="1:5">
      <c r="A125" s="78">
        <v>0.50814814814814813</v>
      </c>
      <c r="B125" s="79">
        <v>172</v>
      </c>
      <c r="C125" s="81">
        <v>25.48</v>
      </c>
      <c r="D125" s="81">
        <f t="shared" si="1"/>
        <v>4382.5600000000004</v>
      </c>
      <c r="E125" s="53" t="s">
        <v>28</v>
      </c>
    </row>
    <row r="126" spans="1:5">
      <c r="A126" s="78">
        <v>0.51217592592592598</v>
      </c>
      <c r="B126" s="79">
        <v>675</v>
      </c>
      <c r="C126" s="81">
        <v>25.46</v>
      </c>
      <c r="D126" s="81">
        <f t="shared" si="1"/>
        <v>17185.5</v>
      </c>
      <c r="E126" s="53" t="s">
        <v>6</v>
      </c>
    </row>
    <row r="127" spans="1:5">
      <c r="A127" s="78">
        <v>0.51217592592592598</v>
      </c>
      <c r="B127" s="79">
        <v>689</v>
      </c>
      <c r="C127" s="81">
        <v>25.46</v>
      </c>
      <c r="D127" s="81">
        <f t="shared" si="1"/>
        <v>17541.940000000002</v>
      </c>
      <c r="E127" s="53" t="s">
        <v>6</v>
      </c>
    </row>
    <row r="128" spans="1:5">
      <c r="A128" s="78">
        <v>0.51542824074074078</v>
      </c>
      <c r="B128" s="79">
        <v>475</v>
      </c>
      <c r="C128" s="81">
        <v>25.46</v>
      </c>
      <c r="D128" s="81">
        <f t="shared" si="1"/>
        <v>12093.5</v>
      </c>
      <c r="E128" s="53" t="s">
        <v>6</v>
      </c>
    </row>
    <row r="129" spans="1:5">
      <c r="A129" s="78">
        <v>0.51542824074074078</v>
      </c>
      <c r="B129" s="79">
        <v>125</v>
      </c>
      <c r="C129" s="81">
        <v>25.46</v>
      </c>
      <c r="D129" s="81">
        <f t="shared" si="1"/>
        <v>3182.5</v>
      </c>
      <c r="E129" s="53" t="s">
        <v>6</v>
      </c>
    </row>
    <row r="130" spans="1:5">
      <c r="A130" s="78">
        <v>0.51542824074074078</v>
      </c>
      <c r="B130" s="79">
        <v>80</v>
      </c>
      <c r="C130" s="81">
        <v>25.46</v>
      </c>
      <c r="D130" s="81">
        <f t="shared" si="1"/>
        <v>2036.8000000000002</v>
      </c>
      <c r="E130" s="53" t="s">
        <v>6</v>
      </c>
    </row>
    <row r="131" spans="1:5">
      <c r="A131" s="78">
        <v>0.52023148148148146</v>
      </c>
      <c r="B131" s="79">
        <v>695</v>
      </c>
      <c r="C131" s="81">
        <v>25.46</v>
      </c>
      <c r="D131" s="81">
        <f t="shared" si="1"/>
        <v>17694.7</v>
      </c>
      <c r="E131" s="53" t="s">
        <v>28</v>
      </c>
    </row>
    <row r="132" spans="1:5">
      <c r="A132" s="78">
        <v>0.52284722222222224</v>
      </c>
      <c r="B132" s="79">
        <v>753</v>
      </c>
      <c r="C132" s="81">
        <v>25.44</v>
      </c>
      <c r="D132" s="81">
        <f t="shared" si="1"/>
        <v>19156.32</v>
      </c>
      <c r="E132" s="53" t="s">
        <v>6</v>
      </c>
    </row>
    <row r="133" spans="1:5">
      <c r="A133" s="78">
        <v>0.52284722222222224</v>
      </c>
      <c r="B133" s="79">
        <v>731</v>
      </c>
      <c r="C133" s="81">
        <v>25.44</v>
      </c>
      <c r="D133" s="81">
        <f t="shared" si="1"/>
        <v>18596.64</v>
      </c>
      <c r="E133" s="53" t="s">
        <v>6</v>
      </c>
    </row>
    <row r="134" spans="1:5">
      <c r="A134" s="78">
        <v>0.52284722222222224</v>
      </c>
      <c r="B134" s="79">
        <v>2</v>
      </c>
      <c r="C134" s="81">
        <v>25.44</v>
      </c>
      <c r="D134" s="81">
        <f t="shared" ref="D134:D197" si="2">B134*C134</f>
        <v>50.88</v>
      </c>
      <c r="E134" s="53" t="s">
        <v>6</v>
      </c>
    </row>
    <row r="135" spans="1:5">
      <c r="A135" s="78">
        <v>0.52864583333333337</v>
      </c>
      <c r="B135" s="79">
        <v>342</v>
      </c>
      <c r="C135" s="81">
        <v>25.45</v>
      </c>
      <c r="D135" s="81">
        <f t="shared" si="2"/>
        <v>8703.9</v>
      </c>
      <c r="E135" s="53" t="s">
        <v>28</v>
      </c>
    </row>
    <row r="136" spans="1:5">
      <c r="A136" s="78">
        <v>0.52864583333333337</v>
      </c>
      <c r="B136" s="79">
        <v>342</v>
      </c>
      <c r="C136" s="81">
        <v>25.45</v>
      </c>
      <c r="D136" s="81">
        <f t="shared" si="2"/>
        <v>8703.9</v>
      </c>
      <c r="E136" s="53" t="s">
        <v>28</v>
      </c>
    </row>
    <row r="137" spans="1:5">
      <c r="A137" s="78">
        <v>0.52864583333333337</v>
      </c>
      <c r="B137" s="79">
        <v>395</v>
      </c>
      <c r="C137" s="81">
        <v>25.45</v>
      </c>
      <c r="D137" s="81">
        <f t="shared" si="2"/>
        <v>10052.75</v>
      </c>
      <c r="E137" s="53" t="s">
        <v>6</v>
      </c>
    </row>
    <row r="138" spans="1:5">
      <c r="A138" s="78">
        <v>0.52864583333333337</v>
      </c>
      <c r="B138" s="79">
        <v>32</v>
      </c>
      <c r="C138" s="81">
        <v>25.45</v>
      </c>
      <c r="D138" s="81">
        <f t="shared" si="2"/>
        <v>814.4</v>
      </c>
      <c r="E138" s="53" t="s">
        <v>6</v>
      </c>
    </row>
    <row r="139" spans="1:5">
      <c r="A139" s="78">
        <v>0.52864583333333337</v>
      </c>
      <c r="B139" s="79">
        <v>656</v>
      </c>
      <c r="C139" s="81">
        <v>25.45</v>
      </c>
      <c r="D139" s="81">
        <f t="shared" si="2"/>
        <v>16695.2</v>
      </c>
      <c r="E139" s="53" t="s">
        <v>6</v>
      </c>
    </row>
    <row r="140" spans="1:5">
      <c r="A140" s="78">
        <v>0.52864583333333337</v>
      </c>
      <c r="B140" s="79">
        <v>184</v>
      </c>
      <c r="C140" s="81">
        <v>25.45</v>
      </c>
      <c r="D140" s="81">
        <f t="shared" si="2"/>
        <v>4682.8</v>
      </c>
      <c r="E140" s="53" t="s">
        <v>28</v>
      </c>
    </row>
    <row r="141" spans="1:5">
      <c r="A141" s="78">
        <v>0.53540509259259261</v>
      </c>
      <c r="B141" s="79">
        <v>1108</v>
      </c>
      <c r="C141" s="81">
        <v>25.45</v>
      </c>
      <c r="D141" s="81">
        <f t="shared" si="2"/>
        <v>28198.6</v>
      </c>
      <c r="E141" s="53" t="s">
        <v>6</v>
      </c>
    </row>
    <row r="142" spans="1:5">
      <c r="A142" s="78">
        <v>0.53540509259259261</v>
      </c>
      <c r="B142" s="79">
        <v>887</v>
      </c>
      <c r="C142" s="81">
        <v>25.45</v>
      </c>
      <c r="D142" s="81">
        <f t="shared" si="2"/>
        <v>22574.149999999998</v>
      </c>
      <c r="E142" s="53" t="s">
        <v>28</v>
      </c>
    </row>
    <row r="143" spans="1:5">
      <c r="A143" s="78">
        <v>0.5370138888888889</v>
      </c>
      <c r="B143" s="79">
        <v>776</v>
      </c>
      <c r="C143" s="81">
        <v>25.43</v>
      </c>
      <c r="D143" s="81">
        <f t="shared" si="2"/>
        <v>19733.68</v>
      </c>
      <c r="E143" s="53" t="s">
        <v>28</v>
      </c>
    </row>
    <row r="144" spans="1:5">
      <c r="A144" s="78">
        <v>0.54116898148148151</v>
      </c>
      <c r="B144" s="79">
        <v>656</v>
      </c>
      <c r="C144" s="81">
        <v>25.42</v>
      </c>
      <c r="D144" s="81">
        <f t="shared" si="2"/>
        <v>16675.52</v>
      </c>
      <c r="E144" s="53" t="s">
        <v>6</v>
      </c>
    </row>
    <row r="145" spans="1:5">
      <c r="A145" s="78">
        <v>0.54180555555555554</v>
      </c>
      <c r="B145" s="79">
        <v>263</v>
      </c>
      <c r="C145" s="81">
        <v>25.4</v>
      </c>
      <c r="D145" s="81">
        <f t="shared" si="2"/>
        <v>6680.2</v>
      </c>
      <c r="E145" s="53" t="s">
        <v>6</v>
      </c>
    </row>
    <row r="146" spans="1:5">
      <c r="A146" s="78">
        <v>0.54180555555555554</v>
      </c>
      <c r="B146" s="79">
        <v>255</v>
      </c>
      <c r="C146" s="81">
        <v>25.4</v>
      </c>
      <c r="D146" s="81">
        <f t="shared" si="2"/>
        <v>6477</v>
      </c>
      <c r="E146" s="53" t="s">
        <v>28</v>
      </c>
    </row>
    <row r="147" spans="1:5">
      <c r="A147" s="78">
        <v>0.54569444444444448</v>
      </c>
      <c r="B147" s="79">
        <v>200</v>
      </c>
      <c r="C147" s="81">
        <v>25.42</v>
      </c>
      <c r="D147" s="81">
        <f t="shared" si="2"/>
        <v>5084</v>
      </c>
      <c r="E147" s="53" t="s">
        <v>6</v>
      </c>
    </row>
    <row r="148" spans="1:5">
      <c r="A148" s="78">
        <v>0.54569444444444448</v>
      </c>
      <c r="B148" s="79">
        <v>499</v>
      </c>
      <c r="C148" s="81">
        <v>25.42</v>
      </c>
      <c r="D148" s="81">
        <f t="shared" si="2"/>
        <v>12684.580000000002</v>
      </c>
      <c r="E148" s="53" t="s">
        <v>6</v>
      </c>
    </row>
    <row r="149" spans="1:5">
      <c r="A149" s="78">
        <v>0.54780092592592589</v>
      </c>
      <c r="B149" s="79">
        <v>395</v>
      </c>
      <c r="C149" s="81">
        <v>25.41</v>
      </c>
      <c r="D149" s="81">
        <f t="shared" si="2"/>
        <v>10036.950000000001</v>
      </c>
      <c r="E149" s="53" t="s">
        <v>6</v>
      </c>
    </row>
    <row r="150" spans="1:5">
      <c r="A150" s="78">
        <v>0.54780092592592589</v>
      </c>
      <c r="B150" s="79">
        <v>289</v>
      </c>
      <c r="C150" s="81">
        <v>25.41</v>
      </c>
      <c r="D150" s="81">
        <f t="shared" si="2"/>
        <v>7343.49</v>
      </c>
      <c r="E150" s="53" t="s">
        <v>6</v>
      </c>
    </row>
    <row r="151" spans="1:5">
      <c r="A151" s="78">
        <v>0.54849537037037033</v>
      </c>
      <c r="B151" s="79">
        <v>661</v>
      </c>
      <c r="C151" s="81">
        <v>25.4</v>
      </c>
      <c r="D151" s="81">
        <f t="shared" si="2"/>
        <v>16789.399999999998</v>
      </c>
      <c r="E151" s="53" t="s">
        <v>28</v>
      </c>
    </row>
    <row r="152" spans="1:5">
      <c r="A152" s="78">
        <v>0.55098379629629635</v>
      </c>
      <c r="B152" s="79">
        <v>124</v>
      </c>
      <c r="C152" s="81">
        <v>25.41</v>
      </c>
      <c r="D152" s="81">
        <f t="shared" si="2"/>
        <v>3150.84</v>
      </c>
      <c r="E152" s="53" t="s">
        <v>28</v>
      </c>
    </row>
    <row r="153" spans="1:5">
      <c r="A153" s="78">
        <v>0.55145833333333338</v>
      </c>
      <c r="B153" s="79">
        <v>1113</v>
      </c>
      <c r="C153" s="81">
        <v>25.4</v>
      </c>
      <c r="D153" s="81">
        <f t="shared" si="2"/>
        <v>28270.199999999997</v>
      </c>
      <c r="E153" s="53" t="s">
        <v>28</v>
      </c>
    </row>
    <row r="154" spans="1:5">
      <c r="A154" s="78">
        <v>0.5549884259259259</v>
      </c>
      <c r="B154" s="79">
        <v>663</v>
      </c>
      <c r="C154" s="81">
        <v>25.42</v>
      </c>
      <c r="D154" s="81">
        <f t="shared" si="2"/>
        <v>16853.460000000003</v>
      </c>
      <c r="E154" s="53" t="s">
        <v>6</v>
      </c>
    </row>
    <row r="155" spans="1:5">
      <c r="A155" s="78">
        <v>0.56032407407407403</v>
      </c>
      <c r="B155" s="79">
        <v>287</v>
      </c>
      <c r="C155" s="81">
        <v>25.48</v>
      </c>
      <c r="D155" s="81">
        <f t="shared" si="2"/>
        <v>7312.76</v>
      </c>
      <c r="E155" s="53" t="s">
        <v>28</v>
      </c>
    </row>
    <row r="156" spans="1:5">
      <c r="A156" s="78">
        <v>0.56032407407407403</v>
      </c>
      <c r="B156" s="79">
        <v>629</v>
      </c>
      <c r="C156" s="81">
        <v>25.48</v>
      </c>
      <c r="D156" s="81">
        <f t="shared" si="2"/>
        <v>16026.92</v>
      </c>
      <c r="E156" s="53" t="s">
        <v>28</v>
      </c>
    </row>
    <row r="157" spans="1:5">
      <c r="A157" s="78">
        <v>0.56032407407407403</v>
      </c>
      <c r="B157" s="79">
        <v>1143</v>
      </c>
      <c r="C157" s="81">
        <v>25.48</v>
      </c>
      <c r="D157" s="81">
        <f t="shared" si="2"/>
        <v>29123.64</v>
      </c>
      <c r="E157" s="53" t="s">
        <v>6</v>
      </c>
    </row>
    <row r="158" spans="1:5">
      <c r="A158" s="78">
        <v>0.56282407407407409</v>
      </c>
      <c r="B158" s="79">
        <v>1460</v>
      </c>
      <c r="C158" s="81">
        <v>25.47</v>
      </c>
      <c r="D158" s="81">
        <f t="shared" si="2"/>
        <v>37186.199999999997</v>
      </c>
      <c r="E158" s="53" t="s">
        <v>6</v>
      </c>
    </row>
    <row r="159" spans="1:5">
      <c r="A159" s="78">
        <v>0.56777777777777783</v>
      </c>
      <c r="B159" s="79">
        <v>685</v>
      </c>
      <c r="C159" s="81">
        <v>25.44</v>
      </c>
      <c r="D159" s="81">
        <f t="shared" si="2"/>
        <v>17426.400000000001</v>
      </c>
      <c r="E159" s="53" t="s">
        <v>28</v>
      </c>
    </row>
    <row r="160" spans="1:5">
      <c r="A160" s="78">
        <v>0.57142361111111106</v>
      </c>
      <c r="B160" s="79">
        <v>1029</v>
      </c>
      <c r="C160" s="81">
        <v>25.47</v>
      </c>
      <c r="D160" s="81">
        <f t="shared" si="2"/>
        <v>26208.629999999997</v>
      </c>
      <c r="E160" s="53" t="s">
        <v>6</v>
      </c>
    </row>
    <row r="161" spans="1:5">
      <c r="A161" s="78">
        <v>0.57142361111111106</v>
      </c>
      <c r="B161" s="79">
        <v>824</v>
      </c>
      <c r="C161" s="81">
        <v>25.47</v>
      </c>
      <c r="D161" s="81">
        <f t="shared" si="2"/>
        <v>20987.279999999999</v>
      </c>
      <c r="E161" s="53" t="s">
        <v>28</v>
      </c>
    </row>
    <row r="162" spans="1:5">
      <c r="A162" s="78">
        <v>0.57605324074074071</v>
      </c>
      <c r="B162" s="79">
        <v>1159</v>
      </c>
      <c r="C162" s="81">
        <v>25.49</v>
      </c>
      <c r="D162" s="81">
        <f t="shared" si="2"/>
        <v>29542.91</v>
      </c>
      <c r="E162" s="53" t="s">
        <v>28</v>
      </c>
    </row>
    <row r="163" spans="1:5">
      <c r="A163" s="78">
        <v>0.57605324074074071</v>
      </c>
      <c r="B163" s="79">
        <v>497</v>
      </c>
      <c r="C163" s="81">
        <v>25.49</v>
      </c>
      <c r="D163" s="81">
        <f t="shared" si="2"/>
        <v>12668.529999999999</v>
      </c>
      <c r="E163" s="53" t="s">
        <v>28</v>
      </c>
    </row>
    <row r="164" spans="1:5">
      <c r="A164" s="78">
        <v>0.57605324074074071</v>
      </c>
      <c r="B164" s="79">
        <v>126</v>
      </c>
      <c r="C164" s="81">
        <v>25.49</v>
      </c>
      <c r="D164" s="81">
        <f t="shared" si="2"/>
        <v>3211.74</v>
      </c>
      <c r="E164" s="53" t="s">
        <v>28</v>
      </c>
    </row>
    <row r="165" spans="1:5">
      <c r="A165" s="78">
        <v>0.57605324074074071</v>
      </c>
      <c r="B165" s="79">
        <v>395</v>
      </c>
      <c r="C165" s="81">
        <v>25.49</v>
      </c>
      <c r="D165" s="81">
        <f t="shared" si="2"/>
        <v>10068.549999999999</v>
      </c>
      <c r="E165" s="53" t="s">
        <v>6</v>
      </c>
    </row>
    <row r="166" spans="1:5">
      <c r="A166" s="78">
        <v>0.57605324074074071</v>
      </c>
      <c r="B166" s="79">
        <v>1053</v>
      </c>
      <c r="C166" s="81">
        <v>25.49</v>
      </c>
      <c r="D166" s="81">
        <f t="shared" si="2"/>
        <v>26840.969999999998</v>
      </c>
      <c r="E166" s="53" t="s">
        <v>6</v>
      </c>
    </row>
    <row r="167" spans="1:5">
      <c r="A167" s="78">
        <v>0.58180555555555558</v>
      </c>
      <c r="B167" s="79">
        <v>657</v>
      </c>
      <c r="C167" s="81">
        <v>25.45</v>
      </c>
      <c r="D167" s="81">
        <f t="shared" si="2"/>
        <v>16720.649999999998</v>
      </c>
      <c r="E167" s="53" t="s">
        <v>6</v>
      </c>
    </row>
    <row r="168" spans="1:5">
      <c r="A168" s="78">
        <v>0.58347222222222217</v>
      </c>
      <c r="B168" s="79">
        <v>618</v>
      </c>
      <c r="C168" s="81">
        <v>25.44</v>
      </c>
      <c r="D168" s="81">
        <f t="shared" si="2"/>
        <v>15721.92</v>
      </c>
      <c r="E168" s="53" t="s">
        <v>28</v>
      </c>
    </row>
    <row r="169" spans="1:5">
      <c r="A169" s="78">
        <v>0.58585648148148151</v>
      </c>
      <c r="B169" s="79">
        <v>62</v>
      </c>
      <c r="C169" s="81">
        <v>25.44</v>
      </c>
      <c r="D169" s="81">
        <f t="shared" si="2"/>
        <v>1577.28</v>
      </c>
      <c r="E169" s="53" t="s">
        <v>6</v>
      </c>
    </row>
    <row r="170" spans="1:5">
      <c r="A170" s="78">
        <v>0.58585648148148151</v>
      </c>
      <c r="B170" s="79">
        <v>1327</v>
      </c>
      <c r="C170" s="81">
        <v>25.44</v>
      </c>
      <c r="D170" s="81">
        <f t="shared" si="2"/>
        <v>33758.880000000005</v>
      </c>
      <c r="E170" s="53" t="s">
        <v>6</v>
      </c>
    </row>
    <row r="171" spans="1:5">
      <c r="A171" s="78">
        <v>0.58947916666666667</v>
      </c>
      <c r="B171" s="79">
        <v>706</v>
      </c>
      <c r="C171" s="81">
        <v>25.43</v>
      </c>
      <c r="D171" s="81">
        <f t="shared" si="2"/>
        <v>17953.579999999998</v>
      </c>
      <c r="E171" s="53" t="s">
        <v>6</v>
      </c>
    </row>
    <row r="172" spans="1:5">
      <c r="A172" s="78">
        <v>0.58947916666666667</v>
      </c>
      <c r="B172" s="79">
        <v>698</v>
      </c>
      <c r="C172" s="81">
        <v>25.43</v>
      </c>
      <c r="D172" s="81">
        <f t="shared" si="2"/>
        <v>17750.14</v>
      </c>
      <c r="E172" s="53" t="s">
        <v>28</v>
      </c>
    </row>
    <row r="173" spans="1:5">
      <c r="A173" s="78">
        <v>0.59185185185185185</v>
      </c>
      <c r="B173" s="79">
        <v>83</v>
      </c>
      <c r="C173" s="81">
        <v>25.43</v>
      </c>
      <c r="D173" s="81">
        <f t="shared" si="2"/>
        <v>2110.69</v>
      </c>
      <c r="E173" s="53" t="s">
        <v>28</v>
      </c>
    </row>
    <row r="174" spans="1:5">
      <c r="A174" s="78">
        <v>0.59432870370370372</v>
      </c>
      <c r="B174" s="79">
        <v>288</v>
      </c>
      <c r="C174" s="81">
        <v>25.46</v>
      </c>
      <c r="D174" s="81">
        <f t="shared" si="2"/>
        <v>7332.4800000000005</v>
      </c>
      <c r="E174" s="53" t="s">
        <v>28</v>
      </c>
    </row>
    <row r="175" spans="1:5">
      <c r="A175" s="78">
        <v>0.59432870370370372</v>
      </c>
      <c r="B175" s="79">
        <v>923</v>
      </c>
      <c r="C175" s="81">
        <v>25.46</v>
      </c>
      <c r="D175" s="81">
        <f t="shared" si="2"/>
        <v>23499.58</v>
      </c>
      <c r="E175" s="53" t="s">
        <v>28</v>
      </c>
    </row>
    <row r="176" spans="1:5">
      <c r="A176" s="78">
        <v>0.59432870370370372</v>
      </c>
      <c r="B176" s="79">
        <v>1513</v>
      </c>
      <c r="C176" s="81">
        <v>25.46</v>
      </c>
      <c r="D176" s="81">
        <f t="shared" si="2"/>
        <v>38520.980000000003</v>
      </c>
      <c r="E176" s="53" t="s">
        <v>6</v>
      </c>
    </row>
    <row r="177" spans="1:5">
      <c r="A177" s="78">
        <v>0.59592592592592597</v>
      </c>
      <c r="B177" s="79">
        <v>500</v>
      </c>
      <c r="C177" s="81">
        <v>25.46</v>
      </c>
      <c r="D177" s="81">
        <f t="shared" si="2"/>
        <v>12730</v>
      </c>
      <c r="E177" s="53" t="s">
        <v>6</v>
      </c>
    </row>
    <row r="178" spans="1:5">
      <c r="A178" s="78">
        <v>0.59592592592592597</v>
      </c>
      <c r="B178" s="79">
        <v>119</v>
      </c>
      <c r="C178" s="81">
        <v>25.46</v>
      </c>
      <c r="D178" s="81">
        <f t="shared" si="2"/>
        <v>3029.7400000000002</v>
      </c>
      <c r="E178" s="53" t="s">
        <v>6</v>
      </c>
    </row>
    <row r="179" spans="1:5">
      <c r="A179" s="78">
        <v>0.59743055555555558</v>
      </c>
      <c r="B179" s="79">
        <v>785</v>
      </c>
      <c r="C179" s="81">
        <v>25.45</v>
      </c>
      <c r="D179" s="81">
        <f t="shared" si="2"/>
        <v>19978.25</v>
      </c>
      <c r="E179" s="53" t="s">
        <v>6</v>
      </c>
    </row>
    <row r="180" spans="1:5">
      <c r="A180" s="78">
        <v>0.59743055555555558</v>
      </c>
      <c r="B180" s="79">
        <v>800</v>
      </c>
      <c r="C180" s="81">
        <v>25.45</v>
      </c>
      <c r="D180" s="81">
        <f t="shared" si="2"/>
        <v>20360</v>
      </c>
      <c r="E180" s="53" t="s">
        <v>28</v>
      </c>
    </row>
    <row r="181" spans="1:5">
      <c r="A181" s="78">
        <v>0.60293981481481485</v>
      </c>
      <c r="B181" s="79">
        <v>1097</v>
      </c>
      <c r="C181" s="81">
        <v>25.43</v>
      </c>
      <c r="D181" s="81">
        <f t="shared" si="2"/>
        <v>27896.71</v>
      </c>
      <c r="E181" s="53" t="s">
        <v>6</v>
      </c>
    </row>
    <row r="182" spans="1:5">
      <c r="A182" s="78">
        <v>0.60293981481481485</v>
      </c>
      <c r="B182" s="79">
        <v>878</v>
      </c>
      <c r="C182" s="81">
        <v>25.43</v>
      </c>
      <c r="D182" s="81">
        <f t="shared" si="2"/>
        <v>22327.54</v>
      </c>
      <c r="E182" s="53" t="s">
        <v>28</v>
      </c>
    </row>
    <row r="183" spans="1:5">
      <c r="A183" s="78">
        <v>0.60526620370370365</v>
      </c>
      <c r="B183" s="79">
        <v>807</v>
      </c>
      <c r="C183" s="81">
        <v>25.44</v>
      </c>
      <c r="D183" s="81">
        <f t="shared" si="2"/>
        <v>20530.080000000002</v>
      </c>
      <c r="E183" s="53" t="s">
        <v>28</v>
      </c>
    </row>
    <row r="184" spans="1:5">
      <c r="A184" s="78">
        <v>0.60526620370370365</v>
      </c>
      <c r="B184" s="79">
        <v>266</v>
      </c>
      <c r="C184" s="81">
        <v>25.44</v>
      </c>
      <c r="D184" s="81">
        <f t="shared" si="2"/>
        <v>6767.04</v>
      </c>
      <c r="E184" s="53" t="s">
        <v>6</v>
      </c>
    </row>
    <row r="185" spans="1:5">
      <c r="A185" s="78">
        <v>0.60526620370370365</v>
      </c>
      <c r="B185" s="79">
        <v>162</v>
      </c>
      <c r="C185" s="81">
        <v>25.44</v>
      </c>
      <c r="D185" s="81">
        <f t="shared" si="2"/>
        <v>4121.2800000000007</v>
      </c>
      <c r="E185" s="53" t="s">
        <v>6</v>
      </c>
    </row>
    <row r="186" spans="1:5">
      <c r="A186" s="78">
        <v>0.60526620370370365</v>
      </c>
      <c r="B186" s="79">
        <v>20</v>
      </c>
      <c r="C186" s="81">
        <v>25.44</v>
      </c>
      <c r="D186" s="81">
        <f t="shared" si="2"/>
        <v>508.8</v>
      </c>
      <c r="E186" s="53" t="s">
        <v>28</v>
      </c>
    </row>
    <row r="187" spans="1:5">
      <c r="A187" s="78">
        <v>0.60526620370370365</v>
      </c>
      <c r="B187" s="79">
        <v>111</v>
      </c>
      <c r="C187" s="81">
        <v>25.44</v>
      </c>
      <c r="D187" s="81">
        <f t="shared" si="2"/>
        <v>2823.84</v>
      </c>
      <c r="E187" s="53" t="s">
        <v>28</v>
      </c>
    </row>
    <row r="188" spans="1:5">
      <c r="A188" s="78">
        <v>0.60601851851851851</v>
      </c>
      <c r="B188" s="79">
        <v>1106</v>
      </c>
      <c r="C188" s="81">
        <v>25.41</v>
      </c>
      <c r="D188" s="81">
        <f t="shared" si="2"/>
        <v>28103.46</v>
      </c>
      <c r="E188" s="53" t="s">
        <v>6</v>
      </c>
    </row>
    <row r="189" spans="1:5">
      <c r="A189" s="78">
        <v>0.60601851851851851</v>
      </c>
      <c r="B189" s="79">
        <v>129</v>
      </c>
      <c r="C189" s="81">
        <v>25.41</v>
      </c>
      <c r="D189" s="81">
        <f t="shared" si="2"/>
        <v>3277.89</v>
      </c>
      <c r="E189" s="53" t="s">
        <v>6</v>
      </c>
    </row>
    <row r="190" spans="1:5">
      <c r="A190" s="78">
        <v>0.60601851851851851</v>
      </c>
      <c r="B190" s="79">
        <v>1206</v>
      </c>
      <c r="C190" s="81">
        <v>25.4</v>
      </c>
      <c r="D190" s="81">
        <f t="shared" si="2"/>
        <v>30632.399999999998</v>
      </c>
      <c r="E190" s="53" t="s">
        <v>6</v>
      </c>
    </row>
    <row r="191" spans="1:5">
      <c r="A191" s="78">
        <v>0.61056712962962967</v>
      </c>
      <c r="B191" s="79">
        <v>1195</v>
      </c>
      <c r="C191" s="81">
        <v>25.42</v>
      </c>
      <c r="D191" s="81">
        <f t="shared" si="2"/>
        <v>30376.9</v>
      </c>
      <c r="E191" s="53" t="s">
        <v>28</v>
      </c>
    </row>
    <row r="192" spans="1:5">
      <c r="A192" s="78">
        <v>0.61228009259259264</v>
      </c>
      <c r="B192" s="79">
        <v>1111</v>
      </c>
      <c r="C192" s="81">
        <v>25.4</v>
      </c>
      <c r="D192" s="81">
        <f t="shared" si="2"/>
        <v>28219.399999999998</v>
      </c>
      <c r="E192" s="53" t="s">
        <v>28</v>
      </c>
    </row>
    <row r="193" spans="1:5">
      <c r="A193" s="78">
        <v>0.61228009259259264</v>
      </c>
      <c r="B193" s="79">
        <v>1267</v>
      </c>
      <c r="C193" s="81">
        <v>25.4</v>
      </c>
      <c r="D193" s="81">
        <f t="shared" si="2"/>
        <v>32181.8</v>
      </c>
      <c r="E193" s="53" t="s">
        <v>6</v>
      </c>
    </row>
    <row r="194" spans="1:5">
      <c r="A194" s="78">
        <v>0.61341435185185189</v>
      </c>
      <c r="B194" s="79">
        <v>684</v>
      </c>
      <c r="C194" s="81">
        <v>25.41</v>
      </c>
      <c r="D194" s="81">
        <f t="shared" si="2"/>
        <v>17380.439999999999</v>
      </c>
      <c r="E194" s="53" t="s">
        <v>6</v>
      </c>
    </row>
    <row r="195" spans="1:5">
      <c r="A195" s="78">
        <v>0.61341435185185189</v>
      </c>
      <c r="B195" s="79">
        <v>171</v>
      </c>
      <c r="C195" s="81">
        <v>25.41</v>
      </c>
      <c r="D195" s="81">
        <f t="shared" si="2"/>
        <v>4345.1099999999997</v>
      </c>
      <c r="E195" s="53" t="s">
        <v>28</v>
      </c>
    </row>
    <row r="196" spans="1:5">
      <c r="A196" s="78">
        <v>0.61575231481481485</v>
      </c>
      <c r="B196" s="79">
        <v>891</v>
      </c>
      <c r="C196" s="81">
        <v>25.43</v>
      </c>
      <c r="D196" s="81">
        <f t="shared" si="2"/>
        <v>22658.13</v>
      </c>
      <c r="E196" s="53" t="s">
        <v>28</v>
      </c>
    </row>
    <row r="197" spans="1:5">
      <c r="A197" s="78">
        <v>0.61575231481481485</v>
      </c>
      <c r="B197" s="79">
        <v>1113</v>
      </c>
      <c r="C197" s="81">
        <v>25.43</v>
      </c>
      <c r="D197" s="81">
        <f t="shared" si="2"/>
        <v>28303.59</v>
      </c>
      <c r="E197" s="53" t="s">
        <v>6</v>
      </c>
    </row>
    <row r="198" spans="1:5">
      <c r="A198" s="78">
        <v>0.61822916666666672</v>
      </c>
      <c r="B198" s="79">
        <v>341</v>
      </c>
      <c r="C198" s="81">
        <v>25.39</v>
      </c>
      <c r="D198" s="81">
        <f t="shared" ref="D198:D261" si="3">B198*C198</f>
        <v>8657.99</v>
      </c>
      <c r="E198" s="53" t="s">
        <v>28</v>
      </c>
    </row>
    <row r="199" spans="1:5">
      <c r="A199" s="78">
        <v>0.61822916666666672</v>
      </c>
      <c r="B199" s="79">
        <v>425</v>
      </c>
      <c r="C199" s="81">
        <v>25.39</v>
      </c>
      <c r="D199" s="81">
        <f t="shared" si="3"/>
        <v>10790.75</v>
      </c>
      <c r="E199" s="53" t="s">
        <v>6</v>
      </c>
    </row>
    <row r="200" spans="1:5">
      <c r="A200" s="78">
        <v>0.61822916666666672</v>
      </c>
      <c r="B200" s="79">
        <v>333</v>
      </c>
      <c r="C200" s="81">
        <v>25.39</v>
      </c>
      <c r="D200" s="81">
        <f t="shared" si="3"/>
        <v>8454.8700000000008</v>
      </c>
      <c r="E200" s="53" t="s">
        <v>6</v>
      </c>
    </row>
    <row r="201" spans="1:5">
      <c r="A201" s="78">
        <v>0.61822916666666672</v>
      </c>
      <c r="B201" s="79">
        <v>425</v>
      </c>
      <c r="C201" s="81">
        <v>25.39</v>
      </c>
      <c r="D201" s="81">
        <f t="shared" si="3"/>
        <v>10790.75</v>
      </c>
      <c r="E201" s="53" t="s">
        <v>6</v>
      </c>
    </row>
    <row r="202" spans="1:5">
      <c r="A202" s="78">
        <v>0.61822916666666672</v>
      </c>
      <c r="B202" s="79">
        <v>341</v>
      </c>
      <c r="C202" s="81">
        <v>25.39</v>
      </c>
      <c r="D202" s="81">
        <f t="shared" si="3"/>
        <v>8657.99</v>
      </c>
      <c r="E202" s="53" t="s">
        <v>28</v>
      </c>
    </row>
    <row r="203" spans="1:5">
      <c r="A203" s="78">
        <v>0.62056712962962968</v>
      </c>
      <c r="B203" s="79">
        <v>194</v>
      </c>
      <c r="C203" s="81">
        <v>25.37</v>
      </c>
      <c r="D203" s="81">
        <f t="shared" si="3"/>
        <v>4921.78</v>
      </c>
      <c r="E203" s="53" t="s">
        <v>6</v>
      </c>
    </row>
    <row r="204" spans="1:5">
      <c r="A204" s="78">
        <v>0.62056712962962968</v>
      </c>
      <c r="B204" s="79">
        <v>905</v>
      </c>
      <c r="C204" s="81">
        <v>25.37</v>
      </c>
      <c r="D204" s="81">
        <f t="shared" si="3"/>
        <v>22959.850000000002</v>
      </c>
      <c r="E204" s="53" t="s">
        <v>6</v>
      </c>
    </row>
    <row r="205" spans="1:5">
      <c r="A205" s="78">
        <v>0.62056712962962968</v>
      </c>
      <c r="B205" s="79">
        <v>56</v>
      </c>
      <c r="C205" s="81">
        <v>25.37</v>
      </c>
      <c r="D205" s="81">
        <f t="shared" si="3"/>
        <v>1420.72</v>
      </c>
      <c r="E205" s="53" t="s">
        <v>6</v>
      </c>
    </row>
    <row r="206" spans="1:5">
      <c r="A206" s="78">
        <v>0.62111111111111106</v>
      </c>
      <c r="B206" s="79">
        <v>716</v>
      </c>
      <c r="C206" s="81">
        <v>25.36</v>
      </c>
      <c r="D206" s="81">
        <f t="shared" si="3"/>
        <v>18157.759999999998</v>
      </c>
      <c r="E206" s="53" t="s">
        <v>28</v>
      </c>
    </row>
    <row r="207" spans="1:5">
      <c r="A207" s="78">
        <v>0.62111111111111106</v>
      </c>
      <c r="B207" s="79">
        <v>1215</v>
      </c>
      <c r="C207" s="81">
        <v>25.36</v>
      </c>
      <c r="D207" s="81">
        <f t="shared" si="3"/>
        <v>30812.399999999998</v>
      </c>
      <c r="E207" s="53" t="s">
        <v>28</v>
      </c>
    </row>
    <row r="208" spans="1:5">
      <c r="A208" s="78">
        <v>0.62197916666666664</v>
      </c>
      <c r="B208" s="79">
        <v>1133</v>
      </c>
      <c r="C208" s="81">
        <v>25.32</v>
      </c>
      <c r="D208" s="81">
        <f t="shared" si="3"/>
        <v>28687.56</v>
      </c>
      <c r="E208" s="53" t="s">
        <v>6</v>
      </c>
    </row>
    <row r="209" spans="1:5">
      <c r="A209" s="78">
        <v>0.62197916666666664</v>
      </c>
      <c r="B209" s="79">
        <v>1110</v>
      </c>
      <c r="C209" s="81">
        <v>25.32</v>
      </c>
      <c r="D209" s="81">
        <f t="shared" si="3"/>
        <v>28105.200000000001</v>
      </c>
      <c r="E209" s="53" t="s">
        <v>28</v>
      </c>
    </row>
    <row r="210" spans="1:5">
      <c r="A210" s="78">
        <v>0.6270486111111111</v>
      </c>
      <c r="B210" s="79">
        <v>1170</v>
      </c>
      <c r="C210" s="81">
        <v>25.35</v>
      </c>
      <c r="D210" s="81">
        <f t="shared" si="3"/>
        <v>29659.5</v>
      </c>
      <c r="E210" s="53" t="s">
        <v>6</v>
      </c>
    </row>
    <row r="211" spans="1:5">
      <c r="A211" s="78">
        <v>0.6270486111111111</v>
      </c>
      <c r="B211" s="79">
        <v>1195</v>
      </c>
      <c r="C211" s="81">
        <v>25.34</v>
      </c>
      <c r="D211" s="81">
        <f t="shared" si="3"/>
        <v>30281.3</v>
      </c>
      <c r="E211" s="53" t="s">
        <v>6</v>
      </c>
    </row>
    <row r="212" spans="1:5">
      <c r="A212" s="78">
        <v>0.6270486111111111</v>
      </c>
      <c r="B212" s="79">
        <v>1668</v>
      </c>
      <c r="C212" s="81">
        <v>25.34</v>
      </c>
      <c r="D212" s="81">
        <f t="shared" si="3"/>
        <v>42267.12</v>
      </c>
      <c r="E212" s="53" t="s">
        <v>6</v>
      </c>
    </row>
    <row r="213" spans="1:5">
      <c r="A213" s="78">
        <v>0.63451388888888893</v>
      </c>
      <c r="B213" s="79">
        <v>1041</v>
      </c>
      <c r="C213" s="81">
        <v>25.34</v>
      </c>
      <c r="D213" s="81">
        <f t="shared" si="3"/>
        <v>26378.94</v>
      </c>
      <c r="E213" s="53" t="s">
        <v>6</v>
      </c>
    </row>
    <row r="214" spans="1:5">
      <c r="A214" s="78">
        <v>0.63451388888888893</v>
      </c>
      <c r="B214" s="79">
        <v>905</v>
      </c>
      <c r="C214" s="81">
        <v>25.34</v>
      </c>
      <c r="D214" s="81">
        <f t="shared" si="3"/>
        <v>22932.7</v>
      </c>
      <c r="E214" s="53" t="s">
        <v>6</v>
      </c>
    </row>
    <row r="215" spans="1:5">
      <c r="A215" s="78">
        <v>0.63451388888888893</v>
      </c>
      <c r="B215" s="79">
        <v>168</v>
      </c>
      <c r="C215" s="81">
        <v>25.34</v>
      </c>
      <c r="D215" s="81">
        <f t="shared" si="3"/>
        <v>4257.12</v>
      </c>
      <c r="E215" s="53" t="s">
        <v>6</v>
      </c>
    </row>
    <row r="216" spans="1:5">
      <c r="A216" s="78">
        <v>0.63559027777777777</v>
      </c>
      <c r="B216" s="79">
        <v>718</v>
      </c>
      <c r="C216" s="81">
        <v>25.34</v>
      </c>
      <c r="D216" s="81">
        <f t="shared" si="3"/>
        <v>18194.12</v>
      </c>
      <c r="E216" s="53" t="s">
        <v>28</v>
      </c>
    </row>
    <row r="217" spans="1:5">
      <c r="A217" s="78">
        <v>0.63559027777777777</v>
      </c>
      <c r="B217" s="79">
        <v>329</v>
      </c>
      <c r="C217" s="81">
        <v>25.34</v>
      </c>
      <c r="D217" s="81">
        <f t="shared" si="3"/>
        <v>8336.86</v>
      </c>
      <c r="E217" s="53" t="s">
        <v>28</v>
      </c>
    </row>
    <row r="218" spans="1:5">
      <c r="A218" s="78">
        <v>0.63753472222222218</v>
      </c>
      <c r="B218" s="79">
        <v>1291</v>
      </c>
      <c r="C218" s="81">
        <v>25.33</v>
      </c>
      <c r="D218" s="81">
        <f t="shared" si="3"/>
        <v>32701.03</v>
      </c>
      <c r="E218" s="53" t="s">
        <v>6</v>
      </c>
    </row>
    <row r="219" spans="1:5">
      <c r="A219" s="78">
        <v>0.63755787037037037</v>
      </c>
      <c r="B219" s="79">
        <v>1234</v>
      </c>
      <c r="C219" s="81">
        <v>25.32</v>
      </c>
      <c r="D219" s="81">
        <f t="shared" si="3"/>
        <v>31244.880000000001</v>
      </c>
      <c r="E219" s="53" t="s">
        <v>6</v>
      </c>
    </row>
    <row r="220" spans="1:5">
      <c r="A220" s="78">
        <v>0.6375925925925926</v>
      </c>
      <c r="B220" s="79">
        <v>208</v>
      </c>
      <c r="C220" s="81">
        <v>25.32</v>
      </c>
      <c r="D220" s="81">
        <f t="shared" si="3"/>
        <v>5266.56</v>
      </c>
      <c r="E220" s="53" t="s">
        <v>6</v>
      </c>
    </row>
    <row r="221" spans="1:5">
      <c r="A221" s="78">
        <v>0.6375925925925926</v>
      </c>
      <c r="B221" s="79">
        <v>807</v>
      </c>
      <c r="C221" s="81">
        <v>25.32</v>
      </c>
      <c r="D221" s="81">
        <f t="shared" si="3"/>
        <v>20433.240000000002</v>
      </c>
      <c r="E221" s="53" t="s">
        <v>28</v>
      </c>
    </row>
    <row r="222" spans="1:5">
      <c r="A222" s="78">
        <v>0.6375925925925926</v>
      </c>
      <c r="B222" s="79">
        <v>174</v>
      </c>
      <c r="C222" s="81">
        <v>25.32</v>
      </c>
      <c r="D222" s="81">
        <f t="shared" si="3"/>
        <v>4405.68</v>
      </c>
      <c r="E222" s="53" t="s">
        <v>28</v>
      </c>
    </row>
    <row r="223" spans="1:5">
      <c r="A223" s="78">
        <v>0.64376157407407408</v>
      </c>
      <c r="B223" s="79">
        <v>806</v>
      </c>
      <c r="C223" s="81">
        <v>25.37</v>
      </c>
      <c r="D223" s="81">
        <f t="shared" si="3"/>
        <v>20448.22</v>
      </c>
      <c r="E223" s="53" t="s">
        <v>28</v>
      </c>
    </row>
    <row r="224" spans="1:5">
      <c r="A224" s="78">
        <v>0.64376157407407408</v>
      </c>
      <c r="B224" s="79">
        <v>1007</v>
      </c>
      <c r="C224" s="81">
        <v>25.37</v>
      </c>
      <c r="D224" s="81">
        <f t="shared" si="3"/>
        <v>25547.59</v>
      </c>
      <c r="E224" s="53" t="s">
        <v>6</v>
      </c>
    </row>
    <row r="225" spans="1:5">
      <c r="A225" s="78">
        <v>0.64468749999999997</v>
      </c>
      <c r="B225" s="79">
        <v>456</v>
      </c>
      <c r="C225" s="81">
        <v>25.36</v>
      </c>
      <c r="D225" s="81">
        <f t="shared" si="3"/>
        <v>11564.16</v>
      </c>
      <c r="E225" s="53" t="s">
        <v>6</v>
      </c>
    </row>
    <row r="226" spans="1:5">
      <c r="A226" s="78">
        <v>0.64468749999999997</v>
      </c>
      <c r="B226" s="79">
        <v>461</v>
      </c>
      <c r="C226" s="81">
        <v>25.36</v>
      </c>
      <c r="D226" s="81">
        <f t="shared" si="3"/>
        <v>11690.96</v>
      </c>
      <c r="E226" s="53" t="s">
        <v>6</v>
      </c>
    </row>
    <row r="227" spans="1:5">
      <c r="A227" s="78">
        <v>0.64736111111111116</v>
      </c>
      <c r="B227" s="79">
        <v>502</v>
      </c>
      <c r="C227" s="81">
        <v>25.37</v>
      </c>
      <c r="D227" s="81">
        <f t="shared" si="3"/>
        <v>12735.74</v>
      </c>
      <c r="E227" s="53" t="s">
        <v>28</v>
      </c>
    </row>
    <row r="228" spans="1:5">
      <c r="A228" s="78">
        <v>0.64782407407407405</v>
      </c>
      <c r="B228" s="79">
        <v>307</v>
      </c>
      <c r="C228" s="81">
        <v>25.37</v>
      </c>
      <c r="D228" s="81">
        <f t="shared" si="3"/>
        <v>7788.59</v>
      </c>
      <c r="E228" s="53" t="s">
        <v>28</v>
      </c>
    </row>
    <row r="229" spans="1:5">
      <c r="A229" s="78">
        <v>0.64782407407407405</v>
      </c>
      <c r="B229" s="79">
        <v>908</v>
      </c>
      <c r="C229" s="81">
        <v>25.37</v>
      </c>
      <c r="D229" s="81">
        <f t="shared" si="3"/>
        <v>23035.96</v>
      </c>
      <c r="E229" s="53" t="s">
        <v>28</v>
      </c>
    </row>
    <row r="230" spans="1:5">
      <c r="A230" s="78">
        <v>0.64782407407407405</v>
      </c>
      <c r="B230" s="79">
        <v>1010</v>
      </c>
      <c r="C230" s="81">
        <v>25.37</v>
      </c>
      <c r="D230" s="81">
        <f t="shared" si="3"/>
        <v>25623.7</v>
      </c>
      <c r="E230" s="53" t="s">
        <v>6</v>
      </c>
    </row>
    <row r="231" spans="1:5">
      <c r="A231" s="78">
        <v>0.64828703703703705</v>
      </c>
      <c r="B231" s="79">
        <v>948</v>
      </c>
      <c r="C231" s="81">
        <v>25.35</v>
      </c>
      <c r="D231" s="81">
        <f t="shared" si="3"/>
        <v>24031.800000000003</v>
      </c>
      <c r="E231" s="53" t="s">
        <v>6</v>
      </c>
    </row>
    <row r="232" spans="1:5">
      <c r="A232" s="78">
        <v>0.65246527777777774</v>
      </c>
      <c r="B232" s="79">
        <v>8</v>
      </c>
      <c r="C232" s="81">
        <v>25.36</v>
      </c>
      <c r="D232" s="81">
        <f t="shared" si="3"/>
        <v>202.88</v>
      </c>
      <c r="E232" s="53" t="s">
        <v>28</v>
      </c>
    </row>
    <row r="233" spans="1:5">
      <c r="A233" s="78">
        <v>0.65246527777777774</v>
      </c>
      <c r="B233" s="79">
        <v>1000</v>
      </c>
      <c r="C233" s="81">
        <v>25.36</v>
      </c>
      <c r="D233" s="81">
        <f t="shared" si="3"/>
        <v>25360</v>
      </c>
      <c r="E233" s="53" t="s">
        <v>6</v>
      </c>
    </row>
    <row r="234" spans="1:5">
      <c r="A234" s="78">
        <v>0.65246527777777774</v>
      </c>
      <c r="B234" s="79">
        <v>974</v>
      </c>
      <c r="C234" s="81">
        <v>25.36</v>
      </c>
      <c r="D234" s="81">
        <f t="shared" si="3"/>
        <v>24700.639999999999</v>
      </c>
      <c r="E234" s="53" t="s">
        <v>28</v>
      </c>
    </row>
    <row r="235" spans="1:5">
      <c r="A235" s="78">
        <v>0.65577546296296296</v>
      </c>
      <c r="B235" s="79">
        <v>945</v>
      </c>
      <c r="C235" s="81">
        <v>25.36</v>
      </c>
      <c r="D235" s="81">
        <f t="shared" si="3"/>
        <v>23965.200000000001</v>
      </c>
      <c r="E235" s="53" t="s">
        <v>28</v>
      </c>
    </row>
    <row r="236" spans="1:5">
      <c r="A236" s="78">
        <v>0.65577546296296296</v>
      </c>
      <c r="B236" s="79">
        <v>1180</v>
      </c>
      <c r="C236" s="81">
        <v>25.36</v>
      </c>
      <c r="D236" s="81">
        <f t="shared" si="3"/>
        <v>29924.799999999999</v>
      </c>
      <c r="E236" s="53" t="s">
        <v>6</v>
      </c>
    </row>
    <row r="237" spans="1:5">
      <c r="A237" s="78">
        <v>0.65577546296296296</v>
      </c>
      <c r="B237" s="79">
        <v>985</v>
      </c>
      <c r="C237" s="81">
        <v>25.36</v>
      </c>
      <c r="D237" s="81">
        <f t="shared" si="3"/>
        <v>24979.599999999999</v>
      </c>
      <c r="E237" s="53" t="s">
        <v>6</v>
      </c>
    </row>
    <row r="238" spans="1:5">
      <c r="A238" s="78">
        <v>0.65607638888888886</v>
      </c>
      <c r="B238" s="79">
        <v>1075</v>
      </c>
      <c r="C238" s="81">
        <v>25.35</v>
      </c>
      <c r="D238" s="81">
        <f t="shared" si="3"/>
        <v>27251.25</v>
      </c>
      <c r="E238" s="53" t="s">
        <v>6</v>
      </c>
    </row>
    <row r="239" spans="1:5">
      <c r="A239" s="78">
        <v>0.65921296296296295</v>
      </c>
      <c r="B239" s="79">
        <v>1094</v>
      </c>
      <c r="C239" s="81">
        <v>25.36</v>
      </c>
      <c r="D239" s="81">
        <f t="shared" si="3"/>
        <v>27743.84</v>
      </c>
      <c r="E239" s="53" t="s">
        <v>28</v>
      </c>
    </row>
    <row r="240" spans="1:5">
      <c r="A240" s="78">
        <v>0.66021990740740744</v>
      </c>
      <c r="B240" s="79">
        <v>1015</v>
      </c>
      <c r="C240" s="81">
        <v>25.35</v>
      </c>
      <c r="D240" s="81">
        <f t="shared" si="3"/>
        <v>25730.25</v>
      </c>
      <c r="E240" s="53" t="s">
        <v>6</v>
      </c>
    </row>
    <row r="241" spans="1:5">
      <c r="A241" s="78">
        <v>0.66021990740740744</v>
      </c>
      <c r="B241" s="79">
        <v>813</v>
      </c>
      <c r="C241" s="81">
        <v>25.35</v>
      </c>
      <c r="D241" s="81">
        <f t="shared" si="3"/>
        <v>20609.550000000003</v>
      </c>
      <c r="E241" s="53" t="s">
        <v>28</v>
      </c>
    </row>
    <row r="242" spans="1:5">
      <c r="A242" s="78">
        <v>0.66412037037037042</v>
      </c>
      <c r="B242" s="79">
        <v>1104</v>
      </c>
      <c r="C242" s="81">
        <v>25.35</v>
      </c>
      <c r="D242" s="81">
        <f t="shared" si="3"/>
        <v>27986.400000000001</v>
      </c>
      <c r="E242" s="53" t="s">
        <v>28</v>
      </c>
    </row>
    <row r="243" spans="1:5">
      <c r="A243" s="78">
        <v>0.66859953703703701</v>
      </c>
      <c r="B243" s="79">
        <v>1464</v>
      </c>
      <c r="C243" s="81">
        <v>25.38</v>
      </c>
      <c r="D243" s="81">
        <f t="shared" si="3"/>
        <v>37156.32</v>
      </c>
      <c r="E243" s="53" t="s">
        <v>28</v>
      </c>
    </row>
    <row r="244" spans="1:5">
      <c r="A244" s="78">
        <v>0.66859953703703701</v>
      </c>
      <c r="B244" s="79">
        <v>148</v>
      </c>
      <c r="C244" s="81">
        <v>25.38</v>
      </c>
      <c r="D244" s="81">
        <f t="shared" si="3"/>
        <v>3756.24</v>
      </c>
      <c r="E244" s="53" t="s">
        <v>28</v>
      </c>
    </row>
    <row r="245" spans="1:5">
      <c r="A245" s="78">
        <v>0.66859953703703701</v>
      </c>
      <c r="B245" s="79">
        <v>2013</v>
      </c>
      <c r="C245" s="81">
        <v>25.38</v>
      </c>
      <c r="D245" s="81">
        <f t="shared" si="3"/>
        <v>51089.939999999995</v>
      </c>
      <c r="E245" s="53" t="s">
        <v>6</v>
      </c>
    </row>
    <row r="246" spans="1:5">
      <c r="A246" s="78">
        <v>0.66859953703703701</v>
      </c>
      <c r="B246" s="79">
        <v>660</v>
      </c>
      <c r="C246" s="81">
        <v>25.38</v>
      </c>
      <c r="D246" s="81">
        <f t="shared" si="3"/>
        <v>16750.8</v>
      </c>
      <c r="E246" s="53" t="s">
        <v>6</v>
      </c>
    </row>
    <row r="247" spans="1:5">
      <c r="A247" s="78">
        <v>0.67107638888888888</v>
      </c>
      <c r="B247" s="79">
        <v>702</v>
      </c>
      <c r="C247" s="81">
        <v>25.38</v>
      </c>
      <c r="D247" s="81">
        <f t="shared" si="3"/>
        <v>17816.759999999998</v>
      </c>
      <c r="E247" s="53" t="s">
        <v>28</v>
      </c>
    </row>
    <row r="248" spans="1:5">
      <c r="A248" s="78">
        <v>0.67107638888888888</v>
      </c>
      <c r="B248" s="79">
        <v>782</v>
      </c>
      <c r="C248" s="81">
        <v>25.38</v>
      </c>
      <c r="D248" s="81">
        <f t="shared" si="3"/>
        <v>19847.16</v>
      </c>
      <c r="E248" s="53" t="s">
        <v>28</v>
      </c>
    </row>
    <row r="249" spans="1:5">
      <c r="A249" s="78">
        <v>0.67107638888888888</v>
      </c>
      <c r="B249" s="79">
        <v>681</v>
      </c>
      <c r="C249" s="81">
        <v>25.38</v>
      </c>
      <c r="D249" s="81">
        <f t="shared" si="3"/>
        <v>17283.78</v>
      </c>
      <c r="E249" s="53" t="s">
        <v>6</v>
      </c>
    </row>
    <row r="250" spans="1:5">
      <c r="A250" s="78">
        <v>0.67107638888888888</v>
      </c>
      <c r="B250" s="79">
        <v>185</v>
      </c>
      <c r="C250" s="81">
        <v>25.38</v>
      </c>
      <c r="D250" s="81">
        <f t="shared" si="3"/>
        <v>4695.3</v>
      </c>
      <c r="E250" s="53" t="s">
        <v>28</v>
      </c>
    </row>
    <row r="251" spans="1:5">
      <c r="A251" s="78">
        <v>0.6731018518518519</v>
      </c>
      <c r="B251" s="79">
        <v>1258</v>
      </c>
      <c r="C251" s="81">
        <v>25.39</v>
      </c>
      <c r="D251" s="81">
        <f t="shared" si="3"/>
        <v>31940.62</v>
      </c>
      <c r="E251" s="53" t="s">
        <v>6</v>
      </c>
    </row>
    <row r="252" spans="1:5">
      <c r="A252" s="78">
        <v>0.67312499999999997</v>
      </c>
      <c r="B252" s="79">
        <v>163</v>
      </c>
      <c r="C252" s="81">
        <v>25.38</v>
      </c>
      <c r="D252" s="81">
        <f t="shared" si="3"/>
        <v>4136.9399999999996</v>
      </c>
      <c r="E252" s="53" t="s">
        <v>6</v>
      </c>
    </row>
    <row r="253" spans="1:5">
      <c r="A253" s="78">
        <v>0.67312499999999997</v>
      </c>
      <c r="B253" s="79">
        <v>161</v>
      </c>
      <c r="C253" s="81">
        <v>25.38</v>
      </c>
      <c r="D253" s="81">
        <f t="shared" si="3"/>
        <v>4086.18</v>
      </c>
      <c r="E253" s="53" t="s">
        <v>6</v>
      </c>
    </row>
    <row r="254" spans="1:5">
      <c r="A254" s="78">
        <v>0.67312499999999997</v>
      </c>
      <c r="B254" s="79">
        <v>616</v>
      </c>
      <c r="C254" s="81">
        <v>25.38</v>
      </c>
      <c r="D254" s="81">
        <f t="shared" si="3"/>
        <v>15634.08</v>
      </c>
      <c r="E254" s="53" t="s">
        <v>28</v>
      </c>
    </row>
    <row r="255" spans="1:5">
      <c r="A255" s="78">
        <v>0.67312499999999997</v>
      </c>
      <c r="B255" s="79">
        <v>698</v>
      </c>
      <c r="C255" s="81">
        <v>25.38</v>
      </c>
      <c r="D255" s="81">
        <f t="shared" si="3"/>
        <v>17715.239999999998</v>
      </c>
      <c r="E255" s="53" t="s">
        <v>28</v>
      </c>
    </row>
    <row r="256" spans="1:5">
      <c r="A256" s="78">
        <v>0.67312499999999997</v>
      </c>
      <c r="B256" s="79">
        <v>9</v>
      </c>
      <c r="C256" s="81">
        <v>25.38</v>
      </c>
      <c r="D256" s="81">
        <f t="shared" si="3"/>
        <v>228.42</v>
      </c>
      <c r="E256" s="53" t="s">
        <v>28</v>
      </c>
    </row>
    <row r="257" spans="1:5">
      <c r="A257" s="78">
        <v>0.67312499999999997</v>
      </c>
      <c r="B257" s="79">
        <v>856</v>
      </c>
      <c r="C257" s="81">
        <v>25.38</v>
      </c>
      <c r="D257" s="81">
        <f t="shared" si="3"/>
        <v>21725.279999999999</v>
      </c>
      <c r="E257" s="53" t="s">
        <v>28</v>
      </c>
    </row>
    <row r="258" spans="1:5">
      <c r="A258" s="78">
        <v>0.67312499999999997</v>
      </c>
      <c r="B258" s="79">
        <v>646</v>
      </c>
      <c r="C258" s="81">
        <v>25.38</v>
      </c>
      <c r="D258" s="81">
        <f t="shared" si="3"/>
        <v>16395.48</v>
      </c>
      <c r="E258" s="53" t="s">
        <v>6</v>
      </c>
    </row>
    <row r="259" spans="1:5">
      <c r="A259" s="78">
        <v>0.67312499999999997</v>
      </c>
      <c r="B259" s="79">
        <v>373</v>
      </c>
      <c r="C259" s="81">
        <v>25.38</v>
      </c>
      <c r="D259" s="81">
        <f t="shared" si="3"/>
        <v>9466.74</v>
      </c>
      <c r="E259" s="53" t="s">
        <v>6</v>
      </c>
    </row>
    <row r="260" spans="1:5">
      <c r="A260" s="78">
        <v>0.67312499999999997</v>
      </c>
      <c r="B260" s="79">
        <v>210</v>
      </c>
      <c r="C260" s="81">
        <v>25.38</v>
      </c>
      <c r="D260" s="81">
        <f t="shared" si="3"/>
        <v>5329.8</v>
      </c>
      <c r="E260" s="53" t="s">
        <v>28</v>
      </c>
    </row>
    <row r="261" spans="1:5">
      <c r="A261" s="78">
        <v>0.67579861111111106</v>
      </c>
      <c r="B261" s="79">
        <v>1374</v>
      </c>
      <c r="C261" s="81">
        <v>25.38</v>
      </c>
      <c r="D261" s="81">
        <f t="shared" si="3"/>
        <v>34872.119999999995</v>
      </c>
      <c r="E261" s="53" t="s">
        <v>28</v>
      </c>
    </row>
    <row r="262" spans="1:5">
      <c r="A262" s="78">
        <v>0.67579861111111106</v>
      </c>
      <c r="B262" s="79">
        <v>1717</v>
      </c>
      <c r="C262" s="81">
        <v>25.38</v>
      </c>
      <c r="D262" s="81">
        <f t="shared" ref="D262:D271" si="4">B262*C262</f>
        <v>43577.46</v>
      </c>
      <c r="E262" s="53" t="s">
        <v>6</v>
      </c>
    </row>
    <row r="263" spans="1:5">
      <c r="A263" s="78">
        <v>0.67694444444444446</v>
      </c>
      <c r="B263" s="79">
        <v>825</v>
      </c>
      <c r="C263" s="81">
        <v>25.37</v>
      </c>
      <c r="D263" s="81">
        <f t="shared" si="4"/>
        <v>20930.25</v>
      </c>
      <c r="E263" s="53" t="s">
        <v>6</v>
      </c>
    </row>
    <row r="264" spans="1:5">
      <c r="A264" s="78">
        <v>0.67694444444444446</v>
      </c>
      <c r="B264" s="79">
        <v>425</v>
      </c>
      <c r="C264" s="81">
        <v>25.37</v>
      </c>
      <c r="D264" s="81">
        <f t="shared" si="4"/>
        <v>10782.25</v>
      </c>
      <c r="E264" s="53" t="s">
        <v>6</v>
      </c>
    </row>
    <row r="265" spans="1:5">
      <c r="A265" s="78">
        <v>0.67806712962962967</v>
      </c>
      <c r="B265" s="79">
        <v>1139</v>
      </c>
      <c r="C265" s="81">
        <v>25.37</v>
      </c>
      <c r="D265" s="81">
        <f t="shared" si="4"/>
        <v>28896.43</v>
      </c>
      <c r="E265" s="53" t="s">
        <v>6</v>
      </c>
    </row>
    <row r="266" spans="1:5">
      <c r="A266" s="78">
        <v>0.67806712962962967</v>
      </c>
      <c r="B266" s="79">
        <v>515</v>
      </c>
      <c r="C266" s="81">
        <v>25.37</v>
      </c>
      <c r="D266" s="81">
        <f t="shared" si="4"/>
        <v>13065.550000000001</v>
      </c>
      <c r="E266" s="53" t="s">
        <v>6</v>
      </c>
    </row>
    <row r="267" spans="1:5">
      <c r="A267" s="78">
        <v>0.67806712962962967</v>
      </c>
      <c r="B267" s="79">
        <v>830</v>
      </c>
      <c r="C267" s="81">
        <v>25.37</v>
      </c>
      <c r="D267" s="81">
        <f t="shared" si="4"/>
        <v>21057.100000000002</v>
      </c>
      <c r="E267" s="53" t="s">
        <v>28</v>
      </c>
    </row>
    <row r="268" spans="1:5">
      <c r="A268" s="78">
        <v>0.67975694444444446</v>
      </c>
      <c r="B268" s="79">
        <v>148</v>
      </c>
      <c r="C268" s="81">
        <v>25.34</v>
      </c>
      <c r="D268" s="81">
        <f t="shared" si="4"/>
        <v>3750.32</v>
      </c>
      <c r="E268" s="53" t="s">
        <v>28</v>
      </c>
    </row>
    <row r="269" spans="1:5">
      <c r="A269" s="78">
        <v>0.67975694444444446</v>
      </c>
      <c r="B269" s="79">
        <v>135</v>
      </c>
      <c r="C269" s="81">
        <v>25.34</v>
      </c>
      <c r="D269" s="81">
        <f t="shared" si="4"/>
        <v>3420.9</v>
      </c>
      <c r="E269" s="53" t="s">
        <v>6</v>
      </c>
    </row>
    <row r="270" spans="1:5">
      <c r="A270" s="78">
        <v>0.68068287037037034</v>
      </c>
      <c r="B270" s="79">
        <v>5</v>
      </c>
      <c r="C270" s="81">
        <v>25.35</v>
      </c>
      <c r="D270" s="81">
        <f t="shared" si="4"/>
        <v>126.75</v>
      </c>
      <c r="E270" s="53" t="s">
        <v>28</v>
      </c>
    </row>
    <row r="271" spans="1:5">
      <c r="A271" s="78">
        <v>0.68136574074074074</v>
      </c>
      <c r="B271" s="79">
        <v>2</v>
      </c>
      <c r="C271" s="81">
        <v>25.35</v>
      </c>
      <c r="D271" s="81">
        <f t="shared" si="4"/>
        <v>50.7</v>
      </c>
      <c r="E271" s="53" t="s">
        <v>28</v>
      </c>
    </row>
    <row r="272" spans="1:5">
      <c r="A272" s="78"/>
      <c r="B272" s="79"/>
      <c r="C272" s="80"/>
      <c r="D272" s="81"/>
      <c r="E272" s="53"/>
    </row>
    <row r="273" spans="1:5">
      <c r="A273" s="78"/>
      <c r="B273" s="79"/>
      <c r="C273" s="80"/>
      <c r="D273" s="81"/>
      <c r="E273" s="53"/>
    </row>
    <row r="274" spans="1:5">
      <c r="A274" s="78"/>
      <c r="B274" s="79"/>
      <c r="C274" s="80"/>
      <c r="D274" s="81"/>
      <c r="E274" s="53"/>
    </row>
    <row r="275" spans="1:5">
      <c r="A275" s="78"/>
      <c r="B275" s="79"/>
      <c r="C275" s="80"/>
      <c r="D275" s="81"/>
      <c r="E275" s="53"/>
    </row>
    <row r="276" spans="1:5">
      <c r="A276" s="78"/>
      <c r="B276" s="79"/>
      <c r="C276" s="80"/>
      <c r="D276" s="81"/>
      <c r="E276" s="53"/>
    </row>
    <row r="277" spans="1:5">
      <c r="A277" s="78"/>
      <c r="B277" s="79"/>
      <c r="C277" s="80"/>
      <c r="D277" s="81"/>
      <c r="E277" s="53"/>
    </row>
    <row r="278" spans="1:5">
      <c r="A278" s="78"/>
      <c r="B278" s="79"/>
      <c r="C278" s="80"/>
      <c r="D278" s="81"/>
      <c r="E278" s="53"/>
    </row>
    <row r="279" spans="1:5">
      <c r="A279" s="78"/>
      <c r="B279" s="79"/>
      <c r="C279" s="80"/>
      <c r="D279" s="81"/>
      <c r="E279" s="53"/>
    </row>
    <row r="280" spans="1:5">
      <c r="A280" s="78"/>
      <c r="B280" s="79"/>
      <c r="C280" s="80"/>
      <c r="D280" s="81"/>
      <c r="E280" s="53"/>
    </row>
    <row r="281" spans="1:5">
      <c r="A281" s="78"/>
      <c r="B281" s="79"/>
      <c r="C281" s="80"/>
      <c r="D281" s="81"/>
      <c r="E281" s="53"/>
    </row>
    <row r="282" spans="1:5">
      <c r="A282" s="78"/>
      <c r="B282" s="79"/>
      <c r="C282" s="80"/>
      <c r="D282" s="81"/>
      <c r="E282" s="53"/>
    </row>
    <row r="283" spans="1:5">
      <c r="A283" s="78"/>
      <c r="B283" s="79"/>
      <c r="C283" s="80"/>
      <c r="D283" s="81"/>
      <c r="E283" s="53"/>
    </row>
    <row r="284" spans="1:5">
      <c r="A284" s="78"/>
      <c r="B284" s="79"/>
      <c r="C284" s="80"/>
      <c r="D284" s="81"/>
      <c r="E284" s="53"/>
    </row>
    <row r="285" spans="1:5">
      <c r="A285" s="78"/>
      <c r="B285" s="79"/>
      <c r="C285" s="80"/>
      <c r="D285" s="81"/>
      <c r="E285" s="53"/>
    </row>
    <row r="286" spans="1:5">
      <c r="A286" s="78"/>
      <c r="B286" s="79"/>
      <c r="C286" s="80"/>
      <c r="D286" s="81"/>
      <c r="E286" s="53"/>
    </row>
    <row r="287" spans="1:5">
      <c r="A287" s="78"/>
      <c r="B287" s="79"/>
      <c r="C287" s="80"/>
      <c r="D287" s="81"/>
      <c r="E287" s="53"/>
    </row>
    <row r="288" spans="1:5">
      <c r="A288" s="78"/>
      <c r="B288" s="79"/>
      <c r="C288" s="80"/>
      <c r="D288" s="81"/>
      <c r="E288" s="53"/>
    </row>
    <row r="289" spans="1:5">
      <c r="A289" s="78"/>
      <c r="B289" s="79"/>
      <c r="C289" s="80"/>
      <c r="D289" s="81"/>
      <c r="E289" s="53"/>
    </row>
    <row r="290" spans="1:5">
      <c r="A290" s="78"/>
      <c r="B290" s="79"/>
      <c r="C290" s="80"/>
      <c r="D290" s="81"/>
      <c r="E290" s="53"/>
    </row>
    <row r="291" spans="1:5">
      <c r="A291" s="78"/>
      <c r="B291" s="79"/>
      <c r="C291" s="80"/>
      <c r="D291" s="81"/>
      <c r="E291" s="53"/>
    </row>
    <row r="292" spans="1:5">
      <c r="A292" s="78"/>
      <c r="B292" s="79"/>
      <c r="C292" s="80"/>
      <c r="D292" s="81"/>
      <c r="E292" s="53"/>
    </row>
    <row r="293" spans="1:5">
      <c r="A293" s="78"/>
      <c r="B293" s="79"/>
      <c r="C293" s="80"/>
      <c r="D293" s="81"/>
      <c r="E293" s="53"/>
    </row>
    <row r="294" spans="1:5">
      <c r="A294" s="78"/>
      <c r="B294" s="79"/>
      <c r="C294" s="80"/>
      <c r="D294" s="81"/>
      <c r="E294" s="53"/>
    </row>
    <row r="295" spans="1:5">
      <c r="A295" s="78"/>
      <c r="B295" s="79"/>
      <c r="C295" s="80"/>
      <c r="D295" s="81"/>
      <c r="E295" s="53"/>
    </row>
    <row r="296" spans="1:5">
      <c r="A296" s="78"/>
      <c r="B296" s="79"/>
      <c r="C296" s="80"/>
      <c r="D296" s="81"/>
      <c r="E296" s="53"/>
    </row>
    <row r="297" spans="1:5">
      <c r="A297" s="78"/>
      <c r="B297" s="79"/>
      <c r="C297" s="80"/>
      <c r="D297" s="81"/>
      <c r="E297" s="53"/>
    </row>
    <row r="298" spans="1:5">
      <c r="A298" s="78"/>
      <c r="B298" s="79"/>
      <c r="C298" s="80"/>
      <c r="D298" s="81"/>
      <c r="E298" s="53"/>
    </row>
    <row r="299" spans="1:5">
      <c r="A299" s="78"/>
      <c r="B299" s="79"/>
      <c r="C299" s="80"/>
      <c r="D299" s="81"/>
      <c r="E299" s="53"/>
    </row>
    <row r="300" spans="1:5">
      <c r="A300" s="78"/>
      <c r="B300" s="79"/>
      <c r="C300" s="80"/>
      <c r="D300" s="81"/>
      <c r="E300" s="53"/>
    </row>
    <row r="301" spans="1:5">
      <c r="A301" s="78"/>
      <c r="B301" s="79"/>
      <c r="C301" s="80"/>
      <c r="D301" s="81"/>
      <c r="E301" s="53"/>
    </row>
    <row r="302" spans="1:5">
      <c r="A302" s="78"/>
      <c r="B302" s="79"/>
      <c r="C302" s="80"/>
      <c r="D302" s="81"/>
      <c r="E302" s="53"/>
    </row>
    <row r="303" spans="1:5">
      <c r="A303" s="78"/>
      <c r="B303" s="79"/>
      <c r="C303" s="80"/>
      <c r="D303" s="81"/>
      <c r="E303" s="53"/>
    </row>
    <row r="304" spans="1:5">
      <c r="A304" s="78"/>
      <c r="B304" s="79"/>
      <c r="C304" s="80"/>
      <c r="D304" s="81"/>
      <c r="E304" s="53"/>
    </row>
    <row r="305" spans="1:5">
      <c r="A305" s="78"/>
      <c r="B305" s="79"/>
      <c r="C305" s="80"/>
      <c r="D305" s="81"/>
      <c r="E305" s="53"/>
    </row>
    <row r="306" spans="1:5">
      <c r="A306" s="78"/>
      <c r="B306" s="79"/>
      <c r="C306" s="80"/>
      <c r="D306" s="81"/>
      <c r="E306" s="53"/>
    </row>
    <row r="307" spans="1:5">
      <c r="A307" s="78"/>
      <c r="B307" s="79"/>
      <c r="C307" s="80"/>
      <c r="D307" s="81"/>
      <c r="E307" s="53"/>
    </row>
    <row r="308" spans="1:5">
      <c r="A308" s="78"/>
      <c r="B308" s="79"/>
      <c r="C308" s="80"/>
      <c r="D308" s="81"/>
      <c r="E308" s="53"/>
    </row>
    <row r="309" spans="1:5">
      <c r="A309" s="78"/>
      <c r="B309" s="79"/>
      <c r="C309" s="80"/>
      <c r="D309" s="81"/>
      <c r="E309" s="53"/>
    </row>
    <row r="310" spans="1:5">
      <c r="A310" s="78"/>
      <c r="B310" s="79"/>
      <c r="C310" s="80"/>
      <c r="D310" s="81"/>
      <c r="E310" s="53"/>
    </row>
    <row r="311" spans="1:5">
      <c r="A311" s="78"/>
      <c r="B311" s="79"/>
      <c r="C311" s="80"/>
      <c r="D311" s="81"/>
      <c r="E311" s="53"/>
    </row>
    <row r="312" spans="1:5">
      <c r="A312" s="78"/>
      <c r="B312" s="79"/>
      <c r="C312" s="80"/>
      <c r="D312" s="81"/>
      <c r="E312" s="53"/>
    </row>
    <row r="313" spans="1:5">
      <c r="A313" s="78"/>
      <c r="B313" s="79"/>
      <c r="C313" s="80"/>
      <c r="D313" s="81"/>
      <c r="E313" s="53"/>
    </row>
    <row r="314" spans="1:5">
      <c r="A314" s="78"/>
      <c r="B314" s="79"/>
      <c r="C314" s="80"/>
      <c r="D314" s="81"/>
      <c r="E314" s="53"/>
    </row>
    <row r="315" spans="1:5">
      <c r="A315" s="78"/>
      <c r="B315" s="79"/>
      <c r="C315" s="80"/>
      <c r="D315" s="81"/>
      <c r="E315" s="53"/>
    </row>
    <row r="316" spans="1:5">
      <c r="A316" s="78"/>
      <c r="B316" s="79"/>
      <c r="C316" s="80"/>
      <c r="D316" s="81"/>
      <c r="E316" s="53"/>
    </row>
    <row r="317" spans="1:5">
      <c r="A317" s="78"/>
      <c r="B317" s="79"/>
      <c r="C317" s="80"/>
      <c r="D317" s="81"/>
      <c r="E317" s="53"/>
    </row>
    <row r="318" spans="1:5">
      <c r="A318" s="78"/>
      <c r="B318" s="79"/>
      <c r="C318" s="80"/>
      <c r="D318" s="81"/>
      <c r="E318" s="53"/>
    </row>
    <row r="319" spans="1:5">
      <c r="A319" s="78"/>
      <c r="B319" s="79"/>
      <c r="C319" s="80"/>
      <c r="D319" s="81"/>
      <c r="E319" s="53"/>
    </row>
    <row r="320" spans="1:5">
      <c r="A320" s="78"/>
      <c r="B320" s="79"/>
      <c r="C320" s="80"/>
      <c r="D320" s="81"/>
      <c r="E320" s="53"/>
    </row>
    <row r="321" spans="1:5">
      <c r="A321" s="78"/>
      <c r="B321" s="79"/>
      <c r="C321" s="80"/>
      <c r="D321" s="81"/>
      <c r="E321" s="53"/>
    </row>
    <row r="322" spans="1:5">
      <c r="A322" s="78"/>
      <c r="B322" s="79"/>
      <c r="C322" s="80"/>
      <c r="D322" s="81"/>
      <c r="E322" s="53"/>
    </row>
    <row r="323" spans="1:5">
      <c r="A323" s="78"/>
      <c r="B323" s="79"/>
      <c r="C323" s="80"/>
      <c r="D323" s="81"/>
      <c r="E323" s="53"/>
    </row>
    <row r="324" spans="1:5">
      <c r="A324" s="78"/>
      <c r="B324" s="79"/>
      <c r="C324" s="80"/>
      <c r="D324" s="81"/>
      <c r="E324" s="53"/>
    </row>
    <row r="325" spans="1:5">
      <c r="A325" s="78"/>
      <c r="B325" s="79"/>
      <c r="C325" s="80"/>
      <c r="D325" s="81"/>
      <c r="E325" s="53"/>
    </row>
    <row r="326" spans="1:5">
      <c r="A326" s="78"/>
      <c r="B326" s="79"/>
      <c r="C326" s="80"/>
      <c r="D326" s="81"/>
      <c r="E326" s="53"/>
    </row>
    <row r="327" spans="1:5">
      <c r="A327" s="78"/>
      <c r="B327" s="79"/>
      <c r="C327" s="80"/>
      <c r="D327" s="81"/>
      <c r="E327" s="53"/>
    </row>
    <row r="328" spans="1:5">
      <c r="A328" s="78"/>
      <c r="B328" s="79"/>
      <c r="C328" s="80"/>
      <c r="D328" s="81"/>
      <c r="E328" s="53"/>
    </row>
    <row r="329" spans="1:5">
      <c r="A329" s="78"/>
      <c r="B329" s="79"/>
      <c r="C329" s="80"/>
      <c r="D329" s="81"/>
      <c r="E329" s="53"/>
    </row>
    <row r="330" spans="1:5">
      <c r="A330" s="78"/>
      <c r="B330" s="79"/>
      <c r="C330" s="80"/>
      <c r="D330" s="81"/>
      <c r="E330" s="53"/>
    </row>
    <row r="331" spans="1:5">
      <c r="A331" s="78"/>
      <c r="B331" s="79"/>
      <c r="C331" s="80"/>
      <c r="D331" s="81"/>
      <c r="E331" s="53"/>
    </row>
    <row r="332" spans="1:5">
      <c r="A332" s="78"/>
      <c r="B332" s="79"/>
      <c r="C332" s="80"/>
      <c r="D332" s="81"/>
      <c r="E332" s="53"/>
    </row>
    <row r="333" spans="1:5">
      <c r="A333" s="78"/>
      <c r="B333" s="79"/>
      <c r="C333" s="80"/>
      <c r="D333" s="81"/>
      <c r="E333" s="53"/>
    </row>
    <row r="334" spans="1:5">
      <c r="A334" s="78"/>
      <c r="B334" s="79"/>
      <c r="C334" s="80"/>
      <c r="D334" s="81"/>
      <c r="E334" s="53"/>
    </row>
    <row r="335" spans="1:5">
      <c r="A335" s="78"/>
      <c r="B335" s="79"/>
      <c r="C335" s="80"/>
      <c r="D335" s="81"/>
      <c r="E335" s="53"/>
    </row>
    <row r="336" spans="1:5">
      <c r="A336" s="78"/>
      <c r="B336" s="79"/>
      <c r="C336" s="80"/>
      <c r="D336" s="81"/>
      <c r="E336" s="53"/>
    </row>
    <row r="337" spans="1:5">
      <c r="A337" s="78"/>
      <c r="B337" s="79"/>
      <c r="C337" s="80"/>
      <c r="D337" s="81"/>
      <c r="E337" s="53"/>
    </row>
    <row r="338" spans="1:5">
      <c r="A338" s="78"/>
      <c r="B338" s="79"/>
      <c r="C338" s="80"/>
      <c r="D338" s="81"/>
      <c r="E338" s="53"/>
    </row>
    <row r="339" spans="1:5">
      <c r="A339" s="78"/>
      <c r="B339" s="79"/>
      <c r="C339" s="80"/>
      <c r="D339" s="81"/>
      <c r="E339" s="53"/>
    </row>
    <row r="340" spans="1:5">
      <c r="A340" s="78"/>
      <c r="B340" s="79"/>
      <c r="C340" s="80"/>
      <c r="D340" s="81"/>
      <c r="E340" s="53"/>
    </row>
    <row r="341" spans="1:5">
      <c r="A341" s="78"/>
      <c r="B341" s="79"/>
      <c r="C341" s="80"/>
      <c r="D341" s="81"/>
      <c r="E341" s="53"/>
    </row>
    <row r="342" spans="1:5">
      <c r="A342" s="78"/>
      <c r="B342" s="79"/>
      <c r="C342" s="80"/>
      <c r="D342" s="81"/>
      <c r="E342" s="53"/>
    </row>
    <row r="343" spans="1:5">
      <c r="A343" s="78"/>
      <c r="B343" s="79"/>
      <c r="C343" s="80"/>
      <c r="D343" s="81"/>
      <c r="E343" s="53"/>
    </row>
    <row r="344" spans="1:5">
      <c r="A344" s="78"/>
      <c r="B344" s="79"/>
      <c r="C344" s="80"/>
      <c r="D344" s="81"/>
      <c r="E344" s="53"/>
    </row>
    <row r="345" spans="1:5">
      <c r="A345" s="78"/>
      <c r="B345" s="79"/>
      <c r="C345" s="80"/>
      <c r="D345" s="81"/>
      <c r="E345" s="53"/>
    </row>
    <row r="346" spans="1:5">
      <c r="A346" s="78"/>
      <c r="B346" s="79"/>
      <c r="C346" s="80"/>
      <c r="D346" s="81"/>
      <c r="E346" s="53"/>
    </row>
    <row r="347" spans="1:5">
      <c r="A347" s="78"/>
      <c r="B347" s="79"/>
      <c r="C347" s="80"/>
      <c r="D347" s="81"/>
      <c r="E347" s="53"/>
    </row>
    <row r="348" spans="1:5">
      <c r="A348" s="78"/>
      <c r="B348" s="79"/>
      <c r="C348" s="80"/>
      <c r="D348" s="81"/>
      <c r="E348" s="53"/>
    </row>
    <row r="349" spans="1:5">
      <c r="A349" s="78"/>
      <c r="B349" s="79"/>
      <c r="C349" s="80"/>
      <c r="D349" s="81"/>
      <c r="E349" s="53"/>
    </row>
    <row r="350" spans="1:5">
      <c r="A350" s="78"/>
      <c r="B350" s="79"/>
      <c r="C350" s="80"/>
      <c r="D350" s="81"/>
      <c r="E350" s="53"/>
    </row>
    <row r="351" spans="1:5">
      <c r="A351" s="78"/>
      <c r="B351" s="79"/>
      <c r="C351" s="80"/>
      <c r="D351" s="81"/>
      <c r="E351" s="53"/>
    </row>
    <row r="352" spans="1:5">
      <c r="A352" s="78"/>
      <c r="B352" s="79"/>
      <c r="C352" s="80"/>
      <c r="D352" s="81"/>
      <c r="E352" s="53"/>
    </row>
    <row r="353" spans="1:5">
      <c r="A353" s="78"/>
      <c r="B353" s="79"/>
      <c r="C353" s="80"/>
      <c r="D353" s="81"/>
      <c r="E353" s="53"/>
    </row>
    <row r="354" spans="1:5">
      <c r="A354" s="78"/>
      <c r="B354" s="79"/>
      <c r="C354" s="80"/>
      <c r="D354" s="81"/>
      <c r="E354" s="53"/>
    </row>
    <row r="355" spans="1:5">
      <c r="A355" s="78"/>
      <c r="B355" s="79"/>
      <c r="C355" s="80"/>
      <c r="D355" s="81"/>
      <c r="E355" s="53"/>
    </row>
    <row r="356" spans="1:5">
      <c r="A356" s="78"/>
      <c r="B356" s="79"/>
      <c r="C356" s="80"/>
      <c r="D356" s="81"/>
      <c r="E356" s="53"/>
    </row>
    <row r="357" spans="1:5">
      <c r="A357" s="78"/>
      <c r="B357" s="79"/>
      <c r="C357" s="80"/>
      <c r="D357" s="81"/>
      <c r="E357" s="53"/>
    </row>
    <row r="358" spans="1:5">
      <c r="A358" s="78"/>
      <c r="B358" s="79"/>
      <c r="C358" s="80"/>
      <c r="D358" s="81"/>
      <c r="E358" s="53"/>
    </row>
    <row r="359" spans="1:5">
      <c r="A359" s="78"/>
      <c r="B359" s="79"/>
      <c r="C359" s="80"/>
      <c r="D359" s="81"/>
      <c r="E359" s="53"/>
    </row>
    <row r="360" spans="1:5">
      <c r="A360" s="78"/>
      <c r="B360" s="79"/>
      <c r="C360" s="80"/>
      <c r="D360" s="81"/>
      <c r="E360" s="53"/>
    </row>
    <row r="361" spans="1:5">
      <c r="A361" s="78"/>
      <c r="B361" s="79"/>
      <c r="C361" s="80"/>
      <c r="D361" s="81"/>
      <c r="E361" s="53"/>
    </row>
    <row r="362" spans="1:5">
      <c r="A362" s="78"/>
      <c r="B362" s="79"/>
      <c r="C362" s="80"/>
      <c r="D362" s="81"/>
      <c r="E362" s="53"/>
    </row>
    <row r="363" spans="1:5">
      <c r="A363" s="78"/>
      <c r="B363" s="79"/>
      <c r="C363" s="80"/>
      <c r="D363" s="81"/>
      <c r="E363" s="53"/>
    </row>
    <row r="364" spans="1:5">
      <c r="A364" s="78"/>
      <c r="B364" s="79"/>
      <c r="C364" s="80"/>
      <c r="D364" s="81"/>
      <c r="E364" s="53"/>
    </row>
    <row r="365" spans="1:5">
      <c r="A365" s="78"/>
      <c r="B365" s="79"/>
      <c r="C365" s="80"/>
      <c r="D365" s="81"/>
      <c r="E365" s="53"/>
    </row>
    <row r="366" spans="1:5">
      <c r="A366" s="78"/>
      <c r="B366" s="79"/>
      <c r="C366" s="80"/>
      <c r="D366" s="81"/>
      <c r="E366" s="53"/>
    </row>
    <row r="367" spans="1:5">
      <c r="A367" s="78"/>
      <c r="B367" s="79"/>
      <c r="C367" s="80"/>
      <c r="D367" s="81"/>
      <c r="E367" s="53"/>
    </row>
    <row r="368" spans="1:5">
      <c r="A368" s="78"/>
      <c r="B368" s="79"/>
      <c r="C368" s="80"/>
      <c r="D368" s="81"/>
      <c r="E368" s="53"/>
    </row>
    <row r="369" spans="1:5">
      <c r="A369" s="78"/>
      <c r="B369" s="79"/>
      <c r="C369" s="80"/>
      <c r="D369" s="81"/>
      <c r="E369" s="53"/>
    </row>
    <row r="370" spans="1:5">
      <c r="A370" s="78"/>
      <c r="B370" s="79"/>
      <c r="C370" s="80"/>
      <c r="D370" s="81"/>
      <c r="E370" s="53"/>
    </row>
    <row r="371" spans="1:5">
      <c r="A371" s="78"/>
      <c r="B371" s="79"/>
      <c r="C371" s="80"/>
      <c r="D371" s="81"/>
      <c r="E371" s="53"/>
    </row>
    <row r="372" spans="1:5">
      <c r="A372" s="78"/>
      <c r="B372" s="79"/>
      <c r="C372" s="80"/>
      <c r="D372" s="81"/>
      <c r="E372" s="53"/>
    </row>
    <row r="373" spans="1:5">
      <c r="A373" s="78"/>
      <c r="B373" s="79"/>
      <c r="C373" s="80"/>
      <c r="D373" s="81"/>
      <c r="E373" s="53"/>
    </row>
    <row r="374" spans="1:5">
      <c r="A374" s="78"/>
      <c r="B374" s="79"/>
      <c r="C374" s="80"/>
      <c r="D374" s="81"/>
      <c r="E374" s="53"/>
    </row>
    <row r="375" spans="1:5">
      <c r="A375" s="78"/>
      <c r="B375" s="79"/>
      <c r="C375" s="80"/>
      <c r="D375" s="81"/>
      <c r="E375" s="53"/>
    </row>
    <row r="376" spans="1:5">
      <c r="A376" s="78"/>
      <c r="B376" s="79"/>
      <c r="C376" s="80"/>
      <c r="D376" s="81"/>
      <c r="E376" s="53"/>
    </row>
    <row r="377" spans="1:5">
      <c r="A377" s="78"/>
      <c r="B377" s="79"/>
      <c r="C377" s="80"/>
      <c r="D377" s="81"/>
      <c r="E377" s="53"/>
    </row>
    <row r="378" spans="1:5">
      <c r="A378" s="78"/>
      <c r="B378" s="79"/>
      <c r="C378" s="80"/>
      <c r="D378" s="81"/>
      <c r="E378" s="53"/>
    </row>
    <row r="379" spans="1:5">
      <c r="A379" s="78"/>
      <c r="B379" s="79"/>
      <c r="C379" s="80"/>
      <c r="D379" s="81"/>
      <c r="E379" s="53"/>
    </row>
    <row r="380" spans="1:5">
      <c r="A380" s="78"/>
      <c r="B380" s="79"/>
      <c r="C380" s="80"/>
      <c r="D380" s="81"/>
      <c r="E380" s="53"/>
    </row>
    <row r="381" spans="1:5">
      <c r="A381" s="78"/>
      <c r="B381" s="79"/>
      <c r="C381" s="80"/>
      <c r="D381" s="81"/>
      <c r="E381" s="53"/>
    </row>
    <row r="382" spans="1:5">
      <c r="A382" s="78"/>
      <c r="B382" s="79"/>
      <c r="C382" s="80"/>
      <c r="D382" s="81"/>
      <c r="E382" s="53"/>
    </row>
    <row r="383" spans="1:5">
      <c r="A383" s="78"/>
      <c r="B383" s="79"/>
      <c r="C383" s="80"/>
      <c r="D383" s="81"/>
      <c r="E383" s="53"/>
    </row>
    <row r="384" spans="1:5">
      <c r="A384" s="78"/>
      <c r="B384" s="79"/>
      <c r="C384" s="80"/>
      <c r="D384" s="81"/>
      <c r="E384" s="53"/>
    </row>
    <row r="385" spans="1:5">
      <c r="A385" s="78"/>
      <c r="B385" s="79"/>
      <c r="C385" s="80"/>
      <c r="D385" s="81"/>
      <c r="E385" s="53"/>
    </row>
    <row r="386" spans="1:5">
      <c r="A386" s="78"/>
      <c r="B386" s="79"/>
      <c r="C386" s="80"/>
      <c r="D386" s="81"/>
      <c r="E386" s="53"/>
    </row>
    <row r="387" spans="1:5">
      <c r="A387" s="78"/>
      <c r="B387" s="79"/>
      <c r="C387" s="80"/>
      <c r="D387" s="81"/>
      <c r="E387" s="53"/>
    </row>
    <row r="388" spans="1:5">
      <c r="A388" s="78"/>
      <c r="B388" s="79"/>
      <c r="C388" s="80"/>
      <c r="D388" s="81"/>
      <c r="E388" s="53"/>
    </row>
    <row r="389" spans="1:5">
      <c r="A389" s="78"/>
      <c r="B389" s="79"/>
      <c r="C389" s="80"/>
      <c r="D389" s="81"/>
      <c r="E389" s="53"/>
    </row>
    <row r="390" spans="1:5">
      <c r="A390" s="78"/>
      <c r="B390" s="79"/>
      <c r="C390" s="80"/>
      <c r="D390" s="81"/>
      <c r="E390" s="53"/>
    </row>
    <row r="391" spans="1:5">
      <c r="A391" s="78"/>
      <c r="B391" s="79"/>
      <c r="C391" s="80"/>
      <c r="D391" s="81"/>
      <c r="E391" s="53"/>
    </row>
    <row r="392" spans="1:5">
      <c r="A392" s="78"/>
      <c r="B392" s="79"/>
      <c r="C392" s="80"/>
      <c r="D392" s="81"/>
      <c r="E392" s="53"/>
    </row>
    <row r="393" spans="1:5">
      <c r="A393" s="78"/>
      <c r="B393" s="79"/>
      <c r="C393" s="80"/>
      <c r="D393" s="81"/>
      <c r="E393" s="53"/>
    </row>
    <row r="394" spans="1:5">
      <c r="A394" s="78"/>
      <c r="B394" s="79"/>
      <c r="C394" s="80"/>
      <c r="D394" s="81"/>
      <c r="E394" s="53"/>
    </row>
    <row r="395" spans="1:5">
      <c r="A395" s="78"/>
      <c r="B395" s="79"/>
      <c r="C395" s="80"/>
      <c r="D395" s="81"/>
      <c r="E395" s="53"/>
    </row>
    <row r="396" spans="1:5">
      <c r="A396" s="78"/>
      <c r="B396" s="79"/>
      <c r="C396" s="80"/>
      <c r="D396" s="81"/>
      <c r="E396" s="53"/>
    </row>
    <row r="397" spans="1:5">
      <c r="A397" s="78"/>
      <c r="B397" s="79"/>
      <c r="C397" s="80"/>
      <c r="D397" s="81"/>
      <c r="E397" s="53"/>
    </row>
    <row r="398" spans="1:5">
      <c r="A398" s="78"/>
      <c r="B398" s="79"/>
      <c r="C398" s="80"/>
      <c r="D398" s="81"/>
      <c r="E398" s="53"/>
    </row>
    <row r="399" spans="1:5">
      <c r="A399" s="78"/>
      <c r="B399" s="79"/>
      <c r="C399" s="80"/>
      <c r="D399" s="81"/>
      <c r="E399" s="53"/>
    </row>
    <row r="400" spans="1:5">
      <c r="A400" s="78"/>
      <c r="B400" s="79"/>
      <c r="C400" s="80"/>
      <c r="D400" s="81"/>
      <c r="E400" s="53"/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AD34-B659-4CF3-A0D9-13FCC40A6862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0.33538194444444447</v>
      </c>
      <c r="B5" s="79">
        <v>263</v>
      </c>
      <c r="C5" s="81">
        <v>25.93</v>
      </c>
      <c r="D5" s="81">
        <f>B5*C5</f>
        <v>6819.59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0.3356365740740741</v>
      </c>
      <c r="B6" s="79">
        <v>559</v>
      </c>
      <c r="C6" s="81">
        <v>25.93</v>
      </c>
      <c r="D6" s="81">
        <f t="shared" ref="D6:D69" si="0">B6*C6</f>
        <v>14494.869999999999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0.3356365740740741</v>
      </c>
      <c r="B7" s="79">
        <v>559</v>
      </c>
      <c r="C7" s="81">
        <v>25.93</v>
      </c>
      <c r="D7" s="81">
        <f t="shared" si="0"/>
        <v>14494.869999999999</v>
      </c>
      <c r="E7" s="53" t="s">
        <v>28</v>
      </c>
      <c r="F7" s="4"/>
      <c r="I7" s="66"/>
    </row>
    <row r="8" spans="1:9">
      <c r="A8" s="78">
        <v>0.3356365740740741</v>
      </c>
      <c r="B8" s="79">
        <v>217</v>
      </c>
      <c r="C8" s="81">
        <v>25.93</v>
      </c>
      <c r="D8" s="81">
        <f t="shared" si="0"/>
        <v>5626.8099999999995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0.3356365740740741</v>
      </c>
      <c r="B9" s="79">
        <v>698</v>
      </c>
      <c r="C9" s="81">
        <v>25.93</v>
      </c>
      <c r="D9" s="81">
        <f t="shared" si="0"/>
        <v>18099.14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0.3356365740740741</v>
      </c>
      <c r="B10" s="79">
        <v>559</v>
      </c>
      <c r="C10" s="81">
        <v>25.93</v>
      </c>
      <c r="D10" s="81">
        <f t="shared" si="0"/>
        <v>14494.869999999999</v>
      </c>
      <c r="E10" s="53" t="s">
        <v>28</v>
      </c>
      <c r="F10" s="4"/>
      <c r="G10" s="25" t="s">
        <v>6</v>
      </c>
      <c r="H10" s="83">
        <f>SUMIF(E:E,"Euronext Amsterdam",B:B)</f>
        <v>155698</v>
      </c>
      <c r="I10" s="84">
        <f>SUMIF(E5:E19997,"Euronext Amsterdam",D5:D19997)</f>
        <v>4041754.0999999992</v>
      </c>
    </row>
    <row r="11" spans="1:9">
      <c r="A11" s="78">
        <v>0.3356365740740741</v>
      </c>
      <c r="B11" s="79">
        <v>394</v>
      </c>
      <c r="C11" s="81">
        <v>25.93</v>
      </c>
      <c r="D11" s="81">
        <f t="shared" si="0"/>
        <v>10216.42</v>
      </c>
      <c r="E11" s="53" t="s">
        <v>28</v>
      </c>
      <c r="F11" s="4"/>
      <c r="G11" s="25" t="s">
        <v>28</v>
      </c>
      <c r="H11" s="83">
        <f>SUMIF(E:E,"Cboe DXE",B:B)</f>
        <v>122302</v>
      </c>
      <c r="I11" s="84">
        <f>SUMIF(E5:E19997,"Cboe DXE",D5:D19997)</f>
        <v>3174566.2400000007</v>
      </c>
    </row>
    <row r="12" spans="1:9" ht="14.25" customHeight="1">
      <c r="A12" s="78">
        <v>0.33594907407407409</v>
      </c>
      <c r="B12" s="79">
        <v>69</v>
      </c>
      <c r="C12" s="81">
        <v>25.9</v>
      </c>
      <c r="D12" s="81">
        <f t="shared" si="0"/>
        <v>1787.1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3166876</v>
      </c>
    </row>
    <row r="13" spans="1:9">
      <c r="A13" s="78">
        <v>0.33594907407407409</v>
      </c>
      <c r="B13" s="79">
        <v>636</v>
      </c>
      <c r="C13" s="81">
        <v>25.9</v>
      </c>
      <c r="D13" s="81">
        <f t="shared" si="0"/>
        <v>16472.399999999998</v>
      </c>
      <c r="E13" s="53" t="s">
        <v>28</v>
      </c>
      <c r="F13" s="4"/>
      <c r="G13" s="24" t="s">
        <v>11</v>
      </c>
      <c r="H13" s="86">
        <f>ROUND((I10+I11)/(H10+H11),4)</f>
        <v>25.957999999999998</v>
      </c>
      <c r="I13" s="36"/>
    </row>
    <row r="14" spans="1:9">
      <c r="A14" s="78">
        <v>0.33594907407407409</v>
      </c>
      <c r="B14" s="79">
        <v>140</v>
      </c>
      <c r="C14" s="81">
        <v>25.9</v>
      </c>
      <c r="D14" s="81">
        <f t="shared" si="0"/>
        <v>3626</v>
      </c>
      <c r="E14" s="53" t="s">
        <v>28</v>
      </c>
      <c r="F14" s="4"/>
      <c r="G14" s="16"/>
      <c r="H14" s="11"/>
      <c r="I14" s="23"/>
    </row>
    <row r="15" spans="1:9">
      <c r="A15" s="78">
        <v>0.33796296296296297</v>
      </c>
      <c r="B15" s="79">
        <v>450</v>
      </c>
      <c r="C15" s="81">
        <v>25.91</v>
      </c>
      <c r="D15" s="81">
        <f t="shared" si="0"/>
        <v>11659.5</v>
      </c>
      <c r="E15" s="53" t="s">
        <v>6</v>
      </c>
      <c r="F15" s="4"/>
      <c r="G15" s="17"/>
      <c r="H15" s="37"/>
      <c r="I15" s="37"/>
    </row>
    <row r="16" spans="1:9">
      <c r="A16" s="78">
        <v>0.33796296296296297</v>
      </c>
      <c r="B16" s="79">
        <v>47</v>
      </c>
      <c r="C16" s="81">
        <v>25.91</v>
      </c>
      <c r="D16" s="81">
        <f t="shared" si="0"/>
        <v>1217.77</v>
      </c>
      <c r="E16" s="53" t="s">
        <v>6</v>
      </c>
      <c r="F16" s="4"/>
      <c r="G16" s="19"/>
      <c r="H16" s="20"/>
      <c r="I16" s="38"/>
    </row>
    <row r="17" spans="1:9">
      <c r="A17" s="78">
        <v>0.33796296296296297</v>
      </c>
      <c r="B17" s="79">
        <v>497</v>
      </c>
      <c r="C17" s="81">
        <v>25.91</v>
      </c>
      <c r="D17" s="81">
        <f t="shared" si="0"/>
        <v>12877.27</v>
      </c>
      <c r="E17" s="53" t="s">
        <v>6</v>
      </c>
      <c r="F17" s="4"/>
      <c r="I17" s="21"/>
    </row>
    <row r="18" spans="1:9">
      <c r="A18" s="78">
        <v>0.33796296296296297</v>
      </c>
      <c r="B18" s="79">
        <v>180</v>
      </c>
      <c r="C18" s="81">
        <v>25.91</v>
      </c>
      <c r="D18" s="81">
        <f t="shared" si="0"/>
        <v>4663.8</v>
      </c>
      <c r="E18" s="53" t="s">
        <v>6</v>
      </c>
      <c r="F18" s="4"/>
      <c r="G18" s="22"/>
      <c r="H18" s="23"/>
      <c r="I18" s="3"/>
    </row>
    <row r="19" spans="1:9">
      <c r="A19" s="78">
        <v>0.33796296296296297</v>
      </c>
      <c r="B19" s="79">
        <v>398</v>
      </c>
      <c r="C19" s="81">
        <v>25.91</v>
      </c>
      <c r="D19" s="81">
        <f t="shared" si="0"/>
        <v>10312.18</v>
      </c>
      <c r="E19" s="53" t="s">
        <v>28</v>
      </c>
      <c r="F19" s="4"/>
      <c r="G19" s="16"/>
      <c r="H19" s="11"/>
      <c r="I19" s="23"/>
    </row>
    <row r="20" spans="1:9">
      <c r="A20" s="78">
        <v>0.33796296296296297</v>
      </c>
      <c r="B20" s="79">
        <v>398</v>
      </c>
      <c r="C20" s="81">
        <v>25.91</v>
      </c>
      <c r="D20" s="81">
        <f t="shared" si="0"/>
        <v>10312.18</v>
      </c>
      <c r="E20" s="53" t="s">
        <v>28</v>
      </c>
      <c r="F20" s="4"/>
      <c r="G20" s="17"/>
      <c r="H20" s="12"/>
      <c r="I20" s="11"/>
    </row>
    <row r="21" spans="1:9">
      <c r="A21" s="78">
        <v>0.33796296296296297</v>
      </c>
      <c r="B21" s="79">
        <v>144</v>
      </c>
      <c r="C21" s="81">
        <v>25.91</v>
      </c>
      <c r="D21" s="81">
        <f t="shared" si="0"/>
        <v>3731.04</v>
      </c>
      <c r="E21" s="53" t="s">
        <v>28</v>
      </c>
      <c r="F21" s="4"/>
      <c r="G21" s="19"/>
      <c r="H21" s="20"/>
      <c r="I21" s="18"/>
    </row>
    <row r="22" spans="1:9">
      <c r="A22" s="78">
        <v>0.34098379629629627</v>
      </c>
      <c r="B22" s="79">
        <v>717</v>
      </c>
      <c r="C22" s="81">
        <v>25.88</v>
      </c>
      <c r="D22" s="81">
        <f t="shared" si="0"/>
        <v>18555.96</v>
      </c>
      <c r="E22" s="53" t="s">
        <v>6</v>
      </c>
      <c r="F22" s="4"/>
      <c r="I22" s="21"/>
    </row>
    <row r="23" spans="1:9">
      <c r="A23" s="78">
        <v>0.34098379629629627</v>
      </c>
      <c r="B23" s="79">
        <v>786</v>
      </c>
      <c r="C23" s="81">
        <v>25.88</v>
      </c>
      <c r="D23" s="81">
        <f t="shared" si="0"/>
        <v>20341.68</v>
      </c>
      <c r="E23" s="53" t="s">
        <v>6</v>
      </c>
      <c r="F23" s="4"/>
      <c r="G23" s="14"/>
    </row>
    <row r="24" spans="1:9">
      <c r="A24" s="78">
        <v>0.34098379629629627</v>
      </c>
      <c r="B24" s="79">
        <v>104</v>
      </c>
      <c r="C24" s="81">
        <v>25.88</v>
      </c>
      <c r="D24" s="81">
        <f t="shared" si="0"/>
        <v>2691.52</v>
      </c>
      <c r="E24" s="53" t="s">
        <v>6</v>
      </c>
      <c r="F24" s="4"/>
      <c r="G24" s="14"/>
      <c r="I24" s="3"/>
    </row>
    <row r="25" spans="1:9">
      <c r="A25" s="78">
        <v>0.34098379629629627</v>
      </c>
      <c r="B25" s="79">
        <v>574</v>
      </c>
      <c r="C25" s="81">
        <v>25.88</v>
      </c>
      <c r="D25" s="81">
        <f t="shared" si="0"/>
        <v>14855.119999999999</v>
      </c>
      <c r="E25" s="53" t="s">
        <v>28</v>
      </c>
      <c r="F25" s="4"/>
      <c r="I25" s="3"/>
    </row>
    <row r="26" spans="1:9">
      <c r="A26" s="78">
        <v>0.34098379629629627</v>
      </c>
      <c r="B26" s="79">
        <v>712</v>
      </c>
      <c r="C26" s="81">
        <v>25.88</v>
      </c>
      <c r="D26" s="81">
        <f t="shared" si="0"/>
        <v>18426.559999999998</v>
      </c>
      <c r="E26" s="53" t="s">
        <v>28</v>
      </c>
      <c r="F26" s="4"/>
      <c r="I26" s="3"/>
    </row>
    <row r="27" spans="1:9">
      <c r="A27" s="78">
        <v>0.34098379629629627</v>
      </c>
      <c r="B27" s="79">
        <v>955</v>
      </c>
      <c r="C27" s="81">
        <v>25.87</v>
      </c>
      <c r="D27" s="81">
        <f t="shared" si="0"/>
        <v>24705.850000000002</v>
      </c>
      <c r="E27" s="53" t="s">
        <v>28</v>
      </c>
      <c r="F27" s="4"/>
      <c r="I27" s="3"/>
    </row>
    <row r="28" spans="1:9">
      <c r="A28" s="78">
        <v>0.34098379629629627</v>
      </c>
      <c r="B28" s="79">
        <v>147</v>
      </c>
      <c r="C28" s="81">
        <v>25.87</v>
      </c>
      <c r="D28" s="81">
        <f t="shared" si="0"/>
        <v>3802.8900000000003</v>
      </c>
      <c r="E28" s="53" t="s">
        <v>28</v>
      </c>
      <c r="F28" s="4"/>
      <c r="I28" s="3"/>
    </row>
    <row r="29" spans="1:9">
      <c r="A29" s="78">
        <v>0.34489583333333335</v>
      </c>
      <c r="B29" s="79">
        <v>1083</v>
      </c>
      <c r="C29" s="81">
        <v>25.97</v>
      </c>
      <c r="D29" s="81">
        <f t="shared" si="0"/>
        <v>28125.51</v>
      </c>
      <c r="E29" s="53" t="s">
        <v>6</v>
      </c>
      <c r="I29" s="3"/>
    </row>
    <row r="30" spans="1:9">
      <c r="A30" s="78">
        <v>0.34489583333333335</v>
      </c>
      <c r="B30" s="79">
        <v>1165</v>
      </c>
      <c r="C30" s="81">
        <v>25.97</v>
      </c>
      <c r="D30" s="81">
        <f t="shared" si="0"/>
        <v>30255.05</v>
      </c>
      <c r="E30" s="53" t="s">
        <v>28</v>
      </c>
      <c r="I30" s="3"/>
    </row>
    <row r="31" spans="1:9">
      <c r="A31" s="78">
        <v>0.34688657407407408</v>
      </c>
      <c r="B31" s="79">
        <v>1527</v>
      </c>
      <c r="C31" s="81">
        <v>25.97</v>
      </c>
      <c r="D31" s="81">
        <f t="shared" si="0"/>
        <v>39656.189999999995</v>
      </c>
      <c r="E31" s="53" t="s">
        <v>6</v>
      </c>
      <c r="I31" s="3"/>
    </row>
    <row r="32" spans="1:9">
      <c r="A32" s="78">
        <v>0.34688657407407408</v>
      </c>
      <c r="B32" s="79">
        <v>926</v>
      </c>
      <c r="C32" s="81">
        <v>25.98</v>
      </c>
      <c r="D32" s="81">
        <f t="shared" si="0"/>
        <v>24057.48</v>
      </c>
      <c r="E32" s="53" t="s">
        <v>6</v>
      </c>
      <c r="I32" s="3"/>
    </row>
    <row r="33" spans="1:9">
      <c r="A33" s="78">
        <v>0.34688657407407408</v>
      </c>
      <c r="B33" s="79">
        <v>741</v>
      </c>
      <c r="C33" s="81">
        <v>25.98</v>
      </c>
      <c r="D33" s="81">
        <f t="shared" si="0"/>
        <v>19251.18</v>
      </c>
      <c r="E33" s="53" t="s">
        <v>28</v>
      </c>
      <c r="I33" s="3"/>
    </row>
    <row r="34" spans="1:9">
      <c r="A34" s="78">
        <v>0.34688657407407408</v>
      </c>
      <c r="B34" s="79">
        <v>1465</v>
      </c>
      <c r="C34" s="81">
        <v>25.98</v>
      </c>
      <c r="D34" s="81">
        <f t="shared" si="0"/>
        <v>38060.699999999997</v>
      </c>
      <c r="E34" s="53" t="s">
        <v>28</v>
      </c>
      <c r="H34" s="3"/>
      <c r="I34" s="3"/>
    </row>
    <row r="35" spans="1:9">
      <c r="A35" s="78">
        <v>0.34688657407407408</v>
      </c>
      <c r="B35" s="79">
        <v>950</v>
      </c>
      <c r="C35" s="81">
        <v>25.96</v>
      </c>
      <c r="D35" s="81">
        <f t="shared" si="0"/>
        <v>24662</v>
      </c>
      <c r="E35" s="53" t="s">
        <v>28</v>
      </c>
      <c r="H35" s="3"/>
      <c r="I35" s="3"/>
    </row>
    <row r="36" spans="1:9">
      <c r="A36" s="78">
        <v>0.34688657407407408</v>
      </c>
      <c r="B36" s="79">
        <v>494</v>
      </c>
      <c r="C36" s="81">
        <v>25.96</v>
      </c>
      <c r="D36" s="81">
        <f t="shared" si="0"/>
        <v>12824.24</v>
      </c>
      <c r="E36" s="53" t="s">
        <v>28</v>
      </c>
      <c r="I36" s="3"/>
    </row>
    <row r="37" spans="1:9">
      <c r="A37" s="78">
        <v>0.35212962962962963</v>
      </c>
      <c r="B37" s="79">
        <v>1155</v>
      </c>
      <c r="C37" s="81">
        <v>25.99</v>
      </c>
      <c r="D37" s="81">
        <f t="shared" si="0"/>
        <v>30018.449999999997</v>
      </c>
      <c r="E37" s="53" t="s">
        <v>6</v>
      </c>
    </row>
    <row r="38" spans="1:9">
      <c r="A38" s="78">
        <v>0.35340277777777779</v>
      </c>
      <c r="B38" s="79">
        <v>1002</v>
      </c>
      <c r="C38" s="81">
        <v>26.02</v>
      </c>
      <c r="D38" s="81">
        <f t="shared" si="0"/>
        <v>26072.04</v>
      </c>
      <c r="E38" s="53" t="s">
        <v>28</v>
      </c>
    </row>
    <row r="39" spans="1:9">
      <c r="A39" s="78">
        <v>0.35340277777777779</v>
      </c>
      <c r="B39" s="79">
        <v>388</v>
      </c>
      <c r="C39" s="81">
        <v>26.02</v>
      </c>
      <c r="D39" s="81">
        <f t="shared" si="0"/>
        <v>10095.76</v>
      </c>
      <c r="E39" s="53" t="s">
        <v>6</v>
      </c>
    </row>
    <row r="40" spans="1:9">
      <c r="A40" s="78">
        <v>0.35340277777777779</v>
      </c>
      <c r="B40" s="79">
        <v>619</v>
      </c>
      <c r="C40" s="81">
        <v>26.02</v>
      </c>
      <c r="D40" s="81">
        <f t="shared" si="0"/>
        <v>16106.38</v>
      </c>
      <c r="E40" s="53" t="s">
        <v>6</v>
      </c>
    </row>
    <row r="41" spans="1:9">
      <c r="A41" s="78">
        <v>0.35609953703703706</v>
      </c>
      <c r="B41" s="79">
        <v>441</v>
      </c>
      <c r="C41" s="81">
        <v>26</v>
      </c>
      <c r="D41" s="81">
        <f t="shared" si="0"/>
        <v>11466</v>
      </c>
      <c r="E41" s="53" t="s">
        <v>6</v>
      </c>
    </row>
    <row r="42" spans="1:9">
      <c r="A42" s="78">
        <v>0.35609953703703706</v>
      </c>
      <c r="B42" s="79">
        <v>626</v>
      </c>
      <c r="C42" s="81">
        <v>26</v>
      </c>
      <c r="D42" s="81">
        <f t="shared" si="0"/>
        <v>16276</v>
      </c>
      <c r="E42" s="53" t="s">
        <v>6</v>
      </c>
    </row>
    <row r="43" spans="1:9">
      <c r="A43" s="78">
        <v>0.35609953703703706</v>
      </c>
      <c r="B43" s="79">
        <v>354</v>
      </c>
      <c r="C43" s="81">
        <v>26</v>
      </c>
      <c r="D43" s="81">
        <f t="shared" si="0"/>
        <v>9204</v>
      </c>
      <c r="E43" s="53" t="s">
        <v>28</v>
      </c>
    </row>
    <row r="44" spans="1:9">
      <c r="A44" s="78">
        <v>0.35609953703703706</v>
      </c>
      <c r="B44" s="79">
        <v>354</v>
      </c>
      <c r="C44" s="81">
        <v>26</v>
      </c>
      <c r="D44" s="81">
        <f t="shared" si="0"/>
        <v>9204</v>
      </c>
      <c r="E44" s="53" t="s">
        <v>28</v>
      </c>
    </row>
    <row r="45" spans="1:9">
      <c r="A45" s="78">
        <v>0.35609953703703706</v>
      </c>
      <c r="B45" s="79">
        <v>147</v>
      </c>
      <c r="C45" s="81">
        <v>26</v>
      </c>
      <c r="D45" s="81">
        <f t="shared" si="0"/>
        <v>3822</v>
      </c>
      <c r="E45" s="53" t="s">
        <v>28</v>
      </c>
    </row>
    <row r="46" spans="1:9">
      <c r="A46" s="78">
        <v>0.35738425925925926</v>
      </c>
      <c r="B46" s="79">
        <v>344</v>
      </c>
      <c r="C46" s="81">
        <v>26</v>
      </c>
      <c r="D46" s="81">
        <f t="shared" si="0"/>
        <v>8944</v>
      </c>
      <c r="E46" s="53" t="s">
        <v>28</v>
      </c>
    </row>
    <row r="47" spans="1:9">
      <c r="A47" s="78">
        <v>0.35738425925925926</v>
      </c>
      <c r="B47" s="79">
        <v>325</v>
      </c>
      <c r="C47" s="81">
        <v>26</v>
      </c>
      <c r="D47" s="81">
        <f t="shared" si="0"/>
        <v>8450</v>
      </c>
      <c r="E47" s="53" t="s">
        <v>28</v>
      </c>
    </row>
    <row r="48" spans="1:9">
      <c r="A48" s="78">
        <v>0.35738425925925926</v>
      </c>
      <c r="B48" s="79">
        <v>201</v>
      </c>
      <c r="C48" s="81">
        <v>26</v>
      </c>
      <c r="D48" s="81">
        <f t="shared" si="0"/>
        <v>5226</v>
      </c>
      <c r="E48" s="53" t="s">
        <v>28</v>
      </c>
    </row>
    <row r="49" spans="1:5">
      <c r="A49" s="78">
        <v>0.35739583333333336</v>
      </c>
      <c r="B49" s="79">
        <v>49</v>
      </c>
      <c r="C49" s="81">
        <v>26</v>
      </c>
      <c r="D49" s="81">
        <f t="shared" si="0"/>
        <v>1274</v>
      </c>
      <c r="E49" s="53" t="s">
        <v>28</v>
      </c>
    </row>
    <row r="50" spans="1:5">
      <c r="A50" s="78">
        <v>0.35739583333333336</v>
      </c>
      <c r="B50" s="79">
        <v>408</v>
      </c>
      <c r="C50" s="81">
        <v>26</v>
      </c>
      <c r="D50" s="81">
        <f t="shared" si="0"/>
        <v>10608</v>
      </c>
      <c r="E50" s="53" t="s">
        <v>6</v>
      </c>
    </row>
    <row r="51" spans="1:5">
      <c r="A51" s="78">
        <v>0.35739583333333336</v>
      </c>
      <c r="B51" s="79">
        <v>20</v>
      </c>
      <c r="C51" s="81">
        <v>26</v>
      </c>
      <c r="D51" s="81">
        <f t="shared" si="0"/>
        <v>520</v>
      </c>
      <c r="E51" s="53" t="s">
        <v>6</v>
      </c>
    </row>
    <row r="52" spans="1:5">
      <c r="A52" s="78">
        <v>0.35739583333333336</v>
      </c>
      <c r="B52" s="79">
        <v>357</v>
      </c>
      <c r="C52" s="81">
        <v>26</v>
      </c>
      <c r="D52" s="81">
        <f t="shared" si="0"/>
        <v>9282</v>
      </c>
      <c r="E52" s="53" t="s">
        <v>6</v>
      </c>
    </row>
    <row r="53" spans="1:5">
      <c r="A53" s="78">
        <v>0.35739583333333336</v>
      </c>
      <c r="B53" s="79">
        <v>300</v>
      </c>
      <c r="C53" s="81">
        <v>26</v>
      </c>
      <c r="D53" s="81">
        <f t="shared" si="0"/>
        <v>7800</v>
      </c>
      <c r="E53" s="53" t="s">
        <v>6</v>
      </c>
    </row>
    <row r="54" spans="1:5">
      <c r="A54" s="78">
        <v>0.35739583333333336</v>
      </c>
      <c r="B54" s="79">
        <v>63</v>
      </c>
      <c r="C54" s="81">
        <v>26</v>
      </c>
      <c r="D54" s="81">
        <f t="shared" si="0"/>
        <v>1638</v>
      </c>
      <c r="E54" s="53" t="s">
        <v>6</v>
      </c>
    </row>
    <row r="55" spans="1:5">
      <c r="A55" s="78">
        <v>0.35947916666666668</v>
      </c>
      <c r="B55" s="79">
        <v>883</v>
      </c>
      <c r="C55" s="81">
        <v>26.01</v>
      </c>
      <c r="D55" s="81">
        <f t="shared" si="0"/>
        <v>22966.83</v>
      </c>
      <c r="E55" s="53" t="s">
        <v>28</v>
      </c>
    </row>
    <row r="56" spans="1:5">
      <c r="A56" s="78">
        <v>0.35947916666666668</v>
      </c>
      <c r="B56" s="79">
        <v>858</v>
      </c>
      <c r="C56" s="81">
        <v>26</v>
      </c>
      <c r="D56" s="81">
        <f t="shared" si="0"/>
        <v>22308</v>
      </c>
      <c r="E56" s="53" t="s">
        <v>6</v>
      </c>
    </row>
    <row r="57" spans="1:5">
      <c r="A57" s="78">
        <v>0.35947916666666668</v>
      </c>
      <c r="B57" s="79">
        <v>847</v>
      </c>
      <c r="C57" s="81">
        <v>26</v>
      </c>
      <c r="D57" s="81">
        <f t="shared" si="0"/>
        <v>22022</v>
      </c>
      <c r="E57" s="53" t="s">
        <v>28</v>
      </c>
    </row>
    <row r="58" spans="1:5">
      <c r="A58" s="78">
        <v>0.36319444444444443</v>
      </c>
      <c r="B58" s="79">
        <v>1036</v>
      </c>
      <c r="C58" s="81">
        <v>26</v>
      </c>
      <c r="D58" s="81">
        <f t="shared" si="0"/>
        <v>26936</v>
      </c>
      <c r="E58" s="53" t="s">
        <v>28</v>
      </c>
    </row>
    <row r="59" spans="1:5">
      <c r="A59" s="78">
        <v>0.3654513888888889</v>
      </c>
      <c r="B59" s="79">
        <v>682</v>
      </c>
      <c r="C59" s="81">
        <v>25.99</v>
      </c>
      <c r="D59" s="81">
        <f t="shared" si="0"/>
        <v>17725.18</v>
      </c>
      <c r="E59" s="53" t="s">
        <v>6</v>
      </c>
    </row>
    <row r="60" spans="1:5">
      <c r="A60" s="78">
        <v>0.3654513888888889</v>
      </c>
      <c r="B60" s="79">
        <v>1163</v>
      </c>
      <c r="C60" s="81">
        <v>25.99</v>
      </c>
      <c r="D60" s="81">
        <f t="shared" si="0"/>
        <v>30226.37</v>
      </c>
      <c r="E60" s="53" t="s">
        <v>6</v>
      </c>
    </row>
    <row r="61" spans="1:5">
      <c r="A61" s="78">
        <v>0.3654513888888889</v>
      </c>
      <c r="B61" s="79">
        <v>1125</v>
      </c>
      <c r="C61" s="81">
        <v>25.99</v>
      </c>
      <c r="D61" s="81">
        <f t="shared" si="0"/>
        <v>29238.75</v>
      </c>
      <c r="E61" s="53" t="s">
        <v>6</v>
      </c>
    </row>
    <row r="62" spans="1:5">
      <c r="A62" s="78">
        <v>0.36934027777777778</v>
      </c>
      <c r="B62" s="79">
        <v>135</v>
      </c>
      <c r="C62" s="81">
        <v>26</v>
      </c>
      <c r="D62" s="81">
        <f t="shared" si="0"/>
        <v>3510</v>
      </c>
      <c r="E62" s="53" t="s">
        <v>6</v>
      </c>
    </row>
    <row r="63" spans="1:5">
      <c r="A63" s="78">
        <v>0.36934027777777778</v>
      </c>
      <c r="B63" s="79">
        <v>1026</v>
      </c>
      <c r="C63" s="81">
        <v>26</v>
      </c>
      <c r="D63" s="81">
        <f t="shared" si="0"/>
        <v>26676</v>
      </c>
      <c r="E63" s="53" t="s">
        <v>6</v>
      </c>
    </row>
    <row r="64" spans="1:5">
      <c r="A64" s="78">
        <v>0.37331018518518516</v>
      </c>
      <c r="B64" s="79">
        <v>26</v>
      </c>
      <c r="C64" s="81">
        <v>26.02</v>
      </c>
      <c r="D64" s="81">
        <f t="shared" si="0"/>
        <v>676.52</v>
      </c>
      <c r="E64" s="53" t="s">
        <v>28</v>
      </c>
    </row>
    <row r="65" spans="1:5">
      <c r="A65" s="78">
        <v>0.37344907407407407</v>
      </c>
      <c r="B65" s="79">
        <v>50</v>
      </c>
      <c r="C65" s="81">
        <v>26.02</v>
      </c>
      <c r="D65" s="81">
        <f t="shared" si="0"/>
        <v>1301</v>
      </c>
      <c r="E65" s="53" t="s">
        <v>6</v>
      </c>
    </row>
    <row r="66" spans="1:5">
      <c r="A66" s="78">
        <v>0.37344907407407407</v>
      </c>
      <c r="B66" s="79">
        <v>325</v>
      </c>
      <c r="C66" s="81">
        <v>26.02</v>
      </c>
      <c r="D66" s="81">
        <f t="shared" si="0"/>
        <v>8456.5</v>
      </c>
      <c r="E66" s="53" t="s">
        <v>6</v>
      </c>
    </row>
    <row r="67" spans="1:5">
      <c r="A67" s="78">
        <v>0.37344907407407407</v>
      </c>
      <c r="B67" s="79">
        <v>324</v>
      </c>
      <c r="C67" s="81">
        <v>26.02</v>
      </c>
      <c r="D67" s="81">
        <f t="shared" si="0"/>
        <v>8430.48</v>
      </c>
      <c r="E67" s="53" t="s">
        <v>28</v>
      </c>
    </row>
    <row r="68" spans="1:5">
      <c r="A68" s="78">
        <v>0.37438657407407405</v>
      </c>
      <c r="B68" s="79">
        <v>137</v>
      </c>
      <c r="C68" s="81">
        <v>26.02</v>
      </c>
      <c r="D68" s="81">
        <f t="shared" si="0"/>
        <v>3564.74</v>
      </c>
      <c r="E68" s="53" t="s">
        <v>6</v>
      </c>
    </row>
    <row r="69" spans="1:5">
      <c r="A69" s="78">
        <v>0.37438657407407405</v>
      </c>
      <c r="B69" s="79">
        <v>2</v>
      </c>
      <c r="C69" s="81">
        <v>26.02</v>
      </c>
      <c r="D69" s="81">
        <f t="shared" si="0"/>
        <v>52.04</v>
      </c>
      <c r="E69" s="53" t="s">
        <v>6</v>
      </c>
    </row>
    <row r="70" spans="1:5">
      <c r="A70" s="78">
        <v>0.37438657407407405</v>
      </c>
      <c r="B70" s="79">
        <v>119</v>
      </c>
      <c r="C70" s="81">
        <v>26.02</v>
      </c>
      <c r="D70" s="81">
        <f t="shared" ref="D70:D133" si="1">B70*C70</f>
        <v>3096.38</v>
      </c>
      <c r="E70" s="53" t="s">
        <v>28</v>
      </c>
    </row>
    <row r="71" spans="1:5">
      <c r="A71" s="78">
        <v>0.37438657407407405</v>
      </c>
      <c r="B71" s="79">
        <v>304</v>
      </c>
      <c r="C71" s="81">
        <v>26.02</v>
      </c>
      <c r="D71" s="81">
        <f t="shared" si="1"/>
        <v>7910.08</v>
      </c>
      <c r="E71" s="53" t="s">
        <v>28</v>
      </c>
    </row>
    <row r="72" spans="1:5">
      <c r="A72" s="78">
        <v>0.37438657407407405</v>
      </c>
      <c r="B72" s="79">
        <v>149</v>
      </c>
      <c r="C72" s="81">
        <v>26.02</v>
      </c>
      <c r="D72" s="81">
        <f t="shared" si="1"/>
        <v>3876.98</v>
      </c>
      <c r="E72" s="53" t="s">
        <v>28</v>
      </c>
    </row>
    <row r="73" spans="1:5">
      <c r="A73" s="78">
        <v>0.37541666666666668</v>
      </c>
      <c r="B73" s="79">
        <v>4</v>
      </c>
      <c r="C73" s="81">
        <v>26.05</v>
      </c>
      <c r="D73" s="81">
        <f t="shared" si="1"/>
        <v>104.2</v>
      </c>
      <c r="E73" s="53" t="s">
        <v>28</v>
      </c>
    </row>
    <row r="74" spans="1:5">
      <c r="A74" s="78">
        <v>0.37582175925925926</v>
      </c>
      <c r="B74" s="79">
        <v>967</v>
      </c>
      <c r="C74" s="81">
        <v>26.04</v>
      </c>
      <c r="D74" s="81">
        <f t="shared" si="1"/>
        <v>25180.68</v>
      </c>
      <c r="E74" s="53" t="s">
        <v>28</v>
      </c>
    </row>
    <row r="75" spans="1:5">
      <c r="A75" s="78">
        <v>0.37582175925925926</v>
      </c>
      <c r="B75" s="79">
        <v>176</v>
      </c>
      <c r="C75" s="81">
        <v>26.04</v>
      </c>
      <c r="D75" s="81">
        <f t="shared" si="1"/>
        <v>4583.04</v>
      </c>
      <c r="E75" s="53" t="s">
        <v>6</v>
      </c>
    </row>
    <row r="76" spans="1:5">
      <c r="A76" s="78">
        <v>0.37582175925925926</v>
      </c>
      <c r="B76" s="79">
        <v>150</v>
      </c>
      <c r="C76" s="81">
        <v>26.04</v>
      </c>
      <c r="D76" s="81">
        <f t="shared" si="1"/>
        <v>3906</v>
      </c>
      <c r="E76" s="53" t="s">
        <v>6</v>
      </c>
    </row>
    <row r="77" spans="1:5">
      <c r="A77" s="78">
        <v>0.37582175925925926</v>
      </c>
      <c r="B77" s="79">
        <v>156</v>
      </c>
      <c r="C77" s="81">
        <v>26.04</v>
      </c>
      <c r="D77" s="81">
        <f t="shared" si="1"/>
        <v>4062.24</v>
      </c>
      <c r="E77" s="53" t="s">
        <v>6</v>
      </c>
    </row>
    <row r="78" spans="1:5">
      <c r="A78" s="78">
        <v>0.37582175925925926</v>
      </c>
      <c r="B78" s="79">
        <v>510</v>
      </c>
      <c r="C78" s="81">
        <v>26.04</v>
      </c>
      <c r="D78" s="81">
        <f t="shared" si="1"/>
        <v>13280.4</v>
      </c>
      <c r="E78" s="53" t="s">
        <v>6</v>
      </c>
    </row>
    <row r="79" spans="1:5">
      <c r="A79" s="78">
        <v>0.37582175925925926</v>
      </c>
      <c r="B79" s="79">
        <v>103</v>
      </c>
      <c r="C79" s="81">
        <v>26.04</v>
      </c>
      <c r="D79" s="81">
        <f t="shared" si="1"/>
        <v>2682.12</v>
      </c>
      <c r="E79" s="53" t="s">
        <v>6</v>
      </c>
    </row>
    <row r="80" spans="1:5">
      <c r="A80" s="78">
        <v>0.37589120370370371</v>
      </c>
      <c r="B80" s="79">
        <v>113</v>
      </c>
      <c r="C80" s="81">
        <v>26.04</v>
      </c>
      <c r="D80" s="81">
        <f t="shared" si="1"/>
        <v>2942.52</v>
      </c>
      <c r="E80" s="53" t="s">
        <v>6</v>
      </c>
    </row>
    <row r="81" spans="1:5">
      <c r="A81" s="78">
        <v>0.37762731481481482</v>
      </c>
      <c r="B81" s="79">
        <v>196</v>
      </c>
      <c r="C81" s="81">
        <v>26.05</v>
      </c>
      <c r="D81" s="81">
        <f t="shared" si="1"/>
        <v>5105.8</v>
      </c>
      <c r="E81" s="53" t="s">
        <v>28</v>
      </c>
    </row>
    <row r="82" spans="1:5">
      <c r="A82" s="78">
        <v>0.37762731481481482</v>
      </c>
      <c r="B82" s="79">
        <v>971</v>
      </c>
      <c r="C82" s="81">
        <v>26.05</v>
      </c>
      <c r="D82" s="81">
        <f t="shared" si="1"/>
        <v>25294.55</v>
      </c>
      <c r="E82" s="53" t="s">
        <v>28</v>
      </c>
    </row>
    <row r="83" spans="1:5">
      <c r="A83" s="78">
        <v>0.37870370370370371</v>
      </c>
      <c r="B83" s="79">
        <v>1204</v>
      </c>
      <c r="C83" s="81">
        <v>26.06</v>
      </c>
      <c r="D83" s="81">
        <f t="shared" si="1"/>
        <v>31376.239999999998</v>
      </c>
      <c r="E83" s="53" t="s">
        <v>28</v>
      </c>
    </row>
    <row r="84" spans="1:5">
      <c r="A84" s="78">
        <v>0.38104166666666667</v>
      </c>
      <c r="B84" s="79">
        <v>731</v>
      </c>
      <c r="C84" s="81">
        <v>26.08</v>
      </c>
      <c r="D84" s="81">
        <f t="shared" si="1"/>
        <v>19064.48</v>
      </c>
      <c r="E84" s="53" t="s">
        <v>28</v>
      </c>
    </row>
    <row r="85" spans="1:5">
      <c r="A85" s="78">
        <v>0.38104166666666667</v>
      </c>
      <c r="B85" s="79">
        <v>171</v>
      </c>
      <c r="C85" s="81">
        <v>26.08</v>
      </c>
      <c r="D85" s="81">
        <f t="shared" si="1"/>
        <v>4459.6799999999994</v>
      </c>
      <c r="E85" s="53" t="s">
        <v>28</v>
      </c>
    </row>
    <row r="86" spans="1:5">
      <c r="A86" s="78">
        <v>0.38104166666666667</v>
      </c>
      <c r="B86" s="79">
        <v>1126</v>
      </c>
      <c r="C86" s="81">
        <v>26.08</v>
      </c>
      <c r="D86" s="81">
        <f t="shared" si="1"/>
        <v>29366.079999999998</v>
      </c>
      <c r="E86" s="53" t="s">
        <v>6</v>
      </c>
    </row>
    <row r="87" spans="1:5">
      <c r="A87" s="78">
        <v>0.3830439814814815</v>
      </c>
      <c r="B87" s="79">
        <v>823</v>
      </c>
      <c r="C87" s="81">
        <v>26.06</v>
      </c>
      <c r="D87" s="81">
        <f t="shared" si="1"/>
        <v>21447.379999999997</v>
      </c>
      <c r="E87" s="53" t="s">
        <v>6</v>
      </c>
    </row>
    <row r="88" spans="1:5">
      <c r="A88" s="78">
        <v>0.38438657407407406</v>
      </c>
      <c r="B88" s="79">
        <v>862</v>
      </c>
      <c r="C88" s="81">
        <v>26.05</v>
      </c>
      <c r="D88" s="81">
        <f t="shared" si="1"/>
        <v>22455.100000000002</v>
      </c>
      <c r="E88" s="53" t="s">
        <v>6</v>
      </c>
    </row>
    <row r="89" spans="1:5">
      <c r="A89" s="78">
        <v>0.38438657407407406</v>
      </c>
      <c r="B89" s="79">
        <v>59</v>
      </c>
      <c r="C89" s="81">
        <v>26.04</v>
      </c>
      <c r="D89" s="81">
        <f t="shared" si="1"/>
        <v>1536.36</v>
      </c>
      <c r="E89" s="53" t="s">
        <v>28</v>
      </c>
    </row>
    <row r="90" spans="1:5">
      <c r="A90" s="78">
        <v>0.38582175925925927</v>
      </c>
      <c r="B90" s="79">
        <v>231</v>
      </c>
      <c r="C90" s="81">
        <v>26.04</v>
      </c>
      <c r="D90" s="81">
        <f t="shared" si="1"/>
        <v>6015.24</v>
      </c>
      <c r="E90" s="53" t="s">
        <v>6</v>
      </c>
    </row>
    <row r="91" spans="1:5">
      <c r="A91" s="78">
        <v>0.38582175925925927</v>
      </c>
      <c r="B91" s="79">
        <v>536</v>
      </c>
      <c r="C91" s="81">
        <v>26.04</v>
      </c>
      <c r="D91" s="81">
        <f t="shared" si="1"/>
        <v>13957.439999999999</v>
      </c>
      <c r="E91" s="53" t="s">
        <v>6</v>
      </c>
    </row>
    <row r="92" spans="1:5">
      <c r="A92" s="78">
        <v>0.38636574074074076</v>
      </c>
      <c r="B92" s="79">
        <v>339</v>
      </c>
      <c r="C92" s="81">
        <v>26.02</v>
      </c>
      <c r="D92" s="81">
        <f t="shared" si="1"/>
        <v>8820.7800000000007</v>
      </c>
      <c r="E92" s="53" t="s">
        <v>6</v>
      </c>
    </row>
    <row r="93" spans="1:5">
      <c r="A93" s="78">
        <v>0.38636574074074076</v>
      </c>
      <c r="B93" s="79">
        <v>476</v>
      </c>
      <c r="C93" s="81">
        <v>26.02</v>
      </c>
      <c r="D93" s="81">
        <f t="shared" si="1"/>
        <v>12385.52</v>
      </c>
      <c r="E93" s="53" t="s">
        <v>6</v>
      </c>
    </row>
    <row r="94" spans="1:5">
      <c r="A94" s="78">
        <v>0.38685185185185184</v>
      </c>
      <c r="B94" s="79">
        <v>863</v>
      </c>
      <c r="C94" s="81">
        <v>26.01</v>
      </c>
      <c r="D94" s="81">
        <f t="shared" si="1"/>
        <v>22446.63</v>
      </c>
      <c r="E94" s="53" t="s">
        <v>28</v>
      </c>
    </row>
    <row r="95" spans="1:5">
      <c r="A95" s="78">
        <v>0.38745370370370369</v>
      </c>
      <c r="B95" s="79">
        <v>637</v>
      </c>
      <c r="C95" s="81">
        <v>26</v>
      </c>
      <c r="D95" s="81">
        <f t="shared" si="1"/>
        <v>16562</v>
      </c>
      <c r="E95" s="53" t="s">
        <v>28</v>
      </c>
    </row>
    <row r="96" spans="1:5">
      <c r="A96" s="78">
        <v>0.38971064814814815</v>
      </c>
      <c r="B96" s="79">
        <v>18</v>
      </c>
      <c r="C96" s="81">
        <v>25.98</v>
      </c>
      <c r="D96" s="81">
        <f t="shared" si="1"/>
        <v>467.64</v>
      </c>
      <c r="E96" s="53" t="s">
        <v>28</v>
      </c>
    </row>
    <row r="97" spans="1:5">
      <c r="A97" s="78">
        <v>0.3903240740740741</v>
      </c>
      <c r="B97" s="79">
        <v>960</v>
      </c>
      <c r="C97" s="81">
        <v>25.99</v>
      </c>
      <c r="D97" s="81">
        <f t="shared" si="1"/>
        <v>24950.399999999998</v>
      </c>
      <c r="E97" s="53" t="s">
        <v>28</v>
      </c>
    </row>
    <row r="98" spans="1:5">
      <c r="A98" s="78">
        <v>0.39033564814814814</v>
      </c>
      <c r="B98" s="79">
        <v>336</v>
      </c>
      <c r="C98" s="81">
        <v>25.98</v>
      </c>
      <c r="D98" s="81">
        <f t="shared" si="1"/>
        <v>8729.2800000000007</v>
      </c>
      <c r="E98" s="53" t="s">
        <v>28</v>
      </c>
    </row>
    <row r="99" spans="1:5">
      <c r="A99" s="78">
        <v>0.39207175925925924</v>
      </c>
      <c r="B99" s="79">
        <v>895</v>
      </c>
      <c r="C99" s="81">
        <v>25.94</v>
      </c>
      <c r="D99" s="81">
        <f t="shared" si="1"/>
        <v>23216.300000000003</v>
      </c>
      <c r="E99" s="53" t="s">
        <v>6</v>
      </c>
    </row>
    <row r="100" spans="1:5">
      <c r="A100" s="78">
        <v>0.39207175925925924</v>
      </c>
      <c r="B100" s="79">
        <v>43</v>
      </c>
      <c r="C100" s="81">
        <v>25.94</v>
      </c>
      <c r="D100" s="81">
        <f t="shared" si="1"/>
        <v>1115.42</v>
      </c>
      <c r="E100" s="53" t="s">
        <v>28</v>
      </c>
    </row>
    <row r="101" spans="1:5">
      <c r="A101" s="78">
        <v>0.3947222222222222</v>
      </c>
      <c r="B101" s="79">
        <v>692</v>
      </c>
      <c r="C101" s="81">
        <v>25.95</v>
      </c>
      <c r="D101" s="81">
        <f t="shared" si="1"/>
        <v>17957.399999999998</v>
      </c>
      <c r="E101" s="53" t="s">
        <v>28</v>
      </c>
    </row>
    <row r="102" spans="1:5">
      <c r="A102" s="78">
        <v>0.3947222222222222</v>
      </c>
      <c r="B102" s="79">
        <v>718</v>
      </c>
      <c r="C102" s="81">
        <v>25.95</v>
      </c>
      <c r="D102" s="81">
        <f t="shared" si="1"/>
        <v>18632.099999999999</v>
      </c>
      <c r="E102" s="53" t="s">
        <v>28</v>
      </c>
    </row>
    <row r="103" spans="1:5">
      <c r="A103" s="78">
        <v>0.39665509259259257</v>
      </c>
      <c r="B103" s="79">
        <v>862</v>
      </c>
      <c r="C103" s="81">
        <v>25.94</v>
      </c>
      <c r="D103" s="81">
        <f t="shared" si="1"/>
        <v>22360.280000000002</v>
      </c>
      <c r="E103" s="53" t="s">
        <v>6</v>
      </c>
    </row>
    <row r="104" spans="1:5">
      <c r="A104" s="78">
        <v>0.39684027777777775</v>
      </c>
      <c r="B104" s="79">
        <v>183</v>
      </c>
      <c r="C104" s="81">
        <v>25.93</v>
      </c>
      <c r="D104" s="81">
        <f t="shared" si="1"/>
        <v>4745.1899999999996</v>
      </c>
      <c r="E104" s="53" t="s">
        <v>28</v>
      </c>
    </row>
    <row r="105" spans="1:5">
      <c r="A105" s="78">
        <v>0.39684027777777775</v>
      </c>
      <c r="B105" s="79">
        <v>592</v>
      </c>
      <c r="C105" s="81">
        <v>25.93</v>
      </c>
      <c r="D105" s="81">
        <f t="shared" si="1"/>
        <v>15350.56</v>
      </c>
      <c r="E105" s="53" t="s">
        <v>28</v>
      </c>
    </row>
    <row r="106" spans="1:5">
      <c r="A106" s="78">
        <v>0.40023148148148147</v>
      </c>
      <c r="B106" s="79">
        <v>1046</v>
      </c>
      <c r="C106" s="81">
        <v>25.92</v>
      </c>
      <c r="D106" s="81">
        <f t="shared" si="1"/>
        <v>27112.320000000003</v>
      </c>
      <c r="E106" s="53" t="s">
        <v>6</v>
      </c>
    </row>
    <row r="107" spans="1:5">
      <c r="A107" s="78">
        <v>0.40023148148148147</v>
      </c>
      <c r="B107" s="79">
        <v>838</v>
      </c>
      <c r="C107" s="81">
        <v>25.92</v>
      </c>
      <c r="D107" s="81">
        <f t="shared" si="1"/>
        <v>21720.960000000003</v>
      </c>
      <c r="E107" s="53" t="s">
        <v>28</v>
      </c>
    </row>
    <row r="108" spans="1:5">
      <c r="A108" s="78">
        <v>0.40025462962962965</v>
      </c>
      <c r="B108" s="79">
        <v>128</v>
      </c>
      <c r="C108" s="81">
        <v>25.91</v>
      </c>
      <c r="D108" s="81">
        <f t="shared" si="1"/>
        <v>3316.48</v>
      </c>
      <c r="E108" s="53" t="s">
        <v>28</v>
      </c>
    </row>
    <row r="109" spans="1:5">
      <c r="A109" s="78">
        <v>0.40027777777777779</v>
      </c>
      <c r="B109" s="79">
        <v>143</v>
      </c>
      <c r="C109" s="81">
        <v>25.91</v>
      </c>
      <c r="D109" s="81">
        <f t="shared" si="1"/>
        <v>3705.13</v>
      </c>
      <c r="E109" s="53" t="s">
        <v>28</v>
      </c>
    </row>
    <row r="110" spans="1:5">
      <c r="A110" s="78">
        <v>0.40027777777777779</v>
      </c>
      <c r="B110" s="79">
        <v>571</v>
      </c>
      <c r="C110" s="81">
        <v>25.91</v>
      </c>
      <c r="D110" s="81">
        <f t="shared" si="1"/>
        <v>14794.61</v>
      </c>
      <c r="E110" s="53" t="s">
        <v>28</v>
      </c>
    </row>
    <row r="111" spans="1:5">
      <c r="A111" s="78">
        <v>0.40636574074074072</v>
      </c>
      <c r="B111" s="79">
        <v>185</v>
      </c>
      <c r="C111" s="81">
        <v>25.9</v>
      </c>
      <c r="D111" s="81">
        <f t="shared" si="1"/>
        <v>4791.5</v>
      </c>
      <c r="E111" s="53" t="s">
        <v>28</v>
      </c>
    </row>
    <row r="112" spans="1:5">
      <c r="A112" s="78">
        <v>0.40636574074074072</v>
      </c>
      <c r="B112" s="79">
        <v>23</v>
      </c>
      <c r="C112" s="81">
        <v>25.9</v>
      </c>
      <c r="D112" s="81">
        <f t="shared" si="1"/>
        <v>595.69999999999993</v>
      </c>
      <c r="E112" s="53" t="s">
        <v>6</v>
      </c>
    </row>
    <row r="113" spans="1:5">
      <c r="A113" s="78">
        <v>0.40636574074074072</v>
      </c>
      <c r="B113" s="79">
        <v>836</v>
      </c>
      <c r="C113" s="81">
        <v>25.9</v>
      </c>
      <c r="D113" s="81">
        <f t="shared" si="1"/>
        <v>21652.399999999998</v>
      </c>
      <c r="E113" s="53" t="s">
        <v>6</v>
      </c>
    </row>
    <row r="114" spans="1:5">
      <c r="A114" s="78">
        <v>0.40636574074074072</v>
      </c>
      <c r="B114" s="79">
        <v>561</v>
      </c>
      <c r="C114" s="81">
        <v>25.9</v>
      </c>
      <c r="D114" s="81">
        <f t="shared" si="1"/>
        <v>14529.9</v>
      </c>
      <c r="E114" s="53" t="s">
        <v>28</v>
      </c>
    </row>
    <row r="115" spans="1:5">
      <c r="A115" s="78">
        <v>0.40858796296296296</v>
      </c>
      <c r="B115" s="79">
        <v>808</v>
      </c>
      <c r="C115" s="81">
        <v>25.89</v>
      </c>
      <c r="D115" s="81">
        <f t="shared" si="1"/>
        <v>20919.12</v>
      </c>
      <c r="E115" s="53" t="s">
        <v>6</v>
      </c>
    </row>
    <row r="116" spans="1:5">
      <c r="A116" s="78">
        <v>0.40858796296296296</v>
      </c>
      <c r="B116" s="79">
        <v>770</v>
      </c>
      <c r="C116" s="81">
        <v>25.89</v>
      </c>
      <c r="D116" s="81">
        <f t="shared" si="1"/>
        <v>19935.3</v>
      </c>
      <c r="E116" s="53" t="s">
        <v>6</v>
      </c>
    </row>
    <row r="117" spans="1:5">
      <c r="A117" s="78">
        <v>0.40945601851851854</v>
      </c>
      <c r="B117" s="79">
        <v>45</v>
      </c>
      <c r="C117" s="81">
        <v>25.87</v>
      </c>
      <c r="D117" s="81">
        <f t="shared" si="1"/>
        <v>1164.1500000000001</v>
      </c>
      <c r="E117" s="53" t="s">
        <v>6</v>
      </c>
    </row>
    <row r="118" spans="1:5">
      <c r="A118" s="78">
        <v>0.41164351851851849</v>
      </c>
      <c r="B118" s="79">
        <v>825</v>
      </c>
      <c r="C118" s="81">
        <v>25.89</v>
      </c>
      <c r="D118" s="81">
        <f t="shared" si="1"/>
        <v>21359.25</v>
      </c>
      <c r="E118" s="53" t="s">
        <v>6</v>
      </c>
    </row>
    <row r="119" spans="1:5">
      <c r="A119" s="78">
        <v>0.41164351851851849</v>
      </c>
      <c r="B119" s="79">
        <v>857</v>
      </c>
      <c r="C119" s="81">
        <v>25.89</v>
      </c>
      <c r="D119" s="81">
        <f t="shared" si="1"/>
        <v>22187.73</v>
      </c>
      <c r="E119" s="53" t="s">
        <v>6</v>
      </c>
    </row>
    <row r="120" spans="1:5">
      <c r="A120" s="78">
        <v>0.41510416666666666</v>
      </c>
      <c r="B120" s="79">
        <v>484</v>
      </c>
      <c r="C120" s="81">
        <v>25.82</v>
      </c>
      <c r="D120" s="81">
        <f t="shared" si="1"/>
        <v>12496.880000000001</v>
      </c>
      <c r="E120" s="53" t="s">
        <v>6</v>
      </c>
    </row>
    <row r="121" spans="1:5">
      <c r="A121" s="78">
        <v>0.41510416666666666</v>
      </c>
      <c r="B121" s="79">
        <v>489</v>
      </c>
      <c r="C121" s="81">
        <v>25.82</v>
      </c>
      <c r="D121" s="81">
        <f t="shared" si="1"/>
        <v>12625.98</v>
      </c>
      <c r="E121" s="53" t="s">
        <v>6</v>
      </c>
    </row>
    <row r="122" spans="1:5">
      <c r="A122" s="78">
        <v>0.41625000000000001</v>
      </c>
      <c r="B122" s="79">
        <v>148</v>
      </c>
      <c r="C122" s="81">
        <v>25.81</v>
      </c>
      <c r="D122" s="81">
        <f t="shared" si="1"/>
        <v>3819.8799999999997</v>
      </c>
      <c r="E122" s="53" t="s">
        <v>6</v>
      </c>
    </row>
    <row r="123" spans="1:5">
      <c r="A123" s="78">
        <v>0.4163310185185185</v>
      </c>
      <c r="B123" s="79">
        <v>802</v>
      </c>
      <c r="C123" s="81">
        <v>25.81</v>
      </c>
      <c r="D123" s="81">
        <f t="shared" si="1"/>
        <v>20699.62</v>
      </c>
      <c r="E123" s="53" t="s">
        <v>6</v>
      </c>
    </row>
    <row r="124" spans="1:5">
      <c r="A124" s="78">
        <v>0.41641203703703705</v>
      </c>
      <c r="B124" s="79">
        <v>851</v>
      </c>
      <c r="C124" s="81">
        <v>25.8</v>
      </c>
      <c r="D124" s="81">
        <f t="shared" si="1"/>
        <v>21955.8</v>
      </c>
      <c r="E124" s="53" t="s">
        <v>6</v>
      </c>
    </row>
    <row r="125" spans="1:5">
      <c r="A125" s="78">
        <v>0.41812500000000002</v>
      </c>
      <c r="B125" s="79">
        <v>918</v>
      </c>
      <c r="C125" s="81">
        <v>25.82</v>
      </c>
      <c r="D125" s="81">
        <f t="shared" si="1"/>
        <v>23702.760000000002</v>
      </c>
      <c r="E125" s="53" t="s">
        <v>6</v>
      </c>
    </row>
    <row r="126" spans="1:5">
      <c r="A126" s="78">
        <v>0.42211805555555554</v>
      </c>
      <c r="B126" s="79">
        <v>110</v>
      </c>
      <c r="C126" s="81">
        <v>25.85</v>
      </c>
      <c r="D126" s="81">
        <f t="shared" si="1"/>
        <v>2843.5</v>
      </c>
      <c r="E126" s="53" t="s">
        <v>28</v>
      </c>
    </row>
    <row r="127" spans="1:5">
      <c r="A127" s="78">
        <v>0.42322916666666666</v>
      </c>
      <c r="B127" s="79">
        <v>1581</v>
      </c>
      <c r="C127" s="81">
        <v>25.87</v>
      </c>
      <c r="D127" s="81">
        <f t="shared" si="1"/>
        <v>40900.47</v>
      </c>
      <c r="E127" s="53" t="s">
        <v>28</v>
      </c>
    </row>
    <row r="128" spans="1:5">
      <c r="A128" s="78">
        <v>0.42322916666666666</v>
      </c>
      <c r="B128" s="79">
        <v>1976</v>
      </c>
      <c r="C128" s="81">
        <v>25.87</v>
      </c>
      <c r="D128" s="81">
        <f t="shared" si="1"/>
        <v>51119.12</v>
      </c>
      <c r="E128" s="53" t="s">
        <v>6</v>
      </c>
    </row>
    <row r="129" spans="1:5">
      <c r="A129" s="78">
        <v>0.42322916666666666</v>
      </c>
      <c r="B129" s="79">
        <v>634</v>
      </c>
      <c r="C129" s="81">
        <v>25.87</v>
      </c>
      <c r="D129" s="81">
        <f t="shared" si="1"/>
        <v>16401.580000000002</v>
      </c>
      <c r="E129" s="53" t="s">
        <v>6</v>
      </c>
    </row>
    <row r="130" spans="1:5">
      <c r="A130" s="78">
        <v>0.426875</v>
      </c>
      <c r="B130" s="79">
        <v>78</v>
      </c>
      <c r="C130" s="81">
        <v>25.85</v>
      </c>
      <c r="D130" s="81">
        <f t="shared" si="1"/>
        <v>2016.3000000000002</v>
      </c>
      <c r="E130" s="53" t="s">
        <v>28</v>
      </c>
    </row>
    <row r="131" spans="1:5">
      <c r="A131" s="78">
        <v>0.4274074074074074</v>
      </c>
      <c r="B131" s="79">
        <v>926</v>
      </c>
      <c r="C131" s="81">
        <v>25.85</v>
      </c>
      <c r="D131" s="81">
        <f t="shared" si="1"/>
        <v>23937.100000000002</v>
      </c>
      <c r="E131" s="53" t="s">
        <v>28</v>
      </c>
    </row>
    <row r="132" spans="1:5">
      <c r="A132" s="78">
        <v>0.42849537037037039</v>
      </c>
      <c r="B132" s="79">
        <v>78</v>
      </c>
      <c r="C132" s="81">
        <v>25.84</v>
      </c>
      <c r="D132" s="81">
        <f t="shared" si="1"/>
        <v>2015.52</v>
      </c>
      <c r="E132" s="53" t="s">
        <v>28</v>
      </c>
    </row>
    <row r="133" spans="1:5">
      <c r="A133" s="78">
        <v>0.42976851851851849</v>
      </c>
      <c r="B133" s="79">
        <v>14</v>
      </c>
      <c r="C133" s="81">
        <v>25.83</v>
      </c>
      <c r="D133" s="81">
        <f t="shared" si="1"/>
        <v>361.62</v>
      </c>
      <c r="E133" s="53" t="s">
        <v>28</v>
      </c>
    </row>
    <row r="134" spans="1:5">
      <c r="A134" s="78">
        <v>0.43012731481481481</v>
      </c>
      <c r="B134" s="79">
        <v>1435</v>
      </c>
      <c r="C134" s="81">
        <v>25.83</v>
      </c>
      <c r="D134" s="81">
        <f t="shared" ref="D134:D197" si="2">B134*C134</f>
        <v>37066.049999999996</v>
      </c>
      <c r="E134" s="53" t="s">
        <v>28</v>
      </c>
    </row>
    <row r="135" spans="1:5">
      <c r="A135" s="78">
        <v>0.43012731481481481</v>
      </c>
      <c r="B135" s="79">
        <v>36</v>
      </c>
      <c r="C135" s="81">
        <v>25.83</v>
      </c>
      <c r="D135" s="81">
        <f t="shared" si="2"/>
        <v>929.87999999999988</v>
      </c>
      <c r="E135" s="53" t="s">
        <v>28</v>
      </c>
    </row>
    <row r="136" spans="1:5">
      <c r="A136" s="78">
        <v>0.43400462962962966</v>
      </c>
      <c r="B136" s="79">
        <v>678</v>
      </c>
      <c r="C136" s="81">
        <v>25.87</v>
      </c>
      <c r="D136" s="81">
        <f t="shared" si="2"/>
        <v>17539.86</v>
      </c>
      <c r="E136" s="53" t="s">
        <v>6</v>
      </c>
    </row>
    <row r="137" spans="1:5">
      <c r="A137" s="78">
        <v>0.43511574074074072</v>
      </c>
      <c r="B137" s="79">
        <v>969</v>
      </c>
      <c r="C137" s="81">
        <v>25.87</v>
      </c>
      <c r="D137" s="81">
        <f t="shared" si="2"/>
        <v>25068.030000000002</v>
      </c>
      <c r="E137" s="53" t="s">
        <v>28</v>
      </c>
    </row>
    <row r="138" spans="1:5">
      <c r="A138" s="78">
        <v>0.43515046296296295</v>
      </c>
      <c r="B138" s="79">
        <v>63</v>
      </c>
      <c r="C138" s="81">
        <v>25.87</v>
      </c>
      <c r="D138" s="81">
        <f t="shared" si="2"/>
        <v>1629.8100000000002</v>
      </c>
      <c r="E138" s="53" t="s">
        <v>6</v>
      </c>
    </row>
    <row r="139" spans="1:5">
      <c r="A139" s="78">
        <v>0.43515046296296295</v>
      </c>
      <c r="B139" s="79">
        <v>661</v>
      </c>
      <c r="C139" s="81">
        <v>25.87</v>
      </c>
      <c r="D139" s="81">
        <f t="shared" si="2"/>
        <v>17100.07</v>
      </c>
      <c r="E139" s="53" t="s">
        <v>6</v>
      </c>
    </row>
    <row r="140" spans="1:5">
      <c r="A140" s="78">
        <v>0.43530092592592595</v>
      </c>
      <c r="B140" s="79">
        <v>361</v>
      </c>
      <c r="C140" s="81">
        <v>25.87</v>
      </c>
      <c r="D140" s="81">
        <f t="shared" si="2"/>
        <v>9339.07</v>
      </c>
      <c r="E140" s="53" t="s">
        <v>28</v>
      </c>
    </row>
    <row r="141" spans="1:5">
      <c r="A141" s="78">
        <v>0.43568287037037035</v>
      </c>
      <c r="B141" s="79">
        <v>71</v>
      </c>
      <c r="C141" s="81">
        <v>25.87</v>
      </c>
      <c r="D141" s="81">
        <f t="shared" si="2"/>
        <v>1836.77</v>
      </c>
      <c r="E141" s="53" t="s">
        <v>28</v>
      </c>
    </row>
    <row r="142" spans="1:5">
      <c r="A142" s="78">
        <v>0.43568287037037035</v>
      </c>
      <c r="B142" s="79">
        <v>830</v>
      </c>
      <c r="C142" s="81">
        <v>25.87</v>
      </c>
      <c r="D142" s="81">
        <f t="shared" si="2"/>
        <v>21472.100000000002</v>
      </c>
      <c r="E142" s="53" t="s">
        <v>28</v>
      </c>
    </row>
    <row r="143" spans="1:5">
      <c r="A143" s="78">
        <v>0.43717592592592591</v>
      </c>
      <c r="B143" s="79">
        <v>138</v>
      </c>
      <c r="C143" s="81">
        <v>25.89</v>
      </c>
      <c r="D143" s="81">
        <f t="shared" si="2"/>
        <v>3572.82</v>
      </c>
      <c r="E143" s="53" t="s">
        <v>28</v>
      </c>
    </row>
    <row r="144" spans="1:5">
      <c r="A144" s="78">
        <v>0.43717592592592591</v>
      </c>
      <c r="B144" s="79">
        <v>1305</v>
      </c>
      <c r="C144" s="81">
        <v>25.89</v>
      </c>
      <c r="D144" s="81">
        <f t="shared" si="2"/>
        <v>33786.450000000004</v>
      </c>
      <c r="E144" s="53" t="s">
        <v>28</v>
      </c>
    </row>
    <row r="145" spans="1:5">
      <c r="A145" s="78">
        <v>0.43774305555555554</v>
      </c>
      <c r="B145" s="79">
        <v>998</v>
      </c>
      <c r="C145" s="81">
        <v>25.87</v>
      </c>
      <c r="D145" s="81">
        <f t="shared" si="2"/>
        <v>25818.260000000002</v>
      </c>
      <c r="E145" s="53" t="s">
        <v>6</v>
      </c>
    </row>
    <row r="146" spans="1:5">
      <c r="A146" s="78">
        <v>0.44340277777777776</v>
      </c>
      <c r="B146" s="79">
        <v>871</v>
      </c>
      <c r="C146" s="81">
        <v>25.88</v>
      </c>
      <c r="D146" s="81">
        <f t="shared" si="2"/>
        <v>22541.48</v>
      </c>
      <c r="E146" s="53" t="s">
        <v>28</v>
      </c>
    </row>
    <row r="147" spans="1:5">
      <c r="A147" s="78">
        <v>0.44340277777777776</v>
      </c>
      <c r="B147" s="79">
        <v>1088</v>
      </c>
      <c r="C147" s="81">
        <v>25.88</v>
      </c>
      <c r="D147" s="81">
        <f t="shared" si="2"/>
        <v>28157.439999999999</v>
      </c>
      <c r="E147" s="53" t="s">
        <v>6</v>
      </c>
    </row>
    <row r="148" spans="1:5">
      <c r="A148" s="78">
        <v>0.44817129629629632</v>
      </c>
      <c r="B148" s="79">
        <v>687</v>
      </c>
      <c r="C148" s="81">
        <v>25.92</v>
      </c>
      <c r="D148" s="81">
        <f t="shared" si="2"/>
        <v>17807.04</v>
      </c>
      <c r="E148" s="53" t="s">
        <v>6</v>
      </c>
    </row>
    <row r="149" spans="1:5">
      <c r="A149" s="78">
        <v>0.44976851851851851</v>
      </c>
      <c r="B149" s="79">
        <v>807</v>
      </c>
      <c r="C149" s="81">
        <v>25.94</v>
      </c>
      <c r="D149" s="81">
        <f t="shared" si="2"/>
        <v>20933.580000000002</v>
      </c>
      <c r="E149" s="53" t="s">
        <v>28</v>
      </c>
    </row>
    <row r="150" spans="1:5">
      <c r="A150" s="78">
        <v>0.44976851851851851</v>
      </c>
      <c r="B150" s="79">
        <v>547</v>
      </c>
      <c r="C150" s="81">
        <v>25.94</v>
      </c>
      <c r="D150" s="81">
        <f t="shared" si="2"/>
        <v>14189.18</v>
      </c>
      <c r="E150" s="53" t="s">
        <v>28</v>
      </c>
    </row>
    <row r="151" spans="1:5">
      <c r="A151" s="78">
        <v>0.45087962962962963</v>
      </c>
      <c r="B151" s="79">
        <v>652</v>
      </c>
      <c r="C151" s="81">
        <v>25.94</v>
      </c>
      <c r="D151" s="81">
        <f t="shared" si="2"/>
        <v>16912.88</v>
      </c>
      <c r="E151" s="53" t="s">
        <v>28</v>
      </c>
    </row>
    <row r="152" spans="1:5">
      <c r="A152" s="78">
        <v>0.45204861111111111</v>
      </c>
      <c r="B152" s="79">
        <v>645</v>
      </c>
      <c r="C152" s="81">
        <v>25.96</v>
      </c>
      <c r="D152" s="81">
        <f t="shared" si="2"/>
        <v>16744.2</v>
      </c>
      <c r="E152" s="53" t="s">
        <v>6</v>
      </c>
    </row>
    <row r="153" spans="1:5">
      <c r="A153" s="78">
        <v>0.45296296296296296</v>
      </c>
      <c r="B153" s="79">
        <v>740</v>
      </c>
      <c r="C153" s="81">
        <v>25.98</v>
      </c>
      <c r="D153" s="81">
        <f t="shared" si="2"/>
        <v>19225.2</v>
      </c>
      <c r="E153" s="53" t="s">
        <v>28</v>
      </c>
    </row>
    <row r="154" spans="1:5">
      <c r="A154" s="78">
        <v>0.45457175925925924</v>
      </c>
      <c r="B154" s="79">
        <v>417</v>
      </c>
      <c r="C154" s="81">
        <v>26</v>
      </c>
      <c r="D154" s="81">
        <f t="shared" si="2"/>
        <v>10842</v>
      </c>
      <c r="E154" s="53" t="s">
        <v>28</v>
      </c>
    </row>
    <row r="155" spans="1:5">
      <c r="A155" s="78">
        <v>0.45457175925925924</v>
      </c>
      <c r="B155" s="79">
        <v>294</v>
      </c>
      <c r="C155" s="81">
        <v>26</v>
      </c>
      <c r="D155" s="81">
        <f t="shared" si="2"/>
        <v>7644</v>
      </c>
      <c r="E155" s="53" t="s">
        <v>28</v>
      </c>
    </row>
    <row r="156" spans="1:5">
      <c r="A156" s="78">
        <v>0.45519675925925923</v>
      </c>
      <c r="B156" s="79">
        <v>668</v>
      </c>
      <c r="C156" s="81">
        <v>26</v>
      </c>
      <c r="D156" s="81">
        <f t="shared" si="2"/>
        <v>17368</v>
      </c>
      <c r="E156" s="53" t="s">
        <v>6</v>
      </c>
    </row>
    <row r="157" spans="1:5">
      <c r="A157" s="78">
        <v>0.45537037037037037</v>
      </c>
      <c r="B157" s="79">
        <v>623</v>
      </c>
      <c r="C157" s="81">
        <v>26.01</v>
      </c>
      <c r="D157" s="81">
        <f t="shared" si="2"/>
        <v>16204.230000000001</v>
      </c>
      <c r="E157" s="53" t="s">
        <v>6</v>
      </c>
    </row>
    <row r="158" spans="1:5">
      <c r="A158" s="78">
        <v>0.45577546296296295</v>
      </c>
      <c r="B158" s="79">
        <v>737</v>
      </c>
      <c r="C158" s="81">
        <v>26.02</v>
      </c>
      <c r="D158" s="81">
        <f t="shared" si="2"/>
        <v>19176.739999999998</v>
      </c>
      <c r="E158" s="53" t="s">
        <v>6</v>
      </c>
    </row>
    <row r="159" spans="1:5">
      <c r="A159" s="78">
        <v>0.45597222222222222</v>
      </c>
      <c r="B159" s="79">
        <v>436</v>
      </c>
      <c r="C159" s="81">
        <v>26.01</v>
      </c>
      <c r="D159" s="81">
        <f t="shared" si="2"/>
        <v>11340.36</v>
      </c>
      <c r="E159" s="53" t="s">
        <v>28</v>
      </c>
    </row>
    <row r="160" spans="1:5">
      <c r="A160" s="78">
        <v>0.45597222222222222</v>
      </c>
      <c r="B160" s="79">
        <v>544</v>
      </c>
      <c r="C160" s="81">
        <v>26.01</v>
      </c>
      <c r="D160" s="81">
        <f t="shared" si="2"/>
        <v>14149.44</v>
      </c>
      <c r="E160" s="53" t="s">
        <v>6</v>
      </c>
    </row>
    <row r="161" spans="1:5">
      <c r="A161" s="78">
        <v>0.45597222222222222</v>
      </c>
      <c r="B161" s="79">
        <v>684</v>
      </c>
      <c r="C161" s="81">
        <v>26.01</v>
      </c>
      <c r="D161" s="81">
        <f t="shared" si="2"/>
        <v>17790.84</v>
      </c>
      <c r="E161" s="53" t="s">
        <v>6</v>
      </c>
    </row>
    <row r="162" spans="1:5">
      <c r="A162" s="78">
        <v>0.45597222222222222</v>
      </c>
      <c r="B162" s="79">
        <v>436</v>
      </c>
      <c r="C162" s="81">
        <v>26.01</v>
      </c>
      <c r="D162" s="81">
        <f t="shared" si="2"/>
        <v>11340.36</v>
      </c>
      <c r="E162" s="53" t="s">
        <v>28</v>
      </c>
    </row>
    <row r="163" spans="1:5">
      <c r="A163" s="78">
        <v>0.45597222222222222</v>
      </c>
      <c r="B163" s="79">
        <v>544</v>
      </c>
      <c r="C163" s="81">
        <v>26.01</v>
      </c>
      <c r="D163" s="81">
        <f t="shared" si="2"/>
        <v>14149.44</v>
      </c>
      <c r="E163" s="53" t="s">
        <v>6</v>
      </c>
    </row>
    <row r="164" spans="1:5">
      <c r="A164" s="78">
        <v>0.45597222222222222</v>
      </c>
      <c r="B164" s="79">
        <v>528</v>
      </c>
      <c r="C164" s="81">
        <v>26.01</v>
      </c>
      <c r="D164" s="81">
        <f t="shared" si="2"/>
        <v>13733.28</v>
      </c>
      <c r="E164" s="53" t="s">
        <v>6</v>
      </c>
    </row>
    <row r="165" spans="1:5">
      <c r="A165" s="78">
        <v>0.45597222222222222</v>
      </c>
      <c r="B165" s="79">
        <v>8</v>
      </c>
      <c r="C165" s="81">
        <v>26.01</v>
      </c>
      <c r="D165" s="81">
        <f t="shared" si="2"/>
        <v>208.08</v>
      </c>
      <c r="E165" s="53" t="s">
        <v>6</v>
      </c>
    </row>
    <row r="166" spans="1:5">
      <c r="A166" s="78">
        <v>0.45597222222222222</v>
      </c>
      <c r="B166" s="79">
        <v>8</v>
      </c>
      <c r="C166" s="81">
        <v>26.01</v>
      </c>
      <c r="D166" s="81">
        <f t="shared" si="2"/>
        <v>208.08</v>
      </c>
      <c r="E166" s="53" t="s">
        <v>6</v>
      </c>
    </row>
    <row r="167" spans="1:5">
      <c r="A167" s="78">
        <v>0.45597222222222222</v>
      </c>
      <c r="B167" s="79">
        <v>500</v>
      </c>
      <c r="C167" s="81">
        <v>26.01</v>
      </c>
      <c r="D167" s="81">
        <f t="shared" si="2"/>
        <v>13005</v>
      </c>
      <c r="E167" s="53" t="s">
        <v>6</v>
      </c>
    </row>
    <row r="168" spans="1:5">
      <c r="A168" s="78">
        <v>0.45597222222222222</v>
      </c>
      <c r="B168" s="79">
        <v>44</v>
      </c>
      <c r="C168" s="81">
        <v>26.01</v>
      </c>
      <c r="D168" s="81">
        <f t="shared" si="2"/>
        <v>1144.44</v>
      </c>
      <c r="E168" s="53" t="s">
        <v>6</v>
      </c>
    </row>
    <row r="169" spans="1:5">
      <c r="A169" s="78">
        <v>0.45597222222222222</v>
      </c>
      <c r="B169" s="79">
        <v>706</v>
      </c>
      <c r="C169" s="81">
        <v>26.01</v>
      </c>
      <c r="D169" s="81">
        <f t="shared" si="2"/>
        <v>18363.060000000001</v>
      </c>
      <c r="E169" s="53" t="s">
        <v>6</v>
      </c>
    </row>
    <row r="170" spans="1:5">
      <c r="A170" s="78">
        <v>0.45597222222222222</v>
      </c>
      <c r="B170" s="79">
        <v>544</v>
      </c>
      <c r="C170" s="81">
        <v>26.01</v>
      </c>
      <c r="D170" s="81">
        <f t="shared" si="2"/>
        <v>14149.44</v>
      </c>
      <c r="E170" s="53" t="s">
        <v>6</v>
      </c>
    </row>
    <row r="171" spans="1:5">
      <c r="A171" s="78">
        <v>0.45597222222222222</v>
      </c>
      <c r="B171" s="79">
        <v>12</v>
      </c>
      <c r="C171" s="81">
        <v>26.01</v>
      </c>
      <c r="D171" s="81">
        <f t="shared" si="2"/>
        <v>312.12</v>
      </c>
      <c r="E171" s="53" t="s">
        <v>6</v>
      </c>
    </row>
    <row r="172" spans="1:5">
      <c r="A172" s="78">
        <v>0.45597222222222222</v>
      </c>
      <c r="B172" s="79">
        <v>436</v>
      </c>
      <c r="C172" s="81">
        <v>26.01</v>
      </c>
      <c r="D172" s="81">
        <f t="shared" si="2"/>
        <v>11340.36</v>
      </c>
      <c r="E172" s="53" t="s">
        <v>28</v>
      </c>
    </row>
    <row r="173" spans="1:5">
      <c r="A173" s="78">
        <v>0.45597222222222222</v>
      </c>
      <c r="B173" s="79">
        <v>436</v>
      </c>
      <c r="C173" s="81">
        <v>26.01</v>
      </c>
      <c r="D173" s="81">
        <f t="shared" si="2"/>
        <v>11340.36</v>
      </c>
      <c r="E173" s="53" t="s">
        <v>28</v>
      </c>
    </row>
    <row r="174" spans="1:5">
      <c r="A174" s="78">
        <v>0.45597222222222222</v>
      </c>
      <c r="B174" s="79">
        <v>264</v>
      </c>
      <c r="C174" s="81">
        <v>26.01</v>
      </c>
      <c r="D174" s="81">
        <f t="shared" si="2"/>
        <v>6866.64</v>
      </c>
      <c r="E174" s="53" t="s">
        <v>6</v>
      </c>
    </row>
    <row r="175" spans="1:5">
      <c r="A175" s="78">
        <v>0.45597222222222222</v>
      </c>
      <c r="B175" s="79">
        <v>400</v>
      </c>
      <c r="C175" s="81">
        <v>26.01</v>
      </c>
      <c r="D175" s="81">
        <f t="shared" si="2"/>
        <v>10404</v>
      </c>
      <c r="E175" s="53" t="s">
        <v>6</v>
      </c>
    </row>
    <row r="176" spans="1:5">
      <c r="A176" s="78">
        <v>0.45597222222222222</v>
      </c>
      <c r="B176" s="79">
        <v>295</v>
      </c>
      <c r="C176" s="81">
        <v>26.01</v>
      </c>
      <c r="D176" s="81">
        <f t="shared" si="2"/>
        <v>7672.9500000000007</v>
      </c>
      <c r="E176" s="53" t="s">
        <v>28</v>
      </c>
    </row>
    <row r="177" spans="1:5">
      <c r="A177" s="78">
        <v>0.45603009259259258</v>
      </c>
      <c r="B177" s="79">
        <v>596</v>
      </c>
      <c r="C177" s="81">
        <v>26.01</v>
      </c>
      <c r="D177" s="81">
        <f t="shared" si="2"/>
        <v>15501.960000000001</v>
      </c>
      <c r="E177" s="53" t="s">
        <v>28</v>
      </c>
    </row>
    <row r="178" spans="1:5">
      <c r="A178" s="78">
        <v>0.45798611111111109</v>
      </c>
      <c r="B178" s="79">
        <v>223</v>
      </c>
      <c r="C178" s="81">
        <v>26.02</v>
      </c>
      <c r="D178" s="81">
        <f t="shared" si="2"/>
        <v>5802.46</v>
      </c>
      <c r="E178" s="53" t="s">
        <v>6</v>
      </c>
    </row>
    <row r="179" spans="1:5">
      <c r="A179" s="78">
        <v>0.45825231481481482</v>
      </c>
      <c r="B179" s="79">
        <v>2147</v>
      </c>
      <c r="C179" s="81">
        <v>26.02</v>
      </c>
      <c r="D179" s="81">
        <f t="shared" si="2"/>
        <v>55864.94</v>
      </c>
      <c r="E179" s="53" t="s">
        <v>28</v>
      </c>
    </row>
    <row r="180" spans="1:5">
      <c r="A180" s="78">
        <v>0.45825231481481482</v>
      </c>
      <c r="B180" s="79">
        <v>2459</v>
      </c>
      <c r="C180" s="81">
        <v>26.02</v>
      </c>
      <c r="D180" s="81">
        <f t="shared" si="2"/>
        <v>63983.18</v>
      </c>
      <c r="E180" s="53" t="s">
        <v>6</v>
      </c>
    </row>
    <row r="181" spans="1:5">
      <c r="A181" s="78">
        <v>0.46148148148148149</v>
      </c>
      <c r="B181" s="79">
        <v>889</v>
      </c>
      <c r="C181" s="81">
        <v>26.01</v>
      </c>
      <c r="D181" s="81">
        <f t="shared" si="2"/>
        <v>23122.890000000003</v>
      </c>
      <c r="E181" s="53" t="s">
        <v>28</v>
      </c>
    </row>
    <row r="182" spans="1:5">
      <c r="A182" s="78">
        <v>0.46148148148148149</v>
      </c>
      <c r="B182" s="79">
        <v>84</v>
      </c>
      <c r="C182" s="81">
        <v>26.01</v>
      </c>
      <c r="D182" s="81">
        <f t="shared" si="2"/>
        <v>2184.84</v>
      </c>
      <c r="E182" s="53" t="s">
        <v>28</v>
      </c>
    </row>
    <row r="183" spans="1:5">
      <c r="A183" s="78">
        <v>0.46148148148148149</v>
      </c>
      <c r="B183" s="79">
        <v>916</v>
      </c>
      <c r="C183" s="81">
        <v>26.01</v>
      </c>
      <c r="D183" s="81">
        <f t="shared" si="2"/>
        <v>23825.16</v>
      </c>
      <c r="E183" s="53" t="s">
        <v>6</v>
      </c>
    </row>
    <row r="184" spans="1:5">
      <c r="A184" s="78">
        <v>0.47359953703703705</v>
      </c>
      <c r="B184" s="79">
        <v>987</v>
      </c>
      <c r="C184" s="81">
        <v>25.99</v>
      </c>
      <c r="D184" s="81">
        <f t="shared" si="2"/>
        <v>25652.129999999997</v>
      </c>
      <c r="E184" s="53" t="s">
        <v>28</v>
      </c>
    </row>
    <row r="185" spans="1:5">
      <c r="A185" s="78">
        <v>0.47359953703703705</v>
      </c>
      <c r="B185" s="79">
        <v>952</v>
      </c>
      <c r="C185" s="81">
        <v>25.99</v>
      </c>
      <c r="D185" s="81">
        <f t="shared" si="2"/>
        <v>24742.48</v>
      </c>
      <c r="E185" s="53" t="s">
        <v>28</v>
      </c>
    </row>
    <row r="186" spans="1:5">
      <c r="A186" s="78">
        <v>0.47359953703703705</v>
      </c>
      <c r="B186" s="79">
        <v>1494</v>
      </c>
      <c r="C186" s="81">
        <v>25.99</v>
      </c>
      <c r="D186" s="81">
        <f t="shared" si="2"/>
        <v>38829.06</v>
      </c>
      <c r="E186" s="53" t="s">
        <v>28</v>
      </c>
    </row>
    <row r="187" spans="1:5">
      <c r="A187" s="78">
        <v>0.47359953703703705</v>
      </c>
      <c r="B187" s="79">
        <v>442</v>
      </c>
      <c r="C187" s="81">
        <v>25.99</v>
      </c>
      <c r="D187" s="81">
        <f t="shared" si="2"/>
        <v>11487.58</v>
      </c>
      <c r="E187" s="53" t="s">
        <v>28</v>
      </c>
    </row>
    <row r="188" spans="1:5">
      <c r="A188" s="78">
        <v>0.47359953703703705</v>
      </c>
      <c r="B188" s="79">
        <v>673</v>
      </c>
      <c r="C188" s="81">
        <v>25.99</v>
      </c>
      <c r="D188" s="81">
        <f t="shared" si="2"/>
        <v>17491.27</v>
      </c>
      <c r="E188" s="53" t="s">
        <v>6</v>
      </c>
    </row>
    <row r="189" spans="1:5">
      <c r="A189" s="78">
        <v>0.47359953703703705</v>
      </c>
      <c r="B189" s="79">
        <v>2418</v>
      </c>
      <c r="C189" s="81">
        <v>25.99</v>
      </c>
      <c r="D189" s="81">
        <f t="shared" si="2"/>
        <v>62843.82</v>
      </c>
      <c r="E189" s="53" t="s">
        <v>6</v>
      </c>
    </row>
    <row r="190" spans="1:5">
      <c r="A190" s="78">
        <v>0.47359953703703705</v>
      </c>
      <c r="B190" s="79">
        <v>669</v>
      </c>
      <c r="C190" s="81">
        <v>25.99</v>
      </c>
      <c r="D190" s="81">
        <f t="shared" si="2"/>
        <v>17387.309999999998</v>
      </c>
      <c r="E190" s="53" t="s">
        <v>6</v>
      </c>
    </row>
    <row r="191" spans="1:5">
      <c r="A191" s="78">
        <v>0.48052083333333334</v>
      </c>
      <c r="B191" s="79">
        <v>1363</v>
      </c>
      <c r="C191" s="81">
        <v>26</v>
      </c>
      <c r="D191" s="81">
        <f t="shared" si="2"/>
        <v>35438</v>
      </c>
      <c r="E191" s="53" t="s">
        <v>6</v>
      </c>
    </row>
    <row r="192" spans="1:5">
      <c r="A192" s="78">
        <v>0.4889236111111111</v>
      </c>
      <c r="B192" s="79">
        <v>272</v>
      </c>
      <c r="C192" s="81">
        <v>26.02</v>
      </c>
      <c r="D192" s="81">
        <f t="shared" si="2"/>
        <v>7077.44</v>
      </c>
      <c r="E192" s="53" t="s">
        <v>6</v>
      </c>
    </row>
    <row r="193" spans="1:5">
      <c r="A193" s="78">
        <v>0.4889236111111111</v>
      </c>
      <c r="B193" s="79">
        <v>937</v>
      </c>
      <c r="C193" s="81">
        <v>26.02</v>
      </c>
      <c r="D193" s="81">
        <f t="shared" si="2"/>
        <v>24380.739999999998</v>
      </c>
      <c r="E193" s="53" t="s">
        <v>6</v>
      </c>
    </row>
    <row r="194" spans="1:5">
      <c r="A194" s="78">
        <v>0.4889236111111111</v>
      </c>
      <c r="B194" s="79">
        <v>1308</v>
      </c>
      <c r="C194" s="81">
        <v>26.02</v>
      </c>
      <c r="D194" s="81">
        <f t="shared" si="2"/>
        <v>34034.159999999996</v>
      </c>
      <c r="E194" s="53" t="s">
        <v>6</v>
      </c>
    </row>
    <row r="195" spans="1:5">
      <c r="A195" s="78">
        <v>0.4889236111111111</v>
      </c>
      <c r="B195" s="79">
        <v>459</v>
      </c>
      <c r="C195" s="81">
        <v>26.02</v>
      </c>
      <c r="D195" s="81">
        <f t="shared" si="2"/>
        <v>11943.18</v>
      </c>
      <c r="E195" s="53" t="s">
        <v>6</v>
      </c>
    </row>
    <row r="196" spans="1:5">
      <c r="A196" s="78">
        <v>0.4889236111111111</v>
      </c>
      <c r="B196" s="79">
        <v>35</v>
      </c>
      <c r="C196" s="81">
        <v>26.02</v>
      </c>
      <c r="D196" s="81">
        <f t="shared" si="2"/>
        <v>910.69999999999993</v>
      </c>
      <c r="E196" s="53" t="s">
        <v>6</v>
      </c>
    </row>
    <row r="197" spans="1:5">
      <c r="A197" s="78">
        <v>0.4889236111111111</v>
      </c>
      <c r="B197" s="79">
        <v>459</v>
      </c>
      <c r="C197" s="81">
        <v>26.02</v>
      </c>
      <c r="D197" s="81">
        <f t="shared" si="2"/>
        <v>11943.18</v>
      </c>
      <c r="E197" s="53" t="s">
        <v>6</v>
      </c>
    </row>
    <row r="198" spans="1:5">
      <c r="A198" s="78">
        <v>0.4889236111111111</v>
      </c>
      <c r="B198" s="79">
        <v>151</v>
      </c>
      <c r="C198" s="81">
        <v>26.02</v>
      </c>
      <c r="D198" s="81">
        <f t="shared" ref="D198:D261" si="3">B198*C198</f>
        <v>3929.02</v>
      </c>
      <c r="E198" s="53" t="s">
        <v>6</v>
      </c>
    </row>
    <row r="199" spans="1:5">
      <c r="A199" s="78">
        <v>0.4908912037037037</v>
      </c>
      <c r="B199" s="79">
        <v>90</v>
      </c>
      <c r="C199" s="81">
        <v>26.03</v>
      </c>
      <c r="D199" s="81">
        <f t="shared" si="3"/>
        <v>2342.7000000000003</v>
      </c>
      <c r="E199" s="53" t="s">
        <v>28</v>
      </c>
    </row>
    <row r="200" spans="1:5">
      <c r="A200" s="78">
        <v>0.49291666666666667</v>
      </c>
      <c r="B200" s="79">
        <v>1</v>
      </c>
      <c r="C200" s="81">
        <v>26.04</v>
      </c>
      <c r="D200" s="81">
        <f t="shared" si="3"/>
        <v>26.04</v>
      </c>
      <c r="E200" s="53" t="s">
        <v>6</v>
      </c>
    </row>
    <row r="201" spans="1:5">
      <c r="A201" s="78">
        <v>0.49291666666666667</v>
      </c>
      <c r="B201" s="79">
        <v>344</v>
      </c>
      <c r="C201" s="81">
        <v>26.04</v>
      </c>
      <c r="D201" s="81">
        <f t="shared" si="3"/>
        <v>8957.76</v>
      </c>
      <c r="E201" s="53" t="s">
        <v>6</v>
      </c>
    </row>
    <row r="202" spans="1:5">
      <c r="A202" s="78">
        <v>0.49291666666666667</v>
      </c>
      <c r="B202" s="79">
        <v>19</v>
      </c>
      <c r="C202" s="81">
        <v>26.04</v>
      </c>
      <c r="D202" s="81">
        <f t="shared" si="3"/>
        <v>494.76</v>
      </c>
      <c r="E202" s="53" t="s">
        <v>28</v>
      </c>
    </row>
    <row r="203" spans="1:5">
      <c r="A203" s="78">
        <v>0.49291666666666667</v>
      </c>
      <c r="B203" s="79">
        <v>135</v>
      </c>
      <c r="C203" s="81">
        <v>26.04</v>
      </c>
      <c r="D203" s="81">
        <f t="shared" si="3"/>
        <v>3515.4</v>
      </c>
      <c r="E203" s="53" t="s">
        <v>28</v>
      </c>
    </row>
    <row r="204" spans="1:5">
      <c r="A204" s="78">
        <v>0.49395833333333333</v>
      </c>
      <c r="B204" s="79">
        <v>641</v>
      </c>
      <c r="C204" s="81">
        <v>26.04</v>
      </c>
      <c r="D204" s="81">
        <f t="shared" si="3"/>
        <v>16691.64</v>
      </c>
      <c r="E204" s="53" t="s">
        <v>6</v>
      </c>
    </row>
    <row r="205" spans="1:5">
      <c r="A205" s="78">
        <v>0.49403935185185183</v>
      </c>
      <c r="B205" s="79">
        <v>78</v>
      </c>
      <c r="C205" s="81">
        <v>26.04</v>
      </c>
      <c r="D205" s="81">
        <f t="shared" si="3"/>
        <v>2031.12</v>
      </c>
      <c r="E205" s="53" t="s">
        <v>6</v>
      </c>
    </row>
    <row r="206" spans="1:5">
      <c r="A206" s="78">
        <v>0.49539351851851854</v>
      </c>
      <c r="B206" s="79">
        <v>748</v>
      </c>
      <c r="C206" s="81">
        <v>26.04</v>
      </c>
      <c r="D206" s="81">
        <f t="shared" si="3"/>
        <v>19477.919999999998</v>
      </c>
      <c r="E206" s="53" t="s">
        <v>6</v>
      </c>
    </row>
    <row r="207" spans="1:5">
      <c r="A207" s="78">
        <v>0.49699074074074073</v>
      </c>
      <c r="B207" s="79">
        <v>433</v>
      </c>
      <c r="C207" s="81">
        <v>26.03</v>
      </c>
      <c r="D207" s="81">
        <f t="shared" si="3"/>
        <v>11270.99</v>
      </c>
      <c r="E207" s="53" t="s">
        <v>28</v>
      </c>
    </row>
    <row r="208" spans="1:5">
      <c r="A208" s="78">
        <v>0.49699074074074073</v>
      </c>
      <c r="B208" s="79">
        <v>1026</v>
      </c>
      <c r="C208" s="81">
        <v>26.03</v>
      </c>
      <c r="D208" s="81">
        <f t="shared" si="3"/>
        <v>26706.780000000002</v>
      </c>
      <c r="E208" s="53" t="s">
        <v>6</v>
      </c>
    </row>
    <row r="209" spans="1:5">
      <c r="A209" s="78">
        <v>0.49700231481481483</v>
      </c>
      <c r="B209" s="79">
        <v>298</v>
      </c>
      <c r="C209" s="81">
        <v>26.03</v>
      </c>
      <c r="D209" s="81">
        <f t="shared" si="3"/>
        <v>7756.9400000000005</v>
      </c>
      <c r="E209" s="53" t="s">
        <v>6</v>
      </c>
    </row>
    <row r="210" spans="1:5">
      <c r="A210" s="78">
        <v>0.49708333333333332</v>
      </c>
      <c r="B210" s="79">
        <v>1058</v>
      </c>
      <c r="C210" s="81">
        <v>26.02</v>
      </c>
      <c r="D210" s="81">
        <f t="shared" si="3"/>
        <v>27529.16</v>
      </c>
      <c r="E210" s="53" t="s">
        <v>6</v>
      </c>
    </row>
    <row r="211" spans="1:5">
      <c r="A211" s="78">
        <v>0.49708333333333332</v>
      </c>
      <c r="B211" s="79">
        <v>775</v>
      </c>
      <c r="C211" s="81">
        <v>26.02</v>
      </c>
      <c r="D211" s="81">
        <f t="shared" si="3"/>
        <v>20165.5</v>
      </c>
      <c r="E211" s="53" t="s">
        <v>28</v>
      </c>
    </row>
    <row r="212" spans="1:5">
      <c r="A212" s="78">
        <v>0.50018518518518518</v>
      </c>
      <c r="B212" s="79">
        <v>660</v>
      </c>
      <c r="C212" s="81">
        <v>26.02</v>
      </c>
      <c r="D212" s="81">
        <f t="shared" si="3"/>
        <v>17173.2</v>
      </c>
      <c r="E212" s="53" t="s">
        <v>6</v>
      </c>
    </row>
    <row r="213" spans="1:5">
      <c r="A213" s="78">
        <v>0.50019675925925922</v>
      </c>
      <c r="B213" s="79">
        <v>3</v>
      </c>
      <c r="C213" s="81">
        <v>26.01</v>
      </c>
      <c r="D213" s="81">
        <f t="shared" si="3"/>
        <v>78.03</v>
      </c>
      <c r="E213" s="53" t="s">
        <v>28</v>
      </c>
    </row>
    <row r="214" spans="1:5">
      <c r="A214" s="78">
        <v>0.50019675925925922</v>
      </c>
      <c r="B214" s="79">
        <v>650</v>
      </c>
      <c r="C214" s="81">
        <v>26.01</v>
      </c>
      <c r="D214" s="81">
        <f t="shared" si="3"/>
        <v>16906.5</v>
      </c>
      <c r="E214" s="53" t="s">
        <v>28</v>
      </c>
    </row>
    <row r="215" spans="1:5">
      <c r="A215" s="78">
        <v>0.50870370370370366</v>
      </c>
      <c r="B215" s="79">
        <v>1437</v>
      </c>
      <c r="C215" s="81">
        <v>25.99</v>
      </c>
      <c r="D215" s="81">
        <f t="shared" si="3"/>
        <v>37347.629999999997</v>
      </c>
      <c r="E215" s="53" t="s">
        <v>28</v>
      </c>
    </row>
    <row r="216" spans="1:5">
      <c r="A216" s="78">
        <v>0.50870370370370366</v>
      </c>
      <c r="B216" s="79">
        <v>1343</v>
      </c>
      <c r="C216" s="81">
        <v>25.99</v>
      </c>
      <c r="D216" s="81">
        <f t="shared" si="3"/>
        <v>34904.57</v>
      </c>
      <c r="E216" s="53" t="s">
        <v>28</v>
      </c>
    </row>
    <row r="217" spans="1:5">
      <c r="A217" s="78">
        <v>0.51623842592592595</v>
      </c>
      <c r="B217" s="79">
        <v>630</v>
      </c>
      <c r="C217" s="81">
        <v>25.99</v>
      </c>
      <c r="D217" s="81">
        <f t="shared" si="3"/>
        <v>16373.699999999999</v>
      </c>
      <c r="E217" s="53" t="s">
        <v>6</v>
      </c>
    </row>
    <row r="218" spans="1:5">
      <c r="A218" s="78">
        <v>0.51623842592592595</v>
      </c>
      <c r="B218" s="79">
        <v>1565</v>
      </c>
      <c r="C218" s="81">
        <v>25.99</v>
      </c>
      <c r="D218" s="81">
        <f t="shared" si="3"/>
        <v>40674.35</v>
      </c>
      <c r="E218" s="53" t="s">
        <v>28</v>
      </c>
    </row>
    <row r="219" spans="1:5">
      <c r="A219" s="78">
        <v>0.52226851851851852</v>
      </c>
      <c r="B219" s="79">
        <v>164</v>
      </c>
      <c r="C219" s="81">
        <v>26</v>
      </c>
      <c r="D219" s="81">
        <f t="shared" si="3"/>
        <v>4264</v>
      </c>
      <c r="E219" s="53" t="s">
        <v>28</v>
      </c>
    </row>
    <row r="220" spans="1:5">
      <c r="A220" s="78">
        <v>0.52226851851851852</v>
      </c>
      <c r="B220" s="79">
        <v>397</v>
      </c>
      <c r="C220" s="81">
        <v>26</v>
      </c>
      <c r="D220" s="81">
        <f t="shared" si="3"/>
        <v>10322</v>
      </c>
      <c r="E220" s="53" t="s">
        <v>28</v>
      </c>
    </row>
    <row r="221" spans="1:5">
      <c r="A221" s="78">
        <v>0.52226851851851852</v>
      </c>
      <c r="B221" s="79">
        <v>1052</v>
      </c>
      <c r="C221" s="81">
        <v>26</v>
      </c>
      <c r="D221" s="81">
        <f t="shared" si="3"/>
        <v>27352</v>
      </c>
      <c r="E221" s="53" t="s">
        <v>28</v>
      </c>
    </row>
    <row r="222" spans="1:5">
      <c r="A222" s="78">
        <v>0.52226851851851852</v>
      </c>
      <c r="B222" s="79">
        <v>639</v>
      </c>
      <c r="C222" s="81">
        <v>26</v>
      </c>
      <c r="D222" s="81">
        <f t="shared" si="3"/>
        <v>16614</v>
      </c>
      <c r="E222" s="53" t="s">
        <v>28</v>
      </c>
    </row>
    <row r="223" spans="1:5">
      <c r="A223" s="78">
        <v>0.52226851851851852</v>
      </c>
      <c r="B223" s="79">
        <v>2016</v>
      </c>
      <c r="C223" s="81">
        <v>26</v>
      </c>
      <c r="D223" s="81">
        <f t="shared" si="3"/>
        <v>52416</v>
      </c>
      <c r="E223" s="53" t="s">
        <v>6</v>
      </c>
    </row>
    <row r="224" spans="1:5">
      <c r="A224" s="78">
        <v>0.52724537037037034</v>
      </c>
      <c r="B224" s="79">
        <v>1279</v>
      </c>
      <c r="C224" s="81">
        <v>26</v>
      </c>
      <c r="D224" s="81">
        <f t="shared" si="3"/>
        <v>33254</v>
      </c>
      <c r="E224" s="53" t="s">
        <v>28</v>
      </c>
    </row>
    <row r="225" spans="1:5">
      <c r="A225" s="78">
        <v>0.53408564814814818</v>
      </c>
      <c r="B225" s="79">
        <v>30</v>
      </c>
      <c r="C225" s="81">
        <v>25.99</v>
      </c>
      <c r="D225" s="81">
        <f t="shared" si="3"/>
        <v>779.69999999999993</v>
      </c>
      <c r="E225" s="53" t="s">
        <v>28</v>
      </c>
    </row>
    <row r="226" spans="1:5">
      <c r="A226" s="78">
        <v>0.53408564814814818</v>
      </c>
      <c r="B226" s="79">
        <v>648</v>
      </c>
      <c r="C226" s="81">
        <v>25.99</v>
      </c>
      <c r="D226" s="81">
        <f t="shared" si="3"/>
        <v>16841.52</v>
      </c>
      <c r="E226" s="53" t="s">
        <v>6</v>
      </c>
    </row>
    <row r="227" spans="1:5">
      <c r="A227" s="78">
        <v>0.53408564814814818</v>
      </c>
      <c r="B227" s="79">
        <v>674</v>
      </c>
      <c r="C227" s="81">
        <v>25.99</v>
      </c>
      <c r="D227" s="81">
        <f t="shared" si="3"/>
        <v>17517.259999999998</v>
      </c>
      <c r="E227" s="53" t="s">
        <v>6</v>
      </c>
    </row>
    <row r="228" spans="1:5">
      <c r="A228" s="78">
        <v>0.53408564814814818</v>
      </c>
      <c r="B228" s="79">
        <v>538</v>
      </c>
      <c r="C228" s="81">
        <v>25.99</v>
      </c>
      <c r="D228" s="81">
        <f t="shared" si="3"/>
        <v>13982.619999999999</v>
      </c>
      <c r="E228" s="53" t="s">
        <v>6</v>
      </c>
    </row>
    <row r="229" spans="1:5">
      <c r="A229" s="78">
        <v>0.53408564814814818</v>
      </c>
      <c r="B229" s="79">
        <v>97</v>
      </c>
      <c r="C229" s="81">
        <v>25.99</v>
      </c>
      <c r="D229" s="81">
        <f t="shared" si="3"/>
        <v>2521.0299999999997</v>
      </c>
      <c r="E229" s="53" t="s">
        <v>6</v>
      </c>
    </row>
    <row r="230" spans="1:5">
      <c r="A230" s="78">
        <v>0.53408564814814818</v>
      </c>
      <c r="B230" s="79">
        <v>634</v>
      </c>
      <c r="C230" s="81">
        <v>25.99</v>
      </c>
      <c r="D230" s="81">
        <f t="shared" si="3"/>
        <v>16477.66</v>
      </c>
      <c r="E230" s="53" t="s">
        <v>28</v>
      </c>
    </row>
    <row r="231" spans="1:5">
      <c r="A231" s="78">
        <v>0.53609953703703705</v>
      </c>
      <c r="B231" s="79">
        <v>738</v>
      </c>
      <c r="C231" s="81">
        <v>25.97</v>
      </c>
      <c r="D231" s="81">
        <f t="shared" si="3"/>
        <v>19165.86</v>
      </c>
      <c r="E231" s="53" t="s">
        <v>6</v>
      </c>
    </row>
    <row r="232" spans="1:5">
      <c r="A232" s="78">
        <v>0.541412037037037</v>
      </c>
      <c r="B232" s="79">
        <v>427</v>
      </c>
      <c r="C232" s="81">
        <v>25.96</v>
      </c>
      <c r="D232" s="81">
        <f t="shared" si="3"/>
        <v>11084.92</v>
      </c>
      <c r="E232" s="53" t="s">
        <v>28</v>
      </c>
    </row>
    <row r="233" spans="1:5">
      <c r="A233" s="78">
        <v>0.541412037037037</v>
      </c>
      <c r="B233" s="79">
        <v>82</v>
      </c>
      <c r="C233" s="81">
        <v>25.96</v>
      </c>
      <c r="D233" s="81">
        <f t="shared" si="3"/>
        <v>2128.7200000000003</v>
      </c>
      <c r="E233" s="53" t="s">
        <v>28</v>
      </c>
    </row>
    <row r="234" spans="1:5">
      <c r="A234" s="78">
        <v>0.541412037037037</v>
      </c>
      <c r="B234" s="79">
        <v>345</v>
      </c>
      <c r="C234" s="81">
        <v>25.96</v>
      </c>
      <c r="D234" s="81">
        <f t="shared" si="3"/>
        <v>8956.2000000000007</v>
      </c>
      <c r="E234" s="53" t="s">
        <v>28</v>
      </c>
    </row>
    <row r="235" spans="1:5">
      <c r="A235" s="78">
        <v>0.541412037037037</v>
      </c>
      <c r="B235" s="79">
        <v>83</v>
      </c>
      <c r="C235" s="81">
        <v>25.96</v>
      </c>
      <c r="D235" s="81">
        <f t="shared" si="3"/>
        <v>2154.6800000000003</v>
      </c>
      <c r="E235" s="53" t="s">
        <v>28</v>
      </c>
    </row>
    <row r="236" spans="1:5">
      <c r="A236" s="78">
        <v>0.541412037037037</v>
      </c>
      <c r="B236" s="79">
        <v>532</v>
      </c>
      <c r="C236" s="81">
        <v>25.96</v>
      </c>
      <c r="D236" s="81">
        <f t="shared" si="3"/>
        <v>13810.720000000001</v>
      </c>
      <c r="E236" s="53" t="s">
        <v>6</v>
      </c>
    </row>
    <row r="237" spans="1:5">
      <c r="A237" s="78">
        <v>0.541412037037037</v>
      </c>
      <c r="B237" s="79">
        <v>532</v>
      </c>
      <c r="C237" s="81">
        <v>25.96</v>
      </c>
      <c r="D237" s="81">
        <f t="shared" si="3"/>
        <v>13810.720000000001</v>
      </c>
      <c r="E237" s="53" t="s">
        <v>6</v>
      </c>
    </row>
    <row r="238" spans="1:5">
      <c r="A238" s="78">
        <v>0.541412037037037</v>
      </c>
      <c r="B238" s="79">
        <v>66</v>
      </c>
      <c r="C238" s="81">
        <v>25.96</v>
      </c>
      <c r="D238" s="81">
        <f t="shared" si="3"/>
        <v>1713.3600000000001</v>
      </c>
      <c r="E238" s="53" t="s">
        <v>6</v>
      </c>
    </row>
    <row r="239" spans="1:5">
      <c r="A239" s="78">
        <v>0.541412037037037</v>
      </c>
      <c r="B239" s="79">
        <v>39</v>
      </c>
      <c r="C239" s="81">
        <v>25.96</v>
      </c>
      <c r="D239" s="81">
        <f t="shared" si="3"/>
        <v>1012.44</v>
      </c>
      <c r="E239" s="53" t="s">
        <v>6</v>
      </c>
    </row>
    <row r="240" spans="1:5">
      <c r="A240" s="78">
        <v>0.54807870370370371</v>
      </c>
      <c r="B240" s="79">
        <v>348</v>
      </c>
      <c r="C240" s="81">
        <v>25.97</v>
      </c>
      <c r="D240" s="81">
        <f t="shared" si="3"/>
        <v>9037.56</v>
      </c>
      <c r="E240" s="53" t="s">
        <v>6</v>
      </c>
    </row>
    <row r="241" spans="1:5">
      <c r="A241" s="78">
        <v>0.54807870370370371</v>
      </c>
      <c r="B241" s="79">
        <v>124</v>
      </c>
      <c r="C241" s="81">
        <v>25.97</v>
      </c>
      <c r="D241" s="81">
        <f t="shared" si="3"/>
        <v>3220.2799999999997</v>
      </c>
      <c r="E241" s="53" t="s">
        <v>6</v>
      </c>
    </row>
    <row r="242" spans="1:5">
      <c r="A242" s="78">
        <v>0.54807870370370371</v>
      </c>
      <c r="B242" s="79">
        <v>103</v>
      </c>
      <c r="C242" s="81">
        <v>25.97</v>
      </c>
      <c r="D242" s="81">
        <f t="shared" si="3"/>
        <v>2674.91</v>
      </c>
      <c r="E242" s="53" t="s">
        <v>6</v>
      </c>
    </row>
    <row r="243" spans="1:5">
      <c r="A243" s="78">
        <v>0.54807870370370371</v>
      </c>
      <c r="B243" s="79">
        <v>120</v>
      </c>
      <c r="C243" s="81">
        <v>25.97</v>
      </c>
      <c r="D243" s="81">
        <f t="shared" si="3"/>
        <v>3116.3999999999996</v>
      </c>
      <c r="E243" s="53" t="s">
        <v>6</v>
      </c>
    </row>
    <row r="244" spans="1:5">
      <c r="A244" s="78">
        <v>0.54959490740740746</v>
      </c>
      <c r="B244" s="79">
        <v>629</v>
      </c>
      <c r="C244" s="81">
        <v>25.98</v>
      </c>
      <c r="D244" s="81">
        <f t="shared" si="3"/>
        <v>16341.42</v>
      </c>
      <c r="E244" s="53" t="s">
        <v>28</v>
      </c>
    </row>
    <row r="245" spans="1:5">
      <c r="A245" s="78">
        <v>0.55063657407407407</v>
      </c>
      <c r="B245" s="79">
        <v>813</v>
      </c>
      <c r="C245" s="81">
        <v>25.99</v>
      </c>
      <c r="D245" s="81">
        <f t="shared" si="3"/>
        <v>21129.87</v>
      </c>
      <c r="E245" s="53" t="s">
        <v>28</v>
      </c>
    </row>
    <row r="246" spans="1:5">
      <c r="A246" s="78">
        <v>0.55063657407407407</v>
      </c>
      <c r="B246" s="79">
        <v>1016</v>
      </c>
      <c r="C246" s="81">
        <v>25.99</v>
      </c>
      <c r="D246" s="81">
        <f t="shared" si="3"/>
        <v>26405.84</v>
      </c>
      <c r="E246" s="53" t="s">
        <v>6</v>
      </c>
    </row>
    <row r="247" spans="1:5">
      <c r="A247" s="78">
        <v>0.55305555555555552</v>
      </c>
      <c r="B247" s="79">
        <v>46</v>
      </c>
      <c r="C247" s="81">
        <v>25.99</v>
      </c>
      <c r="D247" s="81">
        <f t="shared" si="3"/>
        <v>1195.54</v>
      </c>
      <c r="E247" s="53" t="s">
        <v>28</v>
      </c>
    </row>
    <row r="248" spans="1:5">
      <c r="A248" s="78">
        <v>0.55363425925925924</v>
      </c>
      <c r="B248" s="79">
        <v>62</v>
      </c>
      <c r="C248" s="81">
        <v>25.99</v>
      </c>
      <c r="D248" s="81">
        <f t="shared" si="3"/>
        <v>1611.3799999999999</v>
      </c>
      <c r="E248" s="53" t="s">
        <v>6</v>
      </c>
    </row>
    <row r="249" spans="1:5">
      <c r="A249" s="78">
        <v>0.55363425925925924</v>
      </c>
      <c r="B249" s="79">
        <v>1061</v>
      </c>
      <c r="C249" s="81">
        <v>25.99</v>
      </c>
      <c r="D249" s="81">
        <f t="shared" si="3"/>
        <v>27575.39</v>
      </c>
      <c r="E249" s="53" t="s">
        <v>6</v>
      </c>
    </row>
    <row r="250" spans="1:5">
      <c r="A250" s="78">
        <v>0.55363425925925924</v>
      </c>
      <c r="B250" s="79">
        <v>484</v>
      </c>
      <c r="C250" s="81">
        <v>25.99</v>
      </c>
      <c r="D250" s="81">
        <f t="shared" si="3"/>
        <v>12579.16</v>
      </c>
      <c r="E250" s="53" t="s">
        <v>28</v>
      </c>
    </row>
    <row r="251" spans="1:5">
      <c r="A251" s="78">
        <v>0.55363425925925924</v>
      </c>
      <c r="B251" s="79">
        <v>369</v>
      </c>
      <c r="C251" s="81">
        <v>25.99</v>
      </c>
      <c r="D251" s="81">
        <f t="shared" si="3"/>
        <v>9590.31</v>
      </c>
      <c r="E251" s="53" t="s">
        <v>28</v>
      </c>
    </row>
    <row r="252" spans="1:5">
      <c r="A252" s="78">
        <v>0.5552083333333333</v>
      </c>
      <c r="B252" s="79">
        <v>662</v>
      </c>
      <c r="C252" s="81">
        <v>25.99</v>
      </c>
      <c r="D252" s="81">
        <f t="shared" si="3"/>
        <v>17205.379999999997</v>
      </c>
      <c r="E252" s="53" t="s">
        <v>6</v>
      </c>
    </row>
    <row r="253" spans="1:5">
      <c r="A253" s="78">
        <v>0.55792824074074077</v>
      </c>
      <c r="B253" s="79">
        <v>313</v>
      </c>
      <c r="C253" s="81">
        <v>25.98</v>
      </c>
      <c r="D253" s="81">
        <f t="shared" si="3"/>
        <v>8131.74</v>
      </c>
      <c r="E253" s="53" t="s">
        <v>6</v>
      </c>
    </row>
    <row r="254" spans="1:5">
      <c r="A254" s="78">
        <v>0.55792824074074077</v>
      </c>
      <c r="B254" s="79">
        <v>60</v>
      </c>
      <c r="C254" s="81">
        <v>25.98</v>
      </c>
      <c r="D254" s="81">
        <f t="shared" si="3"/>
        <v>1558.8</v>
      </c>
      <c r="E254" s="53" t="s">
        <v>6</v>
      </c>
    </row>
    <row r="255" spans="1:5">
      <c r="A255" s="78">
        <v>0.55792824074074077</v>
      </c>
      <c r="B255" s="79">
        <v>400</v>
      </c>
      <c r="C255" s="81">
        <v>25.98</v>
      </c>
      <c r="D255" s="81">
        <f t="shared" si="3"/>
        <v>10392</v>
      </c>
      <c r="E255" s="53" t="s">
        <v>6</v>
      </c>
    </row>
    <row r="256" spans="1:5">
      <c r="A256" s="78">
        <v>0.55792824074074077</v>
      </c>
      <c r="B256" s="79">
        <v>203</v>
      </c>
      <c r="C256" s="81">
        <v>25.98</v>
      </c>
      <c r="D256" s="81">
        <f t="shared" si="3"/>
        <v>5273.9400000000005</v>
      </c>
      <c r="E256" s="53" t="s">
        <v>6</v>
      </c>
    </row>
    <row r="257" spans="1:5">
      <c r="A257" s="78">
        <v>0.55792824074074077</v>
      </c>
      <c r="B257" s="79">
        <v>437</v>
      </c>
      <c r="C257" s="81">
        <v>25.98</v>
      </c>
      <c r="D257" s="81">
        <f t="shared" si="3"/>
        <v>11353.26</v>
      </c>
      <c r="E257" s="53" t="s">
        <v>6</v>
      </c>
    </row>
    <row r="258" spans="1:5">
      <c r="A258" s="78">
        <v>0.56000000000000005</v>
      </c>
      <c r="B258" s="79">
        <v>863</v>
      </c>
      <c r="C258" s="81">
        <v>25.99</v>
      </c>
      <c r="D258" s="81">
        <f t="shared" si="3"/>
        <v>22429.37</v>
      </c>
      <c r="E258" s="53" t="s">
        <v>28</v>
      </c>
    </row>
    <row r="259" spans="1:5">
      <c r="A259" s="78">
        <v>0.5650115740740741</v>
      </c>
      <c r="B259" s="79">
        <v>120</v>
      </c>
      <c r="C259" s="81">
        <v>25.98</v>
      </c>
      <c r="D259" s="81">
        <f t="shared" si="3"/>
        <v>3117.6</v>
      </c>
      <c r="E259" s="53" t="s">
        <v>28</v>
      </c>
    </row>
    <row r="260" spans="1:5">
      <c r="A260" s="78">
        <v>0.5650115740740741</v>
      </c>
      <c r="B260" s="79">
        <v>15</v>
      </c>
      <c r="C260" s="81">
        <v>25.98</v>
      </c>
      <c r="D260" s="81">
        <f t="shared" si="3"/>
        <v>389.7</v>
      </c>
      <c r="E260" s="53" t="s">
        <v>28</v>
      </c>
    </row>
    <row r="261" spans="1:5">
      <c r="A261" s="78">
        <v>0.5650115740740741</v>
      </c>
      <c r="B261" s="79">
        <v>560</v>
      </c>
      <c r="C261" s="81">
        <v>25.98</v>
      </c>
      <c r="D261" s="81">
        <f t="shared" si="3"/>
        <v>14548.800000000001</v>
      </c>
      <c r="E261" s="53" t="s">
        <v>28</v>
      </c>
    </row>
    <row r="262" spans="1:5">
      <c r="A262" s="78">
        <v>0.56707175925925923</v>
      </c>
      <c r="B262" s="79">
        <v>46</v>
      </c>
      <c r="C262" s="81">
        <v>25.98</v>
      </c>
      <c r="D262" s="81">
        <f t="shared" ref="D262:D325" si="4">B262*C262</f>
        <v>1195.08</v>
      </c>
      <c r="E262" s="53" t="s">
        <v>28</v>
      </c>
    </row>
    <row r="263" spans="1:5">
      <c r="A263" s="78">
        <v>0.56759259259259254</v>
      </c>
      <c r="B263" s="79">
        <v>362</v>
      </c>
      <c r="C263" s="81">
        <v>25.98</v>
      </c>
      <c r="D263" s="81">
        <f t="shared" si="4"/>
        <v>9404.76</v>
      </c>
      <c r="E263" s="53" t="s">
        <v>28</v>
      </c>
    </row>
    <row r="264" spans="1:5">
      <c r="A264" s="78">
        <v>0.56759259259259254</v>
      </c>
      <c r="B264" s="79">
        <v>625</v>
      </c>
      <c r="C264" s="81">
        <v>25.98</v>
      </c>
      <c r="D264" s="81">
        <f t="shared" si="4"/>
        <v>16237.5</v>
      </c>
      <c r="E264" s="53" t="s">
        <v>28</v>
      </c>
    </row>
    <row r="265" spans="1:5">
      <c r="A265" s="78">
        <v>0.56759259259259254</v>
      </c>
      <c r="B265" s="79">
        <v>408</v>
      </c>
      <c r="C265" s="81">
        <v>25.98</v>
      </c>
      <c r="D265" s="81">
        <f t="shared" si="4"/>
        <v>10599.84</v>
      </c>
      <c r="E265" s="53" t="s">
        <v>28</v>
      </c>
    </row>
    <row r="266" spans="1:5">
      <c r="A266" s="78">
        <v>0.56759259259259254</v>
      </c>
      <c r="B266" s="79">
        <v>377</v>
      </c>
      <c r="C266" s="81">
        <v>25.98</v>
      </c>
      <c r="D266" s="81">
        <f t="shared" si="4"/>
        <v>9794.4600000000009</v>
      </c>
      <c r="E266" s="53" t="s">
        <v>28</v>
      </c>
    </row>
    <row r="267" spans="1:5">
      <c r="A267" s="78">
        <v>0.56759259259259254</v>
      </c>
      <c r="B267" s="79">
        <v>120</v>
      </c>
      <c r="C267" s="81">
        <v>25.98</v>
      </c>
      <c r="D267" s="81">
        <f t="shared" si="4"/>
        <v>3117.6</v>
      </c>
      <c r="E267" s="53" t="s">
        <v>28</v>
      </c>
    </row>
    <row r="268" spans="1:5">
      <c r="A268" s="78">
        <v>0.56759259259259254</v>
      </c>
      <c r="B268" s="79">
        <v>336</v>
      </c>
      <c r="C268" s="81">
        <v>25.98</v>
      </c>
      <c r="D268" s="81">
        <f t="shared" si="4"/>
        <v>8729.2800000000007</v>
      </c>
      <c r="E268" s="53" t="s">
        <v>6</v>
      </c>
    </row>
    <row r="269" spans="1:5">
      <c r="A269" s="78">
        <v>0.56759259259259254</v>
      </c>
      <c r="B269" s="79">
        <v>173</v>
      </c>
      <c r="C269" s="81">
        <v>25.98</v>
      </c>
      <c r="D269" s="81">
        <f t="shared" si="4"/>
        <v>4494.54</v>
      </c>
      <c r="E269" s="53" t="s">
        <v>6</v>
      </c>
    </row>
    <row r="270" spans="1:5">
      <c r="A270" s="78">
        <v>0.56759259259259254</v>
      </c>
      <c r="B270" s="79">
        <v>50</v>
      </c>
      <c r="C270" s="81">
        <v>25.98</v>
      </c>
      <c r="D270" s="81">
        <f t="shared" si="4"/>
        <v>1299</v>
      </c>
      <c r="E270" s="53" t="s">
        <v>6</v>
      </c>
    </row>
    <row r="271" spans="1:5">
      <c r="A271" s="78">
        <v>0.56759259259259254</v>
      </c>
      <c r="B271" s="79">
        <v>509</v>
      </c>
      <c r="C271" s="81">
        <v>25.98</v>
      </c>
      <c r="D271" s="81">
        <f t="shared" si="4"/>
        <v>13223.82</v>
      </c>
      <c r="E271" s="53" t="s">
        <v>6</v>
      </c>
    </row>
    <row r="272" spans="1:5">
      <c r="A272" s="78">
        <v>0.56759259259259254</v>
      </c>
      <c r="B272" s="79">
        <v>425</v>
      </c>
      <c r="C272" s="81">
        <v>25.98</v>
      </c>
      <c r="D272" s="81">
        <f t="shared" si="4"/>
        <v>11041.5</v>
      </c>
      <c r="E272" s="53" t="s">
        <v>6</v>
      </c>
    </row>
    <row r="273" spans="1:5">
      <c r="A273" s="78">
        <v>0.56759259259259254</v>
      </c>
      <c r="B273" s="79">
        <v>147</v>
      </c>
      <c r="C273" s="81">
        <v>25.98</v>
      </c>
      <c r="D273" s="81">
        <f t="shared" si="4"/>
        <v>3819.06</v>
      </c>
      <c r="E273" s="53" t="s">
        <v>6</v>
      </c>
    </row>
    <row r="274" spans="1:5">
      <c r="A274" s="78">
        <v>0.56844907407407408</v>
      </c>
      <c r="B274" s="79">
        <v>752</v>
      </c>
      <c r="C274" s="81">
        <v>25.97</v>
      </c>
      <c r="D274" s="81">
        <f t="shared" si="4"/>
        <v>19529.439999999999</v>
      </c>
      <c r="E274" s="53" t="s">
        <v>28</v>
      </c>
    </row>
    <row r="275" spans="1:5">
      <c r="A275" s="78">
        <v>0.56844907407407408</v>
      </c>
      <c r="B275" s="79">
        <v>655</v>
      </c>
      <c r="C275" s="81">
        <v>25.97</v>
      </c>
      <c r="D275" s="81">
        <f t="shared" si="4"/>
        <v>17010.349999999999</v>
      </c>
      <c r="E275" s="53" t="s">
        <v>28</v>
      </c>
    </row>
    <row r="276" spans="1:5">
      <c r="A276" s="78">
        <v>0.57601851851851849</v>
      </c>
      <c r="B276" s="79">
        <v>263</v>
      </c>
      <c r="C276" s="81">
        <v>25.98</v>
      </c>
      <c r="D276" s="81">
        <f t="shared" si="4"/>
        <v>6832.74</v>
      </c>
      <c r="E276" s="53" t="s">
        <v>28</v>
      </c>
    </row>
    <row r="277" spans="1:5">
      <c r="A277" s="78">
        <v>0.57603009259259264</v>
      </c>
      <c r="B277" s="79">
        <v>462</v>
      </c>
      <c r="C277" s="81">
        <v>25.98</v>
      </c>
      <c r="D277" s="81">
        <f t="shared" si="4"/>
        <v>12002.76</v>
      </c>
      <c r="E277" s="53" t="s">
        <v>28</v>
      </c>
    </row>
    <row r="278" spans="1:5">
      <c r="A278" s="78">
        <v>0.57769675925925923</v>
      </c>
      <c r="B278" s="79">
        <v>320</v>
      </c>
      <c r="C278" s="81">
        <v>25.98</v>
      </c>
      <c r="D278" s="81">
        <f t="shared" si="4"/>
        <v>8313.6</v>
      </c>
      <c r="E278" s="53" t="s">
        <v>6</v>
      </c>
    </row>
    <row r="279" spans="1:5">
      <c r="A279" s="78">
        <v>0.57769675925925923</v>
      </c>
      <c r="B279" s="79">
        <v>333</v>
      </c>
      <c r="C279" s="81">
        <v>25.98</v>
      </c>
      <c r="D279" s="81">
        <f t="shared" si="4"/>
        <v>8651.34</v>
      </c>
      <c r="E279" s="53" t="s">
        <v>6</v>
      </c>
    </row>
    <row r="280" spans="1:5">
      <c r="A280" s="78">
        <v>0.57807870370370373</v>
      </c>
      <c r="B280" s="79">
        <v>884</v>
      </c>
      <c r="C280" s="81">
        <v>25.97</v>
      </c>
      <c r="D280" s="81">
        <f t="shared" si="4"/>
        <v>22957.48</v>
      </c>
      <c r="E280" s="53" t="s">
        <v>6</v>
      </c>
    </row>
    <row r="281" spans="1:5">
      <c r="A281" s="78">
        <v>0.57807870370370373</v>
      </c>
      <c r="B281" s="79">
        <v>870</v>
      </c>
      <c r="C281" s="81">
        <v>25.97</v>
      </c>
      <c r="D281" s="81">
        <f t="shared" si="4"/>
        <v>22593.899999999998</v>
      </c>
      <c r="E281" s="53" t="s">
        <v>6</v>
      </c>
    </row>
    <row r="282" spans="1:5">
      <c r="A282" s="78">
        <v>0.57807870370370373</v>
      </c>
      <c r="B282" s="79">
        <v>1513</v>
      </c>
      <c r="C282" s="81">
        <v>25.97</v>
      </c>
      <c r="D282" s="81">
        <f t="shared" si="4"/>
        <v>39292.61</v>
      </c>
      <c r="E282" s="53" t="s">
        <v>6</v>
      </c>
    </row>
    <row r="283" spans="1:5">
      <c r="A283" s="78">
        <v>0.57807870370370373</v>
      </c>
      <c r="B283" s="79">
        <v>708</v>
      </c>
      <c r="C283" s="81">
        <v>25.97</v>
      </c>
      <c r="D283" s="81">
        <f t="shared" si="4"/>
        <v>18386.759999999998</v>
      </c>
      <c r="E283" s="53" t="s">
        <v>28</v>
      </c>
    </row>
    <row r="284" spans="1:5">
      <c r="A284" s="78">
        <v>0.58116898148148144</v>
      </c>
      <c r="B284" s="79">
        <v>714</v>
      </c>
      <c r="C284" s="81">
        <v>25.94</v>
      </c>
      <c r="D284" s="81">
        <f t="shared" si="4"/>
        <v>18521.16</v>
      </c>
      <c r="E284" s="53" t="s">
        <v>28</v>
      </c>
    </row>
    <row r="285" spans="1:5">
      <c r="A285" s="78">
        <v>0.58377314814814818</v>
      </c>
      <c r="B285" s="79">
        <v>921</v>
      </c>
      <c r="C285" s="81">
        <v>25.94</v>
      </c>
      <c r="D285" s="81">
        <f t="shared" si="4"/>
        <v>23890.74</v>
      </c>
      <c r="E285" s="53" t="s">
        <v>28</v>
      </c>
    </row>
    <row r="286" spans="1:5">
      <c r="A286" s="78">
        <v>0.58778935185185188</v>
      </c>
      <c r="B286" s="79">
        <v>317</v>
      </c>
      <c r="C286" s="81">
        <v>25.95</v>
      </c>
      <c r="D286" s="81">
        <f t="shared" si="4"/>
        <v>8226.15</v>
      </c>
      <c r="E286" s="53" t="s">
        <v>6</v>
      </c>
    </row>
    <row r="287" spans="1:5">
      <c r="A287" s="78">
        <v>0.58842592592592591</v>
      </c>
      <c r="B287" s="79">
        <v>50</v>
      </c>
      <c r="C287" s="81">
        <v>25.96</v>
      </c>
      <c r="D287" s="81">
        <f t="shared" si="4"/>
        <v>1298</v>
      </c>
      <c r="E287" s="53" t="s">
        <v>28</v>
      </c>
    </row>
    <row r="288" spans="1:5">
      <c r="A288" s="78">
        <v>0.58842592592592591</v>
      </c>
      <c r="B288" s="79">
        <v>684</v>
      </c>
      <c r="C288" s="81">
        <v>25.96</v>
      </c>
      <c r="D288" s="81">
        <f t="shared" si="4"/>
        <v>17756.64</v>
      </c>
      <c r="E288" s="53" t="s">
        <v>28</v>
      </c>
    </row>
    <row r="289" spans="1:5">
      <c r="A289" s="78">
        <v>0.58961805555555558</v>
      </c>
      <c r="B289" s="79">
        <v>72</v>
      </c>
      <c r="C289" s="81">
        <v>25.96</v>
      </c>
      <c r="D289" s="81">
        <f t="shared" si="4"/>
        <v>1869.1200000000001</v>
      </c>
      <c r="E289" s="53" t="s">
        <v>28</v>
      </c>
    </row>
    <row r="290" spans="1:5">
      <c r="A290" s="78">
        <v>0.58961805555555558</v>
      </c>
      <c r="B290" s="79">
        <v>12</v>
      </c>
      <c r="C290" s="81">
        <v>25.96</v>
      </c>
      <c r="D290" s="81">
        <f t="shared" si="4"/>
        <v>311.52</v>
      </c>
      <c r="E290" s="53" t="s">
        <v>28</v>
      </c>
    </row>
    <row r="291" spans="1:5">
      <c r="A291" s="78">
        <v>0.58961805555555558</v>
      </c>
      <c r="B291" s="79">
        <v>416</v>
      </c>
      <c r="C291" s="81">
        <v>25.96</v>
      </c>
      <c r="D291" s="81">
        <f t="shared" si="4"/>
        <v>10799.36</v>
      </c>
      <c r="E291" s="53" t="s">
        <v>28</v>
      </c>
    </row>
    <row r="292" spans="1:5">
      <c r="A292" s="78">
        <v>0.58961805555555558</v>
      </c>
      <c r="B292" s="79">
        <v>190</v>
      </c>
      <c r="C292" s="81">
        <v>25.96</v>
      </c>
      <c r="D292" s="81">
        <f t="shared" si="4"/>
        <v>4932.4000000000005</v>
      </c>
      <c r="E292" s="53" t="s">
        <v>28</v>
      </c>
    </row>
    <row r="293" spans="1:5">
      <c r="A293" s="78">
        <v>0.59152777777777776</v>
      </c>
      <c r="B293" s="79">
        <v>207</v>
      </c>
      <c r="C293" s="81">
        <v>25.98</v>
      </c>
      <c r="D293" s="81">
        <f t="shared" si="4"/>
        <v>5377.86</v>
      </c>
      <c r="E293" s="53" t="s">
        <v>28</v>
      </c>
    </row>
    <row r="294" spans="1:5">
      <c r="A294" s="78">
        <v>0.59152777777777776</v>
      </c>
      <c r="B294" s="79">
        <v>127</v>
      </c>
      <c r="C294" s="81">
        <v>25.98</v>
      </c>
      <c r="D294" s="81">
        <f t="shared" si="4"/>
        <v>3299.46</v>
      </c>
      <c r="E294" s="53" t="s">
        <v>28</v>
      </c>
    </row>
    <row r="295" spans="1:5">
      <c r="A295" s="78">
        <v>0.59152777777777776</v>
      </c>
      <c r="B295" s="79">
        <v>309</v>
      </c>
      <c r="C295" s="81">
        <v>25.98</v>
      </c>
      <c r="D295" s="81">
        <f t="shared" si="4"/>
        <v>8027.82</v>
      </c>
      <c r="E295" s="53" t="s">
        <v>28</v>
      </c>
    </row>
    <row r="296" spans="1:5">
      <c r="A296" s="78">
        <v>0.59152777777777776</v>
      </c>
      <c r="B296" s="79">
        <v>11</v>
      </c>
      <c r="C296" s="81">
        <v>25.98</v>
      </c>
      <c r="D296" s="81">
        <f t="shared" si="4"/>
        <v>285.78000000000003</v>
      </c>
      <c r="E296" s="53" t="s">
        <v>28</v>
      </c>
    </row>
    <row r="297" spans="1:5">
      <c r="A297" s="78">
        <v>0.5919444444444445</v>
      </c>
      <c r="B297" s="79">
        <v>2841</v>
      </c>
      <c r="C297" s="81">
        <v>25.98</v>
      </c>
      <c r="D297" s="81">
        <f t="shared" si="4"/>
        <v>73809.180000000008</v>
      </c>
      <c r="E297" s="53" t="s">
        <v>6</v>
      </c>
    </row>
    <row r="298" spans="1:5">
      <c r="A298" s="78">
        <v>0.5919444444444445</v>
      </c>
      <c r="B298" s="79">
        <v>738</v>
      </c>
      <c r="C298" s="81">
        <v>25.98</v>
      </c>
      <c r="D298" s="81">
        <f t="shared" si="4"/>
        <v>19173.240000000002</v>
      </c>
      <c r="E298" s="53" t="s">
        <v>28</v>
      </c>
    </row>
    <row r="299" spans="1:5">
      <c r="A299" s="78">
        <v>0.5919444444444445</v>
      </c>
      <c r="B299" s="79">
        <v>2058</v>
      </c>
      <c r="C299" s="81">
        <v>25.98</v>
      </c>
      <c r="D299" s="81">
        <f t="shared" si="4"/>
        <v>53466.840000000004</v>
      </c>
      <c r="E299" s="53" t="s">
        <v>28</v>
      </c>
    </row>
    <row r="300" spans="1:5">
      <c r="A300" s="78">
        <v>0.5919444444444445</v>
      </c>
      <c r="B300" s="79">
        <v>216</v>
      </c>
      <c r="C300" s="81">
        <v>25.98</v>
      </c>
      <c r="D300" s="81">
        <f t="shared" si="4"/>
        <v>5611.68</v>
      </c>
      <c r="E300" s="53" t="s">
        <v>6</v>
      </c>
    </row>
    <row r="301" spans="1:5">
      <c r="A301" s="78">
        <v>0.59615740740740741</v>
      </c>
      <c r="B301" s="79">
        <v>651</v>
      </c>
      <c r="C301" s="81">
        <v>25.98</v>
      </c>
      <c r="D301" s="81">
        <f t="shared" si="4"/>
        <v>16912.98</v>
      </c>
      <c r="E301" s="53" t="s">
        <v>6</v>
      </c>
    </row>
    <row r="302" spans="1:5">
      <c r="A302" s="78">
        <v>0.60046296296296298</v>
      </c>
      <c r="B302" s="79">
        <v>1231</v>
      </c>
      <c r="C302" s="81">
        <v>26.01</v>
      </c>
      <c r="D302" s="81">
        <f t="shared" si="4"/>
        <v>32018.31</v>
      </c>
      <c r="E302" s="53" t="s">
        <v>6</v>
      </c>
    </row>
    <row r="303" spans="1:5">
      <c r="A303" s="78">
        <v>0.60046296296296298</v>
      </c>
      <c r="B303" s="79">
        <v>1225</v>
      </c>
      <c r="C303" s="81">
        <v>26.01</v>
      </c>
      <c r="D303" s="81">
        <f t="shared" si="4"/>
        <v>31862.250000000004</v>
      </c>
      <c r="E303" s="53" t="s">
        <v>6</v>
      </c>
    </row>
    <row r="304" spans="1:5">
      <c r="A304" s="78">
        <v>0.60291666666666666</v>
      </c>
      <c r="B304" s="79">
        <v>1553</v>
      </c>
      <c r="C304" s="81">
        <v>26.01</v>
      </c>
      <c r="D304" s="81">
        <f t="shared" si="4"/>
        <v>40393.53</v>
      </c>
      <c r="E304" s="53" t="s">
        <v>6</v>
      </c>
    </row>
    <row r="305" spans="1:5">
      <c r="A305" s="78">
        <v>0.60291666666666666</v>
      </c>
      <c r="B305" s="79">
        <v>1624</v>
      </c>
      <c r="C305" s="81">
        <v>26.01</v>
      </c>
      <c r="D305" s="81">
        <f t="shared" si="4"/>
        <v>42240.240000000005</v>
      </c>
      <c r="E305" s="53" t="s">
        <v>6</v>
      </c>
    </row>
    <row r="306" spans="1:5">
      <c r="A306" s="78">
        <v>0.60291666666666666</v>
      </c>
      <c r="B306" s="79">
        <v>1092</v>
      </c>
      <c r="C306" s="81">
        <v>26.02</v>
      </c>
      <c r="D306" s="81">
        <f t="shared" si="4"/>
        <v>28413.84</v>
      </c>
      <c r="E306" s="53" t="s">
        <v>6</v>
      </c>
    </row>
    <row r="307" spans="1:5">
      <c r="A307" s="78">
        <v>0.60291666666666666</v>
      </c>
      <c r="B307" s="79">
        <v>1243</v>
      </c>
      <c r="C307" s="81">
        <v>26.01</v>
      </c>
      <c r="D307" s="81">
        <f t="shared" si="4"/>
        <v>32330.43</v>
      </c>
      <c r="E307" s="53" t="s">
        <v>28</v>
      </c>
    </row>
    <row r="308" spans="1:5">
      <c r="A308" s="78">
        <v>0.60291666666666666</v>
      </c>
      <c r="B308" s="79">
        <v>1300</v>
      </c>
      <c r="C308" s="81">
        <v>26.01</v>
      </c>
      <c r="D308" s="81">
        <f t="shared" si="4"/>
        <v>33813</v>
      </c>
      <c r="E308" s="53" t="s">
        <v>28</v>
      </c>
    </row>
    <row r="309" spans="1:5">
      <c r="A309" s="78">
        <v>0.60291666666666666</v>
      </c>
      <c r="B309" s="79">
        <v>875</v>
      </c>
      <c r="C309" s="81">
        <v>26.02</v>
      </c>
      <c r="D309" s="81">
        <f t="shared" si="4"/>
        <v>22767.5</v>
      </c>
      <c r="E309" s="53" t="s">
        <v>28</v>
      </c>
    </row>
    <row r="310" spans="1:5">
      <c r="A310" s="78">
        <v>0.6069444444444444</v>
      </c>
      <c r="B310" s="79">
        <v>116</v>
      </c>
      <c r="C310" s="81">
        <v>25.99</v>
      </c>
      <c r="D310" s="81">
        <f t="shared" si="4"/>
        <v>3014.8399999999997</v>
      </c>
      <c r="E310" s="53" t="s">
        <v>6</v>
      </c>
    </row>
    <row r="311" spans="1:5">
      <c r="A311" s="78">
        <v>0.6069444444444444</v>
      </c>
      <c r="B311" s="79">
        <v>1910</v>
      </c>
      <c r="C311" s="81">
        <v>25.99</v>
      </c>
      <c r="D311" s="81">
        <f t="shared" si="4"/>
        <v>49640.899999999994</v>
      </c>
      <c r="E311" s="53" t="s">
        <v>6</v>
      </c>
    </row>
    <row r="312" spans="1:5">
      <c r="A312" s="78">
        <v>0.6069444444444444</v>
      </c>
      <c r="B312" s="79">
        <v>771</v>
      </c>
      <c r="C312" s="81">
        <v>25.99</v>
      </c>
      <c r="D312" s="81">
        <f t="shared" si="4"/>
        <v>20038.289999999997</v>
      </c>
      <c r="E312" s="53" t="s">
        <v>6</v>
      </c>
    </row>
    <row r="313" spans="1:5">
      <c r="A313" s="78">
        <v>0.6069444444444444</v>
      </c>
      <c r="B313" s="79">
        <v>130</v>
      </c>
      <c r="C313" s="81">
        <v>25.99</v>
      </c>
      <c r="D313" s="81">
        <f t="shared" si="4"/>
        <v>3378.7</v>
      </c>
      <c r="E313" s="53" t="s">
        <v>6</v>
      </c>
    </row>
    <row r="314" spans="1:5">
      <c r="A314" s="78">
        <v>0.6069444444444444</v>
      </c>
      <c r="B314" s="79">
        <v>336</v>
      </c>
      <c r="C314" s="81">
        <v>25.99</v>
      </c>
      <c r="D314" s="81">
        <f t="shared" si="4"/>
        <v>8732.64</v>
      </c>
      <c r="E314" s="53" t="s">
        <v>6</v>
      </c>
    </row>
    <row r="315" spans="1:5">
      <c r="A315" s="78">
        <v>0.6069444444444444</v>
      </c>
      <c r="B315" s="79">
        <v>1</v>
      </c>
      <c r="C315" s="81">
        <v>25.99</v>
      </c>
      <c r="D315" s="81">
        <f t="shared" si="4"/>
        <v>25.99</v>
      </c>
      <c r="E315" s="53" t="s">
        <v>6</v>
      </c>
    </row>
    <row r="316" spans="1:5">
      <c r="A316" s="78">
        <v>0.60695601851851855</v>
      </c>
      <c r="B316" s="79">
        <v>228</v>
      </c>
      <c r="C316" s="81">
        <v>25.99</v>
      </c>
      <c r="D316" s="81">
        <f t="shared" si="4"/>
        <v>5925.7199999999993</v>
      </c>
      <c r="E316" s="53" t="s">
        <v>6</v>
      </c>
    </row>
    <row r="317" spans="1:5">
      <c r="A317" s="78">
        <v>0.60695601851851855</v>
      </c>
      <c r="B317" s="79">
        <v>156</v>
      </c>
      <c r="C317" s="81">
        <v>25.99</v>
      </c>
      <c r="D317" s="81">
        <f t="shared" si="4"/>
        <v>4054.4399999999996</v>
      </c>
      <c r="E317" s="53" t="s">
        <v>6</v>
      </c>
    </row>
    <row r="318" spans="1:5">
      <c r="A318" s="78">
        <v>0.61041666666666672</v>
      </c>
      <c r="B318" s="79">
        <v>131</v>
      </c>
      <c r="C318" s="81">
        <v>25.99</v>
      </c>
      <c r="D318" s="81">
        <f t="shared" si="4"/>
        <v>3404.6899999999996</v>
      </c>
      <c r="E318" s="53" t="s">
        <v>6</v>
      </c>
    </row>
    <row r="319" spans="1:5">
      <c r="A319" s="78">
        <v>0.61041666666666672</v>
      </c>
      <c r="B319" s="79">
        <v>159</v>
      </c>
      <c r="C319" s="81">
        <v>25.99</v>
      </c>
      <c r="D319" s="81">
        <f t="shared" si="4"/>
        <v>4132.41</v>
      </c>
      <c r="E319" s="53" t="s">
        <v>6</v>
      </c>
    </row>
    <row r="320" spans="1:5">
      <c r="A320" s="78">
        <v>0.61041666666666672</v>
      </c>
      <c r="B320" s="79">
        <v>1</v>
      </c>
      <c r="C320" s="81">
        <v>25.99</v>
      </c>
      <c r="D320" s="81">
        <f t="shared" si="4"/>
        <v>25.99</v>
      </c>
      <c r="E320" s="53" t="s">
        <v>6</v>
      </c>
    </row>
    <row r="321" spans="1:5">
      <c r="A321" s="78">
        <v>0.61109953703703701</v>
      </c>
      <c r="B321" s="79">
        <v>159</v>
      </c>
      <c r="C321" s="81">
        <v>25.99</v>
      </c>
      <c r="D321" s="81">
        <f t="shared" si="4"/>
        <v>4132.41</v>
      </c>
      <c r="E321" s="53" t="s">
        <v>6</v>
      </c>
    </row>
    <row r="322" spans="1:5">
      <c r="A322" s="78">
        <v>0.61109953703703701</v>
      </c>
      <c r="B322" s="79">
        <v>1769</v>
      </c>
      <c r="C322" s="81">
        <v>25.99</v>
      </c>
      <c r="D322" s="81">
        <f t="shared" si="4"/>
        <v>45976.31</v>
      </c>
      <c r="E322" s="53" t="s">
        <v>6</v>
      </c>
    </row>
    <row r="323" spans="1:5">
      <c r="A323" s="78">
        <v>0.61109953703703701</v>
      </c>
      <c r="B323" s="79">
        <v>1629</v>
      </c>
      <c r="C323" s="81">
        <v>25.99</v>
      </c>
      <c r="D323" s="81">
        <f t="shared" si="4"/>
        <v>42337.71</v>
      </c>
      <c r="E323" s="53" t="s">
        <v>6</v>
      </c>
    </row>
    <row r="324" spans="1:5">
      <c r="A324" s="78">
        <v>0.61109953703703701</v>
      </c>
      <c r="B324" s="79">
        <v>112</v>
      </c>
      <c r="C324" s="81">
        <v>25.99</v>
      </c>
      <c r="D324" s="81">
        <f t="shared" si="4"/>
        <v>2910.8799999999997</v>
      </c>
      <c r="E324" s="53" t="s">
        <v>6</v>
      </c>
    </row>
    <row r="325" spans="1:5">
      <c r="A325" s="78">
        <v>0.61109953703703701</v>
      </c>
      <c r="B325" s="79">
        <v>1641</v>
      </c>
      <c r="C325" s="81">
        <v>25.99</v>
      </c>
      <c r="D325" s="81">
        <f t="shared" si="4"/>
        <v>42649.59</v>
      </c>
      <c r="E325" s="53" t="s">
        <v>6</v>
      </c>
    </row>
    <row r="326" spans="1:5">
      <c r="A326" s="78">
        <v>0.61109953703703701</v>
      </c>
      <c r="B326" s="79">
        <v>1777</v>
      </c>
      <c r="C326" s="81">
        <v>25.99</v>
      </c>
      <c r="D326" s="81">
        <f t="shared" ref="D326:D389" si="5">B326*C326</f>
        <v>46184.229999999996</v>
      </c>
      <c r="E326" s="53" t="s">
        <v>28</v>
      </c>
    </row>
    <row r="327" spans="1:5">
      <c r="A327" s="78">
        <v>0.61109953703703701</v>
      </c>
      <c r="B327" s="79">
        <v>1393</v>
      </c>
      <c r="C327" s="81">
        <v>25.99</v>
      </c>
      <c r="D327" s="81">
        <f t="shared" si="5"/>
        <v>36204.07</v>
      </c>
      <c r="E327" s="53" t="s">
        <v>28</v>
      </c>
    </row>
    <row r="328" spans="1:5">
      <c r="A328" s="78">
        <v>0.61109953703703701</v>
      </c>
      <c r="B328" s="79">
        <v>1314</v>
      </c>
      <c r="C328" s="81">
        <v>25.99</v>
      </c>
      <c r="D328" s="81">
        <f t="shared" si="5"/>
        <v>34150.86</v>
      </c>
      <c r="E328" s="53" t="s">
        <v>28</v>
      </c>
    </row>
    <row r="329" spans="1:5">
      <c r="A329" s="78">
        <v>0.61111111111111116</v>
      </c>
      <c r="B329" s="79">
        <v>35</v>
      </c>
      <c r="C329" s="81">
        <v>25.98</v>
      </c>
      <c r="D329" s="81">
        <f t="shared" si="5"/>
        <v>909.30000000000007</v>
      </c>
      <c r="E329" s="53" t="s">
        <v>28</v>
      </c>
    </row>
    <row r="330" spans="1:5">
      <c r="A330" s="78">
        <v>0.61111111111111116</v>
      </c>
      <c r="B330" s="79">
        <v>1</v>
      </c>
      <c r="C330" s="81">
        <v>25.98</v>
      </c>
      <c r="D330" s="81">
        <f t="shared" si="5"/>
        <v>25.98</v>
      </c>
      <c r="E330" s="53" t="s">
        <v>6</v>
      </c>
    </row>
    <row r="331" spans="1:5">
      <c r="A331" s="78">
        <v>0.61449074074074073</v>
      </c>
      <c r="B331" s="79">
        <v>129</v>
      </c>
      <c r="C331" s="81">
        <v>25.98</v>
      </c>
      <c r="D331" s="81">
        <f t="shared" si="5"/>
        <v>3351.42</v>
      </c>
      <c r="E331" s="53" t="s">
        <v>6</v>
      </c>
    </row>
    <row r="332" spans="1:5">
      <c r="A332" s="78">
        <v>0.61449074074074073</v>
      </c>
      <c r="B332" s="79">
        <v>1476</v>
      </c>
      <c r="C332" s="81">
        <v>25.98</v>
      </c>
      <c r="D332" s="81">
        <f t="shared" si="5"/>
        <v>38346.480000000003</v>
      </c>
      <c r="E332" s="53" t="s">
        <v>6</v>
      </c>
    </row>
    <row r="333" spans="1:5">
      <c r="A333" s="78">
        <v>0.61449074074074073</v>
      </c>
      <c r="B333" s="79">
        <v>573</v>
      </c>
      <c r="C333" s="81">
        <v>25.98</v>
      </c>
      <c r="D333" s="81">
        <f t="shared" si="5"/>
        <v>14886.54</v>
      </c>
      <c r="E333" s="53" t="s">
        <v>6</v>
      </c>
    </row>
    <row r="334" spans="1:5">
      <c r="A334" s="78">
        <v>0.61449074074074073</v>
      </c>
      <c r="B334" s="79">
        <v>1029</v>
      </c>
      <c r="C334" s="81">
        <v>25.98</v>
      </c>
      <c r="D334" s="81">
        <f t="shared" si="5"/>
        <v>26733.420000000002</v>
      </c>
      <c r="E334" s="53" t="s">
        <v>6</v>
      </c>
    </row>
    <row r="335" spans="1:5">
      <c r="A335" s="78">
        <v>0.61449074074074073</v>
      </c>
      <c r="B335" s="79">
        <v>1285</v>
      </c>
      <c r="C335" s="81">
        <v>25.98</v>
      </c>
      <c r="D335" s="81">
        <f t="shared" si="5"/>
        <v>33384.300000000003</v>
      </c>
      <c r="E335" s="53" t="s">
        <v>28</v>
      </c>
    </row>
    <row r="336" spans="1:5">
      <c r="A336" s="78">
        <v>0.61449074074074073</v>
      </c>
      <c r="B336" s="79">
        <v>1283</v>
      </c>
      <c r="C336" s="81">
        <v>25.98</v>
      </c>
      <c r="D336" s="81">
        <f t="shared" si="5"/>
        <v>33332.340000000004</v>
      </c>
      <c r="E336" s="53" t="s">
        <v>28</v>
      </c>
    </row>
    <row r="337" spans="1:5">
      <c r="A337" s="78">
        <v>0.61456018518518518</v>
      </c>
      <c r="B337" s="79">
        <v>159</v>
      </c>
      <c r="C337" s="81">
        <v>25.97</v>
      </c>
      <c r="D337" s="81">
        <f t="shared" si="5"/>
        <v>4129.2299999999996</v>
      </c>
      <c r="E337" s="53" t="s">
        <v>6</v>
      </c>
    </row>
    <row r="338" spans="1:5">
      <c r="A338" s="78">
        <v>0.61457175925925922</v>
      </c>
      <c r="B338" s="79">
        <v>159</v>
      </c>
      <c r="C338" s="81">
        <v>25.97</v>
      </c>
      <c r="D338" s="81">
        <f t="shared" si="5"/>
        <v>4129.2299999999996</v>
      </c>
      <c r="E338" s="53" t="s">
        <v>6</v>
      </c>
    </row>
    <row r="339" spans="1:5">
      <c r="A339" s="78">
        <v>0.61457175925925922</v>
      </c>
      <c r="B339" s="79">
        <v>1</v>
      </c>
      <c r="C339" s="81">
        <v>25.97</v>
      </c>
      <c r="D339" s="81">
        <f t="shared" si="5"/>
        <v>25.97</v>
      </c>
      <c r="E339" s="53" t="s">
        <v>6</v>
      </c>
    </row>
    <row r="340" spans="1:5">
      <c r="A340" s="78">
        <v>0.61526620370370366</v>
      </c>
      <c r="B340" s="79">
        <v>1713</v>
      </c>
      <c r="C340" s="81">
        <v>25.95</v>
      </c>
      <c r="D340" s="81">
        <f t="shared" si="5"/>
        <v>44452.35</v>
      </c>
      <c r="E340" s="53" t="s">
        <v>6</v>
      </c>
    </row>
    <row r="341" spans="1:5">
      <c r="A341" s="78">
        <v>0.61527777777777781</v>
      </c>
      <c r="B341" s="79">
        <v>214</v>
      </c>
      <c r="C341" s="81">
        <v>25.95</v>
      </c>
      <c r="D341" s="81">
        <f t="shared" si="5"/>
        <v>5553.3</v>
      </c>
      <c r="E341" s="53" t="s">
        <v>6</v>
      </c>
    </row>
    <row r="342" spans="1:5">
      <c r="A342" s="78">
        <v>0.61527777777777781</v>
      </c>
      <c r="B342" s="79">
        <v>722</v>
      </c>
      <c r="C342" s="81">
        <v>25.95</v>
      </c>
      <c r="D342" s="81">
        <f t="shared" si="5"/>
        <v>18735.899999999998</v>
      </c>
      <c r="E342" s="53" t="s">
        <v>6</v>
      </c>
    </row>
    <row r="343" spans="1:5">
      <c r="A343" s="78">
        <v>0.61803240740740739</v>
      </c>
      <c r="B343" s="79">
        <v>37</v>
      </c>
      <c r="C343" s="81">
        <v>25.93</v>
      </c>
      <c r="D343" s="81">
        <f t="shared" si="5"/>
        <v>959.41</v>
      </c>
      <c r="E343" s="53" t="s">
        <v>6</v>
      </c>
    </row>
    <row r="344" spans="1:5">
      <c r="A344" s="78">
        <v>0.61803240740740739</v>
      </c>
      <c r="B344" s="79">
        <v>572</v>
      </c>
      <c r="C344" s="81">
        <v>25.93</v>
      </c>
      <c r="D344" s="81">
        <f t="shared" si="5"/>
        <v>14831.96</v>
      </c>
      <c r="E344" s="53" t="s">
        <v>6</v>
      </c>
    </row>
    <row r="345" spans="1:5">
      <c r="A345" s="78">
        <v>0.61805555555555558</v>
      </c>
      <c r="B345" s="79">
        <v>1</v>
      </c>
      <c r="C345" s="81">
        <v>25.93</v>
      </c>
      <c r="D345" s="81">
        <f t="shared" si="5"/>
        <v>25.93</v>
      </c>
      <c r="E345" s="53" t="s">
        <v>6</v>
      </c>
    </row>
    <row r="346" spans="1:5">
      <c r="A346" s="78">
        <v>0.61806712962962962</v>
      </c>
      <c r="B346" s="79">
        <v>768</v>
      </c>
      <c r="C346" s="81">
        <v>25.93</v>
      </c>
      <c r="D346" s="81">
        <f t="shared" si="5"/>
        <v>19914.239999999998</v>
      </c>
      <c r="E346" s="53" t="s">
        <v>6</v>
      </c>
    </row>
    <row r="347" spans="1:5">
      <c r="A347" s="78">
        <v>0.61806712962962962</v>
      </c>
      <c r="B347" s="79">
        <v>1103</v>
      </c>
      <c r="C347" s="81">
        <v>25.93</v>
      </c>
      <c r="D347" s="81">
        <f t="shared" si="5"/>
        <v>28600.79</v>
      </c>
      <c r="E347" s="53" t="s">
        <v>28</v>
      </c>
    </row>
    <row r="348" spans="1:5">
      <c r="A348" s="78">
        <v>0.61942129629629628</v>
      </c>
      <c r="B348" s="79">
        <v>260</v>
      </c>
      <c r="C348" s="81">
        <v>25.94</v>
      </c>
      <c r="D348" s="81">
        <f t="shared" si="5"/>
        <v>6744.4000000000005</v>
      </c>
      <c r="E348" s="53" t="s">
        <v>6</v>
      </c>
    </row>
    <row r="349" spans="1:5">
      <c r="A349" s="78">
        <v>0.61944444444444446</v>
      </c>
      <c r="B349" s="79">
        <v>1</v>
      </c>
      <c r="C349" s="81">
        <v>25.94</v>
      </c>
      <c r="D349" s="81">
        <f t="shared" si="5"/>
        <v>25.94</v>
      </c>
      <c r="E349" s="53" t="s">
        <v>6</v>
      </c>
    </row>
    <row r="350" spans="1:5">
      <c r="A350" s="78">
        <v>0.62005787037037041</v>
      </c>
      <c r="B350" s="79">
        <v>787</v>
      </c>
      <c r="C350" s="81">
        <v>25.95</v>
      </c>
      <c r="D350" s="81">
        <f t="shared" si="5"/>
        <v>20422.649999999998</v>
      </c>
      <c r="E350" s="53" t="s">
        <v>6</v>
      </c>
    </row>
    <row r="351" spans="1:5">
      <c r="A351" s="78">
        <v>0.62005787037037041</v>
      </c>
      <c r="B351" s="79">
        <v>787</v>
      </c>
      <c r="C351" s="81">
        <v>25.95</v>
      </c>
      <c r="D351" s="81">
        <f t="shared" si="5"/>
        <v>20422.649999999998</v>
      </c>
      <c r="E351" s="53" t="s">
        <v>6</v>
      </c>
    </row>
    <row r="352" spans="1:5">
      <c r="A352" s="78">
        <v>0.62005787037037041</v>
      </c>
      <c r="B352" s="79">
        <v>178</v>
      </c>
      <c r="C352" s="81">
        <v>25.95</v>
      </c>
      <c r="D352" s="81">
        <f t="shared" si="5"/>
        <v>4619.0999999999995</v>
      </c>
      <c r="E352" s="53" t="s">
        <v>6</v>
      </c>
    </row>
    <row r="353" spans="1:5">
      <c r="A353" s="78">
        <v>0.62005787037037041</v>
      </c>
      <c r="B353" s="79">
        <v>82</v>
      </c>
      <c r="C353" s="81">
        <v>25.95</v>
      </c>
      <c r="D353" s="81">
        <f t="shared" si="5"/>
        <v>2127.9</v>
      </c>
      <c r="E353" s="53" t="s">
        <v>6</v>
      </c>
    </row>
    <row r="354" spans="1:5">
      <c r="A354" s="78">
        <v>0.62005787037037041</v>
      </c>
      <c r="B354" s="79">
        <v>311</v>
      </c>
      <c r="C354" s="81">
        <v>25.95</v>
      </c>
      <c r="D354" s="81">
        <f t="shared" si="5"/>
        <v>8070.45</v>
      </c>
      <c r="E354" s="53" t="s">
        <v>6</v>
      </c>
    </row>
    <row r="355" spans="1:5">
      <c r="A355" s="78">
        <v>0.62005787037037041</v>
      </c>
      <c r="B355" s="79">
        <v>311</v>
      </c>
      <c r="C355" s="81">
        <v>25.95</v>
      </c>
      <c r="D355" s="81">
        <f t="shared" si="5"/>
        <v>8070.45</v>
      </c>
      <c r="E355" s="53" t="s">
        <v>6</v>
      </c>
    </row>
    <row r="356" spans="1:5">
      <c r="A356" s="78">
        <v>0.62005787037037041</v>
      </c>
      <c r="B356" s="79">
        <v>631</v>
      </c>
      <c r="C356" s="81">
        <v>25.95</v>
      </c>
      <c r="D356" s="81">
        <f t="shared" si="5"/>
        <v>16374.449999999999</v>
      </c>
      <c r="E356" s="53" t="s">
        <v>28</v>
      </c>
    </row>
    <row r="357" spans="1:5">
      <c r="A357" s="78">
        <v>0.62005787037037041</v>
      </c>
      <c r="B357" s="79">
        <v>631</v>
      </c>
      <c r="C357" s="81">
        <v>25.95</v>
      </c>
      <c r="D357" s="81">
        <f t="shared" si="5"/>
        <v>16374.449999999999</v>
      </c>
      <c r="E357" s="53" t="s">
        <v>28</v>
      </c>
    </row>
    <row r="358" spans="1:5">
      <c r="A358" s="78">
        <v>0.62005787037037041</v>
      </c>
      <c r="B358" s="79">
        <v>149</v>
      </c>
      <c r="C358" s="81">
        <v>25.95</v>
      </c>
      <c r="D358" s="81">
        <f t="shared" si="5"/>
        <v>3866.5499999999997</v>
      </c>
      <c r="E358" s="53" t="s">
        <v>28</v>
      </c>
    </row>
    <row r="359" spans="1:5">
      <c r="A359" s="78">
        <v>0.62005787037037041</v>
      </c>
      <c r="B359" s="79">
        <v>555</v>
      </c>
      <c r="C359" s="81">
        <v>25.95</v>
      </c>
      <c r="D359" s="81">
        <f t="shared" si="5"/>
        <v>14402.25</v>
      </c>
      <c r="E359" s="53" t="s">
        <v>6</v>
      </c>
    </row>
    <row r="360" spans="1:5">
      <c r="A360" s="78">
        <v>0.62011574074074072</v>
      </c>
      <c r="B360" s="79">
        <v>395</v>
      </c>
      <c r="C360" s="81">
        <v>25.94</v>
      </c>
      <c r="D360" s="81">
        <f t="shared" si="5"/>
        <v>10246.300000000001</v>
      </c>
      <c r="E360" s="53" t="s">
        <v>6</v>
      </c>
    </row>
    <row r="361" spans="1:5">
      <c r="A361" s="78">
        <v>0.62011574074074072</v>
      </c>
      <c r="B361" s="79">
        <v>395</v>
      </c>
      <c r="C361" s="81">
        <v>25.94</v>
      </c>
      <c r="D361" s="81">
        <f t="shared" si="5"/>
        <v>10246.300000000001</v>
      </c>
      <c r="E361" s="53" t="s">
        <v>6</v>
      </c>
    </row>
    <row r="362" spans="1:5">
      <c r="A362" s="78">
        <v>0.62013888888888891</v>
      </c>
      <c r="B362" s="79">
        <v>1</v>
      </c>
      <c r="C362" s="81">
        <v>25.94</v>
      </c>
      <c r="D362" s="81">
        <f t="shared" si="5"/>
        <v>25.94</v>
      </c>
      <c r="E362" s="53" t="s">
        <v>6</v>
      </c>
    </row>
    <row r="363" spans="1:5">
      <c r="A363" s="78">
        <v>0.62059027777777775</v>
      </c>
      <c r="B363" s="79">
        <v>2007</v>
      </c>
      <c r="C363" s="81">
        <v>25.94</v>
      </c>
      <c r="D363" s="81">
        <f t="shared" si="5"/>
        <v>52061.58</v>
      </c>
      <c r="E363" s="53" t="s">
        <v>6</v>
      </c>
    </row>
    <row r="364" spans="1:5">
      <c r="A364" s="78">
        <v>0.62059027777777775</v>
      </c>
      <c r="B364" s="79">
        <v>1607</v>
      </c>
      <c r="C364" s="81">
        <v>25.94</v>
      </c>
      <c r="D364" s="81">
        <f t="shared" si="5"/>
        <v>41685.58</v>
      </c>
      <c r="E364" s="53" t="s">
        <v>28</v>
      </c>
    </row>
    <row r="365" spans="1:5">
      <c r="A365" s="78">
        <v>0.62428240740740737</v>
      </c>
      <c r="B365" s="79">
        <v>546</v>
      </c>
      <c r="C365" s="81">
        <v>25.92</v>
      </c>
      <c r="D365" s="81">
        <f t="shared" si="5"/>
        <v>14152.320000000002</v>
      </c>
      <c r="E365" s="53" t="s">
        <v>6</v>
      </c>
    </row>
    <row r="366" spans="1:5">
      <c r="A366" s="78">
        <v>0.62428240740740737</v>
      </c>
      <c r="B366" s="79">
        <v>572</v>
      </c>
      <c r="C366" s="81">
        <v>25.92</v>
      </c>
      <c r="D366" s="81">
        <f t="shared" si="5"/>
        <v>14826.240000000002</v>
      </c>
      <c r="E366" s="53" t="s">
        <v>6</v>
      </c>
    </row>
    <row r="367" spans="1:5">
      <c r="A367" s="78">
        <v>0.62430555555555556</v>
      </c>
      <c r="B367" s="79">
        <v>1</v>
      </c>
      <c r="C367" s="81">
        <v>25.92</v>
      </c>
      <c r="D367" s="81">
        <f t="shared" si="5"/>
        <v>25.92</v>
      </c>
      <c r="E367" s="53" t="s">
        <v>6</v>
      </c>
    </row>
    <row r="368" spans="1:5">
      <c r="A368" s="78">
        <v>0.62472222222222218</v>
      </c>
      <c r="B368" s="79">
        <v>1046</v>
      </c>
      <c r="C368" s="81">
        <v>25.93</v>
      </c>
      <c r="D368" s="81">
        <f t="shared" si="5"/>
        <v>27122.78</v>
      </c>
      <c r="E368" s="53" t="s">
        <v>6</v>
      </c>
    </row>
    <row r="369" spans="1:5">
      <c r="A369" s="78">
        <v>0.62472222222222218</v>
      </c>
      <c r="B369" s="79">
        <v>1435</v>
      </c>
      <c r="C369" s="81">
        <v>25.93</v>
      </c>
      <c r="D369" s="81">
        <f t="shared" si="5"/>
        <v>37209.550000000003</v>
      </c>
      <c r="E369" s="53" t="s">
        <v>6</v>
      </c>
    </row>
    <row r="370" spans="1:5">
      <c r="A370" s="78">
        <v>0.62472222222222218</v>
      </c>
      <c r="B370" s="79">
        <v>364</v>
      </c>
      <c r="C370" s="81">
        <v>25.93</v>
      </c>
      <c r="D370" s="81">
        <f t="shared" si="5"/>
        <v>9438.52</v>
      </c>
      <c r="E370" s="53" t="s">
        <v>28</v>
      </c>
    </row>
    <row r="371" spans="1:5">
      <c r="A371" s="78">
        <v>0.62473379629629633</v>
      </c>
      <c r="B371" s="79">
        <v>519</v>
      </c>
      <c r="C371" s="81">
        <v>25.93</v>
      </c>
      <c r="D371" s="81">
        <f t="shared" si="5"/>
        <v>13457.67</v>
      </c>
      <c r="E371" s="53" t="s">
        <v>28</v>
      </c>
    </row>
    <row r="372" spans="1:5">
      <c r="A372" s="78">
        <v>0.62473379629629633</v>
      </c>
      <c r="B372" s="79">
        <v>1103</v>
      </c>
      <c r="C372" s="81">
        <v>25.93</v>
      </c>
      <c r="D372" s="81">
        <f t="shared" si="5"/>
        <v>28600.79</v>
      </c>
      <c r="E372" s="53" t="s">
        <v>6</v>
      </c>
    </row>
    <row r="373" spans="1:5">
      <c r="A373" s="78">
        <v>0.62497685185185181</v>
      </c>
      <c r="B373" s="79">
        <v>159</v>
      </c>
      <c r="C373" s="81">
        <v>25.92</v>
      </c>
      <c r="D373" s="81">
        <f t="shared" si="5"/>
        <v>4121.2800000000007</v>
      </c>
      <c r="E373" s="53" t="s">
        <v>6</v>
      </c>
    </row>
    <row r="374" spans="1:5">
      <c r="A374" s="78">
        <v>0.62497685185185181</v>
      </c>
      <c r="B374" s="79">
        <v>71</v>
      </c>
      <c r="C374" s="81">
        <v>25.91</v>
      </c>
      <c r="D374" s="81">
        <f t="shared" si="5"/>
        <v>1839.61</v>
      </c>
      <c r="E374" s="53" t="s">
        <v>6</v>
      </c>
    </row>
    <row r="375" spans="1:5">
      <c r="A375" s="78">
        <v>0.625</v>
      </c>
      <c r="B375" s="79">
        <v>1</v>
      </c>
      <c r="C375" s="81">
        <v>25.91</v>
      </c>
      <c r="D375" s="81">
        <f t="shared" si="5"/>
        <v>25.91</v>
      </c>
      <c r="E375" s="53" t="s">
        <v>6</v>
      </c>
    </row>
    <row r="376" spans="1:5">
      <c r="A376" s="78">
        <v>0.62775462962962958</v>
      </c>
      <c r="B376" s="79">
        <v>907</v>
      </c>
      <c r="C376" s="81">
        <v>25.97</v>
      </c>
      <c r="D376" s="81">
        <f t="shared" si="5"/>
        <v>23554.789999999997</v>
      </c>
      <c r="E376" s="53" t="s">
        <v>6</v>
      </c>
    </row>
    <row r="377" spans="1:5">
      <c r="A377" s="78">
        <v>0.62775462962962958</v>
      </c>
      <c r="B377" s="79">
        <v>476</v>
      </c>
      <c r="C377" s="81">
        <v>25.97</v>
      </c>
      <c r="D377" s="81">
        <f t="shared" si="5"/>
        <v>12361.72</v>
      </c>
      <c r="E377" s="53" t="s">
        <v>6</v>
      </c>
    </row>
    <row r="378" spans="1:5">
      <c r="A378" s="78">
        <v>0.62775462962962958</v>
      </c>
      <c r="B378" s="79">
        <v>476</v>
      </c>
      <c r="C378" s="81">
        <v>25.97</v>
      </c>
      <c r="D378" s="81">
        <f t="shared" si="5"/>
        <v>12361.72</v>
      </c>
      <c r="E378" s="53" t="s">
        <v>6</v>
      </c>
    </row>
    <row r="379" spans="1:5">
      <c r="A379" s="78">
        <v>0.62775462962962958</v>
      </c>
      <c r="B379" s="79">
        <v>206</v>
      </c>
      <c r="C379" s="81">
        <v>25.97</v>
      </c>
      <c r="D379" s="81">
        <f t="shared" si="5"/>
        <v>5349.82</v>
      </c>
      <c r="E379" s="53" t="s">
        <v>6</v>
      </c>
    </row>
    <row r="380" spans="1:5">
      <c r="A380" s="78">
        <v>0.62775462962962958</v>
      </c>
      <c r="B380" s="79">
        <v>270</v>
      </c>
      <c r="C380" s="81">
        <v>25.97</v>
      </c>
      <c r="D380" s="81">
        <f t="shared" si="5"/>
        <v>7011.9</v>
      </c>
      <c r="E380" s="53" t="s">
        <v>6</v>
      </c>
    </row>
    <row r="381" spans="1:5">
      <c r="A381" s="78">
        <v>0.62775462962962958</v>
      </c>
      <c r="B381" s="79">
        <v>463</v>
      </c>
      <c r="C381" s="81">
        <v>25.97</v>
      </c>
      <c r="D381" s="81">
        <f t="shared" si="5"/>
        <v>12024.109999999999</v>
      </c>
      <c r="E381" s="53" t="s">
        <v>6</v>
      </c>
    </row>
    <row r="382" spans="1:5">
      <c r="A382" s="78">
        <v>0.62775462962962958</v>
      </c>
      <c r="B382" s="79">
        <v>727</v>
      </c>
      <c r="C382" s="81">
        <v>25.97</v>
      </c>
      <c r="D382" s="81">
        <f t="shared" si="5"/>
        <v>18880.189999999999</v>
      </c>
      <c r="E382" s="53" t="s">
        <v>28</v>
      </c>
    </row>
    <row r="383" spans="1:5">
      <c r="A383" s="78">
        <v>0.62960648148148146</v>
      </c>
      <c r="B383" s="79">
        <v>711</v>
      </c>
      <c r="C383" s="81">
        <v>25.96</v>
      </c>
      <c r="D383" s="81">
        <f t="shared" si="5"/>
        <v>18457.560000000001</v>
      </c>
      <c r="E383" s="53" t="s">
        <v>28</v>
      </c>
    </row>
    <row r="384" spans="1:5">
      <c r="A384" s="78">
        <v>0.62960648148148146</v>
      </c>
      <c r="B384" s="79">
        <v>1344</v>
      </c>
      <c r="C384" s="81">
        <v>25.96</v>
      </c>
      <c r="D384" s="81">
        <f t="shared" si="5"/>
        <v>34890.239999999998</v>
      </c>
      <c r="E384" s="53" t="s">
        <v>28</v>
      </c>
    </row>
    <row r="385" spans="1:5">
      <c r="A385" s="78">
        <v>0.62960648148148146</v>
      </c>
      <c r="B385" s="79">
        <v>338</v>
      </c>
      <c r="C385" s="81">
        <v>25.96</v>
      </c>
      <c r="D385" s="81">
        <f t="shared" si="5"/>
        <v>8774.48</v>
      </c>
      <c r="E385" s="53" t="s">
        <v>6</v>
      </c>
    </row>
    <row r="386" spans="1:5">
      <c r="A386" s="78">
        <v>0.62960648148148146</v>
      </c>
      <c r="B386" s="79">
        <v>549</v>
      </c>
      <c r="C386" s="81">
        <v>25.96</v>
      </c>
      <c r="D386" s="81">
        <f t="shared" si="5"/>
        <v>14252.04</v>
      </c>
      <c r="E386" s="53" t="s">
        <v>6</v>
      </c>
    </row>
    <row r="387" spans="1:5">
      <c r="A387" s="78">
        <v>0.62960648148148146</v>
      </c>
      <c r="B387" s="79">
        <v>1679</v>
      </c>
      <c r="C387" s="81">
        <v>25.96</v>
      </c>
      <c r="D387" s="81">
        <f t="shared" si="5"/>
        <v>43586.840000000004</v>
      </c>
      <c r="E387" s="53" t="s">
        <v>6</v>
      </c>
    </row>
    <row r="388" spans="1:5">
      <c r="A388" s="78">
        <v>0.63458333333333339</v>
      </c>
      <c r="B388" s="79">
        <v>1024</v>
      </c>
      <c r="C388" s="81">
        <v>25.95</v>
      </c>
      <c r="D388" s="81">
        <f t="shared" si="5"/>
        <v>26572.799999999999</v>
      </c>
      <c r="E388" s="53" t="s">
        <v>6</v>
      </c>
    </row>
    <row r="389" spans="1:5">
      <c r="A389" s="78">
        <v>0.63458333333333339</v>
      </c>
      <c r="B389" s="79">
        <v>724</v>
      </c>
      <c r="C389" s="81">
        <v>25.95</v>
      </c>
      <c r="D389" s="81">
        <f t="shared" si="5"/>
        <v>18787.8</v>
      </c>
      <c r="E389" s="53" t="s">
        <v>6</v>
      </c>
    </row>
    <row r="390" spans="1:5">
      <c r="A390" s="78">
        <v>0.63458333333333339</v>
      </c>
      <c r="B390" s="79">
        <v>820</v>
      </c>
      <c r="C390" s="81">
        <v>25.95</v>
      </c>
      <c r="D390" s="81">
        <f t="shared" ref="D390:D449" si="6">B390*C390</f>
        <v>21279</v>
      </c>
      <c r="E390" s="53" t="s">
        <v>28</v>
      </c>
    </row>
    <row r="391" spans="1:5">
      <c r="A391" s="78">
        <v>0.63458333333333339</v>
      </c>
      <c r="B391" s="79">
        <v>407</v>
      </c>
      <c r="C391" s="81">
        <v>25.95</v>
      </c>
      <c r="D391" s="81">
        <f t="shared" si="6"/>
        <v>10561.65</v>
      </c>
      <c r="E391" s="53" t="s">
        <v>28</v>
      </c>
    </row>
    <row r="392" spans="1:5">
      <c r="A392" s="78">
        <v>0.63611111111111107</v>
      </c>
      <c r="B392" s="79">
        <v>882</v>
      </c>
      <c r="C392" s="81">
        <v>25.93</v>
      </c>
      <c r="D392" s="81">
        <f t="shared" si="6"/>
        <v>22870.26</v>
      </c>
      <c r="E392" s="53" t="s">
        <v>6</v>
      </c>
    </row>
    <row r="393" spans="1:5">
      <c r="A393" s="78">
        <v>0.63611111111111107</v>
      </c>
      <c r="B393" s="79">
        <v>707</v>
      </c>
      <c r="C393" s="81">
        <v>25.93</v>
      </c>
      <c r="D393" s="81">
        <f t="shared" si="6"/>
        <v>18332.509999999998</v>
      </c>
      <c r="E393" s="53" t="s">
        <v>6</v>
      </c>
    </row>
    <row r="394" spans="1:5">
      <c r="A394" s="78">
        <v>0.63749999999999996</v>
      </c>
      <c r="B394" s="79">
        <v>1462</v>
      </c>
      <c r="C394" s="81">
        <v>25.92</v>
      </c>
      <c r="D394" s="81">
        <f t="shared" si="6"/>
        <v>37895.040000000001</v>
      </c>
      <c r="E394" s="53" t="s">
        <v>28</v>
      </c>
    </row>
    <row r="395" spans="1:5">
      <c r="A395" s="78">
        <v>0.638275462962963</v>
      </c>
      <c r="B395" s="79">
        <v>1459</v>
      </c>
      <c r="C395" s="81">
        <v>25.92</v>
      </c>
      <c r="D395" s="81">
        <f t="shared" si="6"/>
        <v>37817.280000000006</v>
      </c>
      <c r="E395" s="53" t="s">
        <v>28</v>
      </c>
    </row>
    <row r="396" spans="1:5">
      <c r="A396" s="78">
        <v>0.64121527777777776</v>
      </c>
      <c r="B396" s="79">
        <v>1425</v>
      </c>
      <c r="C396" s="81">
        <v>25.91</v>
      </c>
      <c r="D396" s="81">
        <f t="shared" si="6"/>
        <v>36921.75</v>
      </c>
      <c r="E396" s="53" t="s">
        <v>6</v>
      </c>
    </row>
    <row r="397" spans="1:5">
      <c r="A397" s="78">
        <v>0.64121527777777776</v>
      </c>
      <c r="B397" s="79">
        <v>1463</v>
      </c>
      <c r="C397" s="81">
        <v>25.91</v>
      </c>
      <c r="D397" s="81">
        <f t="shared" si="6"/>
        <v>37906.33</v>
      </c>
      <c r="E397" s="53" t="s">
        <v>28</v>
      </c>
    </row>
    <row r="398" spans="1:5">
      <c r="A398" s="78">
        <v>0.64182870370370371</v>
      </c>
      <c r="B398" s="79">
        <v>104</v>
      </c>
      <c r="C398" s="81">
        <v>25.88</v>
      </c>
      <c r="D398" s="81">
        <f t="shared" si="6"/>
        <v>2691.52</v>
      </c>
      <c r="E398" s="53" t="s">
        <v>28</v>
      </c>
    </row>
    <row r="399" spans="1:5">
      <c r="A399" s="78">
        <v>0.64182870370370371</v>
      </c>
      <c r="B399" s="79">
        <v>776</v>
      </c>
      <c r="C399" s="81">
        <v>25.88</v>
      </c>
      <c r="D399" s="81">
        <f t="shared" si="6"/>
        <v>20082.88</v>
      </c>
      <c r="E399" s="53" t="s">
        <v>28</v>
      </c>
    </row>
    <row r="400" spans="1:5">
      <c r="A400" s="78">
        <v>0.64306712962962964</v>
      </c>
      <c r="B400" s="79">
        <v>1438</v>
      </c>
      <c r="C400" s="81">
        <v>25.86</v>
      </c>
      <c r="D400" s="81">
        <f t="shared" si="6"/>
        <v>37186.68</v>
      </c>
      <c r="E400" s="53" t="s">
        <v>6</v>
      </c>
    </row>
    <row r="401" spans="1:5">
      <c r="A401" s="78">
        <v>0.64306712962962964</v>
      </c>
      <c r="B401" s="79">
        <v>1469</v>
      </c>
      <c r="C401" s="81">
        <v>25.86</v>
      </c>
      <c r="D401" s="81">
        <f t="shared" si="6"/>
        <v>37988.339999999997</v>
      </c>
      <c r="E401" s="53" t="s">
        <v>28</v>
      </c>
    </row>
    <row r="402" spans="1:5">
      <c r="A402" s="78">
        <v>0.64862268518518518</v>
      </c>
      <c r="B402" s="79">
        <v>411</v>
      </c>
      <c r="C402" s="81">
        <v>25.87</v>
      </c>
      <c r="D402" s="81">
        <f t="shared" si="6"/>
        <v>10632.57</v>
      </c>
      <c r="E402" s="53" t="s">
        <v>6</v>
      </c>
    </row>
    <row r="403" spans="1:5">
      <c r="A403" s="78">
        <v>0.64862268518518518</v>
      </c>
      <c r="B403" s="79">
        <v>1151</v>
      </c>
      <c r="C403" s="81">
        <v>25.87</v>
      </c>
      <c r="D403" s="81">
        <f t="shared" si="6"/>
        <v>29776.370000000003</v>
      </c>
      <c r="E403" s="53" t="s">
        <v>6</v>
      </c>
    </row>
    <row r="404" spans="1:5">
      <c r="A404" s="78">
        <v>0.64862268518518518</v>
      </c>
      <c r="B404" s="79">
        <v>1250</v>
      </c>
      <c r="C404" s="81">
        <v>25.87</v>
      </c>
      <c r="D404" s="81">
        <f t="shared" si="6"/>
        <v>32337.5</v>
      </c>
      <c r="E404" s="53" t="s">
        <v>28</v>
      </c>
    </row>
    <row r="405" spans="1:5">
      <c r="A405" s="78">
        <v>0.65087962962962964</v>
      </c>
      <c r="B405" s="79">
        <v>1353</v>
      </c>
      <c r="C405" s="81">
        <v>25.89</v>
      </c>
      <c r="D405" s="81">
        <f t="shared" si="6"/>
        <v>35029.17</v>
      </c>
      <c r="E405" s="53" t="s">
        <v>6</v>
      </c>
    </row>
    <row r="406" spans="1:5">
      <c r="A406" s="78">
        <v>0.65087962962962964</v>
      </c>
      <c r="B406" s="79">
        <v>407</v>
      </c>
      <c r="C406" s="81">
        <v>25.89</v>
      </c>
      <c r="D406" s="81">
        <f t="shared" si="6"/>
        <v>10537.23</v>
      </c>
      <c r="E406" s="53" t="s">
        <v>6</v>
      </c>
    </row>
    <row r="407" spans="1:5">
      <c r="A407" s="78">
        <v>0.65087962962962964</v>
      </c>
      <c r="B407" s="79">
        <v>474</v>
      </c>
      <c r="C407" s="81">
        <v>25.89</v>
      </c>
      <c r="D407" s="81">
        <f t="shared" si="6"/>
        <v>12271.86</v>
      </c>
      <c r="E407" s="53" t="s">
        <v>6</v>
      </c>
    </row>
    <row r="408" spans="1:5">
      <c r="A408" s="78">
        <v>0.65087962962962964</v>
      </c>
      <c r="B408" s="79">
        <v>474</v>
      </c>
      <c r="C408" s="81">
        <v>25.89</v>
      </c>
      <c r="D408" s="81">
        <f t="shared" si="6"/>
        <v>12271.86</v>
      </c>
      <c r="E408" s="53" t="s">
        <v>6</v>
      </c>
    </row>
    <row r="409" spans="1:5">
      <c r="A409" s="78">
        <v>0.65576388888888892</v>
      </c>
      <c r="B409" s="79">
        <v>2331</v>
      </c>
      <c r="C409" s="81">
        <v>25.93</v>
      </c>
      <c r="D409" s="81">
        <f t="shared" si="6"/>
        <v>60442.83</v>
      </c>
      <c r="E409" s="53" t="s">
        <v>6</v>
      </c>
    </row>
    <row r="410" spans="1:5">
      <c r="A410" s="78">
        <v>0.65576388888888892</v>
      </c>
      <c r="B410" s="79">
        <v>1865</v>
      </c>
      <c r="C410" s="81">
        <v>25.93</v>
      </c>
      <c r="D410" s="81">
        <f t="shared" si="6"/>
        <v>48359.45</v>
      </c>
      <c r="E410" s="53" t="s">
        <v>28</v>
      </c>
    </row>
    <row r="411" spans="1:5">
      <c r="A411" s="78">
        <v>0.65774305555555557</v>
      </c>
      <c r="B411" s="79">
        <v>361</v>
      </c>
      <c r="C411" s="81">
        <v>25.92</v>
      </c>
      <c r="D411" s="81">
        <f t="shared" si="6"/>
        <v>9357.1200000000008</v>
      </c>
      <c r="E411" s="53" t="s">
        <v>28</v>
      </c>
    </row>
    <row r="412" spans="1:5">
      <c r="A412" s="78">
        <v>0.65774305555555557</v>
      </c>
      <c r="B412" s="79">
        <v>161</v>
      </c>
      <c r="C412" s="81">
        <v>25.92</v>
      </c>
      <c r="D412" s="81">
        <f t="shared" si="6"/>
        <v>4173.12</v>
      </c>
      <c r="E412" s="53" t="s">
        <v>28</v>
      </c>
    </row>
    <row r="413" spans="1:5">
      <c r="A413" s="78">
        <v>0.65774305555555557</v>
      </c>
      <c r="B413" s="79">
        <v>450</v>
      </c>
      <c r="C413" s="81">
        <v>25.92</v>
      </c>
      <c r="D413" s="81">
        <f t="shared" si="6"/>
        <v>11664</v>
      </c>
      <c r="E413" s="53" t="s">
        <v>6</v>
      </c>
    </row>
    <row r="414" spans="1:5">
      <c r="A414" s="78">
        <v>0.65774305555555557</v>
      </c>
      <c r="B414" s="79">
        <v>170</v>
      </c>
      <c r="C414" s="81">
        <v>25.92</v>
      </c>
      <c r="D414" s="81">
        <f t="shared" si="6"/>
        <v>4406.4000000000005</v>
      </c>
      <c r="E414" s="53" t="s">
        <v>6</v>
      </c>
    </row>
    <row r="415" spans="1:5">
      <c r="A415" s="78">
        <v>0.65774305555555557</v>
      </c>
      <c r="B415" s="79">
        <v>450</v>
      </c>
      <c r="C415" s="81">
        <v>25.92</v>
      </c>
      <c r="D415" s="81">
        <f t="shared" si="6"/>
        <v>11664</v>
      </c>
      <c r="E415" s="53" t="s">
        <v>6</v>
      </c>
    </row>
    <row r="416" spans="1:5">
      <c r="A416" s="78">
        <v>0.65774305555555557</v>
      </c>
      <c r="B416" s="79">
        <v>228</v>
      </c>
      <c r="C416" s="81">
        <v>25.92</v>
      </c>
      <c r="D416" s="81">
        <f t="shared" si="6"/>
        <v>5909.76</v>
      </c>
      <c r="E416" s="53" t="s">
        <v>6</v>
      </c>
    </row>
    <row r="417" spans="1:5">
      <c r="A417" s="78">
        <v>0.65774305555555557</v>
      </c>
      <c r="B417" s="79">
        <v>450</v>
      </c>
      <c r="C417" s="81">
        <v>25.92</v>
      </c>
      <c r="D417" s="81">
        <f t="shared" si="6"/>
        <v>11664</v>
      </c>
      <c r="E417" s="53" t="s">
        <v>6</v>
      </c>
    </row>
    <row r="418" spans="1:5">
      <c r="A418" s="78">
        <v>0.65774305555555557</v>
      </c>
      <c r="B418" s="79">
        <v>450</v>
      </c>
      <c r="C418" s="81">
        <v>25.92</v>
      </c>
      <c r="D418" s="81">
        <f t="shared" si="6"/>
        <v>11664</v>
      </c>
      <c r="E418" s="53" t="s">
        <v>6</v>
      </c>
    </row>
    <row r="419" spans="1:5">
      <c r="A419" s="78">
        <v>0.65774305555555557</v>
      </c>
      <c r="B419" s="79">
        <v>100</v>
      </c>
      <c r="C419" s="81">
        <v>25.92</v>
      </c>
      <c r="D419" s="81">
        <f t="shared" si="6"/>
        <v>2592</v>
      </c>
      <c r="E419" s="53" t="s">
        <v>6</v>
      </c>
    </row>
    <row r="420" spans="1:5">
      <c r="A420" s="78">
        <v>0.65774305555555557</v>
      </c>
      <c r="B420" s="79">
        <v>138</v>
      </c>
      <c r="C420" s="81">
        <v>25.92</v>
      </c>
      <c r="D420" s="81">
        <f t="shared" si="6"/>
        <v>3576.96</v>
      </c>
      <c r="E420" s="53" t="s">
        <v>28</v>
      </c>
    </row>
    <row r="421" spans="1:5">
      <c r="A421" s="78">
        <v>0.65774305555555557</v>
      </c>
      <c r="B421" s="79">
        <v>223</v>
      </c>
      <c r="C421" s="81">
        <v>25.92</v>
      </c>
      <c r="D421" s="81">
        <f t="shared" si="6"/>
        <v>5780.1600000000008</v>
      </c>
      <c r="E421" s="53" t="s">
        <v>28</v>
      </c>
    </row>
    <row r="422" spans="1:5">
      <c r="A422" s="78">
        <v>0.65774305555555557</v>
      </c>
      <c r="B422" s="79">
        <v>361</v>
      </c>
      <c r="C422" s="81">
        <v>25.92</v>
      </c>
      <c r="D422" s="81">
        <f t="shared" si="6"/>
        <v>9357.1200000000008</v>
      </c>
      <c r="E422" s="53" t="s">
        <v>28</v>
      </c>
    </row>
    <row r="423" spans="1:5">
      <c r="A423" s="78">
        <v>0.65774305555555557</v>
      </c>
      <c r="B423" s="79">
        <v>596</v>
      </c>
      <c r="C423" s="81">
        <v>25.92</v>
      </c>
      <c r="D423" s="81">
        <f t="shared" si="6"/>
        <v>15448.320000000002</v>
      </c>
      <c r="E423" s="53" t="s">
        <v>28</v>
      </c>
    </row>
    <row r="424" spans="1:5">
      <c r="A424" s="78">
        <v>0.66388888888888886</v>
      </c>
      <c r="B424" s="79">
        <v>1162</v>
      </c>
      <c r="C424" s="81">
        <v>25.91</v>
      </c>
      <c r="D424" s="81">
        <f t="shared" si="6"/>
        <v>30107.420000000002</v>
      </c>
      <c r="E424" s="53" t="s">
        <v>28</v>
      </c>
    </row>
    <row r="425" spans="1:5">
      <c r="A425" s="78">
        <v>0.66388888888888886</v>
      </c>
      <c r="B425" s="79">
        <v>751</v>
      </c>
      <c r="C425" s="81">
        <v>25.91</v>
      </c>
      <c r="D425" s="81">
        <f t="shared" si="6"/>
        <v>19458.41</v>
      </c>
      <c r="E425" s="53" t="s">
        <v>28</v>
      </c>
    </row>
    <row r="426" spans="1:5">
      <c r="A426" s="78">
        <v>0.66388888888888886</v>
      </c>
      <c r="B426" s="79">
        <v>1406</v>
      </c>
      <c r="C426" s="81">
        <v>25.91</v>
      </c>
      <c r="D426" s="81">
        <f t="shared" si="6"/>
        <v>36429.46</v>
      </c>
      <c r="E426" s="53" t="s">
        <v>6</v>
      </c>
    </row>
    <row r="427" spans="1:5">
      <c r="A427" s="78">
        <v>0.66388888888888886</v>
      </c>
      <c r="B427" s="79">
        <v>1401</v>
      </c>
      <c r="C427" s="81">
        <v>25.91</v>
      </c>
      <c r="D427" s="81">
        <f t="shared" si="6"/>
        <v>36299.910000000003</v>
      </c>
      <c r="E427" s="53" t="s">
        <v>6</v>
      </c>
    </row>
    <row r="428" spans="1:5">
      <c r="A428" s="78">
        <v>0.66388888888888886</v>
      </c>
      <c r="B428" s="79">
        <v>1451</v>
      </c>
      <c r="C428" s="81">
        <v>25.91</v>
      </c>
      <c r="D428" s="81">
        <f t="shared" si="6"/>
        <v>37595.410000000003</v>
      </c>
      <c r="E428" s="53" t="s">
        <v>6</v>
      </c>
    </row>
    <row r="429" spans="1:5">
      <c r="A429" s="78">
        <v>0.66388888888888886</v>
      </c>
      <c r="B429" s="79">
        <v>938</v>
      </c>
      <c r="C429" s="81">
        <v>25.91</v>
      </c>
      <c r="D429" s="81">
        <f t="shared" si="6"/>
        <v>24303.58</v>
      </c>
      <c r="E429" s="53" t="s">
        <v>6</v>
      </c>
    </row>
    <row r="430" spans="1:5">
      <c r="A430" s="78">
        <v>0.66741898148148149</v>
      </c>
      <c r="B430" s="79">
        <v>1008</v>
      </c>
      <c r="C430" s="81">
        <v>25.88</v>
      </c>
      <c r="D430" s="81">
        <f t="shared" si="6"/>
        <v>26087.039999999997</v>
      </c>
      <c r="E430" s="53" t="s">
        <v>6</v>
      </c>
    </row>
    <row r="431" spans="1:5">
      <c r="A431" s="78">
        <v>0.66741898148148149</v>
      </c>
      <c r="B431" s="79">
        <v>911</v>
      </c>
      <c r="C431" s="81">
        <v>25.88</v>
      </c>
      <c r="D431" s="81">
        <f t="shared" si="6"/>
        <v>23576.68</v>
      </c>
      <c r="E431" s="53" t="s">
        <v>6</v>
      </c>
    </row>
    <row r="432" spans="1:5">
      <c r="A432" s="78">
        <v>0.66741898148148149</v>
      </c>
      <c r="B432" s="79">
        <v>727</v>
      </c>
      <c r="C432" s="81">
        <v>25.88</v>
      </c>
      <c r="D432" s="81">
        <f t="shared" si="6"/>
        <v>18814.759999999998</v>
      </c>
      <c r="E432" s="53" t="s">
        <v>28</v>
      </c>
    </row>
    <row r="433" spans="1:5">
      <c r="A433" s="78">
        <v>0.66741898148148149</v>
      </c>
      <c r="B433" s="79">
        <v>808</v>
      </c>
      <c r="C433" s="81">
        <v>25.88</v>
      </c>
      <c r="D433" s="81">
        <f t="shared" si="6"/>
        <v>20911.04</v>
      </c>
      <c r="E433" s="53" t="s">
        <v>28</v>
      </c>
    </row>
    <row r="434" spans="1:5">
      <c r="A434" s="78">
        <v>0.66741898148148149</v>
      </c>
      <c r="B434" s="79">
        <v>730</v>
      </c>
      <c r="C434" s="81">
        <v>25.88</v>
      </c>
      <c r="D434" s="81">
        <f t="shared" si="6"/>
        <v>18892.399999999998</v>
      </c>
      <c r="E434" s="53" t="s">
        <v>28</v>
      </c>
    </row>
    <row r="435" spans="1:5">
      <c r="A435" s="78">
        <v>0.67211805555555559</v>
      </c>
      <c r="B435" s="79">
        <v>1431</v>
      </c>
      <c r="C435" s="81">
        <v>25.88</v>
      </c>
      <c r="D435" s="81">
        <f t="shared" si="6"/>
        <v>37034.28</v>
      </c>
      <c r="E435" s="53" t="s">
        <v>6</v>
      </c>
    </row>
    <row r="436" spans="1:5">
      <c r="A436" s="78">
        <v>0.67211805555555559</v>
      </c>
      <c r="B436" s="79">
        <v>490</v>
      </c>
      <c r="C436" s="81">
        <v>25.88</v>
      </c>
      <c r="D436" s="81">
        <f t="shared" si="6"/>
        <v>12681.199999999999</v>
      </c>
      <c r="E436" s="53" t="s">
        <v>28</v>
      </c>
    </row>
    <row r="437" spans="1:5">
      <c r="A437" s="78">
        <v>0.67211805555555559</v>
      </c>
      <c r="B437" s="79">
        <v>655</v>
      </c>
      <c r="C437" s="81">
        <v>25.88</v>
      </c>
      <c r="D437" s="81">
        <f t="shared" si="6"/>
        <v>16951.399999999998</v>
      </c>
      <c r="E437" s="53" t="s">
        <v>28</v>
      </c>
    </row>
    <row r="438" spans="1:5">
      <c r="A438" s="78">
        <v>0.67225694444444439</v>
      </c>
      <c r="B438" s="79">
        <v>834</v>
      </c>
      <c r="C438" s="81">
        <v>25.87</v>
      </c>
      <c r="D438" s="81">
        <f t="shared" si="6"/>
        <v>21575.58</v>
      </c>
      <c r="E438" s="53" t="s">
        <v>28</v>
      </c>
    </row>
    <row r="439" spans="1:5">
      <c r="A439" s="78">
        <v>0.67225694444444439</v>
      </c>
      <c r="B439" s="79">
        <v>722</v>
      </c>
      <c r="C439" s="81">
        <v>25.87</v>
      </c>
      <c r="D439" s="81">
        <f t="shared" si="6"/>
        <v>18678.14</v>
      </c>
      <c r="E439" s="53" t="s">
        <v>6</v>
      </c>
    </row>
    <row r="440" spans="1:5">
      <c r="A440" s="78">
        <v>0.67225694444444439</v>
      </c>
      <c r="B440" s="79">
        <v>319</v>
      </c>
      <c r="C440" s="81">
        <v>25.87</v>
      </c>
      <c r="D440" s="81">
        <f t="shared" si="6"/>
        <v>8252.5300000000007</v>
      </c>
      <c r="E440" s="53" t="s">
        <v>6</v>
      </c>
    </row>
    <row r="441" spans="1:5">
      <c r="A441" s="78">
        <v>0.6781018518518519</v>
      </c>
      <c r="B441" s="79">
        <v>807</v>
      </c>
      <c r="C441" s="81">
        <v>25.94</v>
      </c>
      <c r="D441" s="81">
        <f t="shared" si="6"/>
        <v>20933.580000000002</v>
      </c>
      <c r="E441" s="53" t="s">
        <v>28</v>
      </c>
    </row>
    <row r="442" spans="1:5">
      <c r="A442" s="78">
        <v>0.6781018518518519</v>
      </c>
      <c r="B442" s="79">
        <v>3666</v>
      </c>
      <c r="C442" s="81">
        <v>25.94</v>
      </c>
      <c r="D442" s="81">
        <f t="shared" si="6"/>
        <v>95096.040000000008</v>
      </c>
      <c r="E442" s="53" t="s">
        <v>28</v>
      </c>
    </row>
    <row r="443" spans="1:5">
      <c r="A443" s="78">
        <v>0.6781018518518519</v>
      </c>
      <c r="B443" s="79">
        <v>807</v>
      </c>
      <c r="C443" s="81">
        <v>25.94</v>
      </c>
      <c r="D443" s="81">
        <f t="shared" si="6"/>
        <v>20933.580000000002</v>
      </c>
      <c r="E443" s="53" t="s">
        <v>28</v>
      </c>
    </row>
    <row r="444" spans="1:5">
      <c r="A444" s="78">
        <v>0.67951388888888886</v>
      </c>
      <c r="B444" s="79">
        <v>2096</v>
      </c>
      <c r="C444" s="81">
        <v>25.94</v>
      </c>
      <c r="D444" s="81">
        <f t="shared" si="6"/>
        <v>54370.240000000005</v>
      </c>
      <c r="E444" s="53" t="s">
        <v>6</v>
      </c>
    </row>
    <row r="445" spans="1:5">
      <c r="A445" s="78">
        <v>0.67951388888888886</v>
      </c>
      <c r="B445" s="79">
        <v>1284</v>
      </c>
      <c r="C445" s="81">
        <v>25.94</v>
      </c>
      <c r="D445" s="81">
        <f t="shared" si="6"/>
        <v>33306.959999999999</v>
      </c>
      <c r="E445" s="53" t="s">
        <v>6</v>
      </c>
    </row>
    <row r="446" spans="1:5">
      <c r="A446" s="78">
        <v>0.67958333333333332</v>
      </c>
      <c r="B446" s="79">
        <v>746</v>
      </c>
      <c r="C446" s="81">
        <v>25.94</v>
      </c>
      <c r="D446" s="81">
        <f t="shared" si="6"/>
        <v>19351.240000000002</v>
      </c>
      <c r="E446" s="53" t="s">
        <v>28</v>
      </c>
    </row>
    <row r="447" spans="1:5">
      <c r="A447" s="78">
        <v>0.67958333333333332</v>
      </c>
      <c r="B447" s="79">
        <v>744</v>
      </c>
      <c r="C447" s="81">
        <v>25.94</v>
      </c>
      <c r="D447" s="81">
        <f t="shared" si="6"/>
        <v>19299.36</v>
      </c>
      <c r="E447" s="53" t="s">
        <v>28</v>
      </c>
    </row>
    <row r="448" spans="1:5">
      <c r="A448" s="78">
        <v>0.67958333333333332</v>
      </c>
      <c r="B448" s="79">
        <v>932</v>
      </c>
      <c r="C448" s="81">
        <v>25.94</v>
      </c>
      <c r="D448" s="81">
        <f t="shared" si="6"/>
        <v>24176.080000000002</v>
      </c>
      <c r="E448" s="53" t="s">
        <v>6</v>
      </c>
    </row>
    <row r="449" spans="1:5">
      <c r="A449" s="78">
        <v>0.68199074074074073</v>
      </c>
      <c r="B449" s="79">
        <v>942</v>
      </c>
      <c r="C449" s="81">
        <v>25.92</v>
      </c>
      <c r="D449" s="81">
        <f t="shared" si="6"/>
        <v>24416.640000000003</v>
      </c>
      <c r="E449" s="53" t="s">
        <v>6</v>
      </c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4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BBE35-D9B0-44F0-A730-AA1BEEE03BF6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0.33333333333333331</v>
      </c>
      <c r="B5" s="79">
        <v>499</v>
      </c>
      <c r="C5" s="81">
        <v>25.84</v>
      </c>
      <c r="D5" s="81">
        <f>B5*C5</f>
        <v>12894.16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0.33333333333333331</v>
      </c>
      <c r="B6" s="79">
        <v>18</v>
      </c>
      <c r="C6" s="81">
        <v>25.84</v>
      </c>
      <c r="D6" s="81">
        <f t="shared" ref="D6:D69" si="0">B6*C6</f>
        <v>465.12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0.33333333333333331</v>
      </c>
      <c r="B7" s="79">
        <v>5</v>
      </c>
      <c r="C7" s="81">
        <v>25.84</v>
      </c>
      <c r="D7" s="81">
        <f t="shared" si="0"/>
        <v>129.19999999999999</v>
      </c>
      <c r="E7" s="53" t="s">
        <v>6</v>
      </c>
      <c r="F7" s="4"/>
      <c r="I7" s="66"/>
    </row>
    <row r="8" spans="1:9">
      <c r="A8" s="78">
        <v>0.33364583333333331</v>
      </c>
      <c r="B8" s="79">
        <v>1045</v>
      </c>
      <c r="C8" s="81">
        <v>25.86</v>
      </c>
      <c r="D8" s="81">
        <f t="shared" si="0"/>
        <v>27023.7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0.33364583333333331</v>
      </c>
      <c r="B9" s="79">
        <v>938</v>
      </c>
      <c r="C9" s="81">
        <v>25.86</v>
      </c>
      <c r="D9" s="81">
        <f t="shared" si="0"/>
        <v>24256.68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0.33364583333333331</v>
      </c>
      <c r="B10" s="79">
        <v>1305</v>
      </c>
      <c r="C10" s="81">
        <v>25.86</v>
      </c>
      <c r="D10" s="81">
        <f t="shared" si="0"/>
        <v>33747.299999999996</v>
      </c>
      <c r="E10" s="53" t="s">
        <v>6</v>
      </c>
      <c r="F10" s="4"/>
      <c r="G10" s="25" t="s">
        <v>6</v>
      </c>
      <c r="H10" s="83">
        <f>SUMIF(E:E,"Euronext Amsterdam",B:B)</f>
        <v>154614</v>
      </c>
      <c r="I10" s="84">
        <f>SUMIF(E5:E19997,"Euronext Amsterdam",D5:D19997)</f>
        <v>3988312.6599999997</v>
      </c>
    </row>
    <row r="11" spans="1:9">
      <c r="A11" s="78">
        <v>0.33364583333333331</v>
      </c>
      <c r="B11" s="79">
        <v>1171</v>
      </c>
      <c r="C11" s="81">
        <v>25.86</v>
      </c>
      <c r="D11" s="81">
        <f t="shared" si="0"/>
        <v>30282.059999999998</v>
      </c>
      <c r="E11" s="53" t="s">
        <v>6</v>
      </c>
      <c r="F11" s="4"/>
      <c r="G11" s="25" t="s">
        <v>28</v>
      </c>
      <c r="H11" s="83">
        <f>SUMIF(E:E,"Cboe DXE",B:B)</f>
        <v>123386</v>
      </c>
      <c r="I11" s="84">
        <f>SUMIF(E5:E19997,"Cboe DXE",D5:D19997)</f>
        <v>3182333.87</v>
      </c>
    </row>
    <row r="12" spans="1:9" ht="14.25" customHeight="1">
      <c r="A12" s="78">
        <v>0.33879629629629632</v>
      </c>
      <c r="B12" s="79">
        <v>63</v>
      </c>
      <c r="C12" s="81">
        <v>25.92</v>
      </c>
      <c r="D12" s="81">
        <f t="shared" si="0"/>
        <v>1632.96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3146831.4000000004</v>
      </c>
    </row>
    <row r="13" spans="1:9">
      <c r="A13" s="78">
        <v>0.33879629629629632</v>
      </c>
      <c r="B13" s="79">
        <v>466</v>
      </c>
      <c r="C13" s="81">
        <v>25.92</v>
      </c>
      <c r="D13" s="81">
        <f t="shared" si="0"/>
        <v>12078.720000000001</v>
      </c>
      <c r="E13" s="53" t="s">
        <v>6</v>
      </c>
      <c r="F13" s="4"/>
      <c r="G13" s="24" t="s">
        <v>11</v>
      </c>
      <c r="H13" s="86">
        <f>ROUND((I10+I11)/(H10+H11),4)</f>
        <v>25.793700000000001</v>
      </c>
      <c r="I13" s="36"/>
    </row>
    <row r="14" spans="1:9">
      <c r="A14" s="78">
        <v>0.33879629629629632</v>
      </c>
      <c r="B14" s="79">
        <v>340</v>
      </c>
      <c r="C14" s="81">
        <v>25.92</v>
      </c>
      <c r="D14" s="81">
        <f t="shared" si="0"/>
        <v>8812.8000000000011</v>
      </c>
      <c r="E14" s="53" t="s">
        <v>6</v>
      </c>
      <c r="F14" s="4"/>
      <c r="G14" s="16"/>
      <c r="H14" s="11"/>
      <c r="I14" s="23"/>
    </row>
    <row r="15" spans="1:9">
      <c r="A15" s="78">
        <v>0.33879629629629632</v>
      </c>
      <c r="B15" s="79">
        <v>267</v>
      </c>
      <c r="C15" s="81">
        <v>25.92</v>
      </c>
      <c r="D15" s="81">
        <f t="shared" si="0"/>
        <v>6920.64</v>
      </c>
      <c r="E15" s="53" t="s">
        <v>6</v>
      </c>
      <c r="F15" s="4"/>
      <c r="G15" s="17"/>
      <c r="H15" s="37"/>
      <c r="I15" s="37"/>
    </row>
    <row r="16" spans="1:9">
      <c r="A16" s="78">
        <v>0.33879629629629632</v>
      </c>
      <c r="B16" s="79">
        <v>425</v>
      </c>
      <c r="C16" s="81">
        <v>25.92</v>
      </c>
      <c r="D16" s="81">
        <f t="shared" si="0"/>
        <v>11016</v>
      </c>
      <c r="E16" s="53" t="s">
        <v>28</v>
      </c>
      <c r="F16" s="4"/>
      <c r="G16" s="19"/>
      <c r="H16" s="20"/>
      <c r="I16" s="38"/>
    </row>
    <row r="17" spans="1:9">
      <c r="A17" s="78">
        <v>0.33891203703703704</v>
      </c>
      <c r="B17" s="79">
        <v>4</v>
      </c>
      <c r="C17" s="81">
        <v>25.92</v>
      </c>
      <c r="D17" s="81">
        <f t="shared" si="0"/>
        <v>103.68</v>
      </c>
      <c r="E17" s="53" t="s">
        <v>28</v>
      </c>
      <c r="F17" s="4"/>
      <c r="I17" s="21"/>
    </row>
    <row r="18" spans="1:9">
      <c r="A18" s="78">
        <v>0.3396527777777778</v>
      </c>
      <c r="B18" s="79">
        <v>836</v>
      </c>
      <c r="C18" s="81">
        <v>25.92</v>
      </c>
      <c r="D18" s="81">
        <f t="shared" si="0"/>
        <v>21669.120000000003</v>
      </c>
      <c r="E18" s="53" t="s">
        <v>6</v>
      </c>
      <c r="F18" s="4"/>
      <c r="G18" s="22"/>
      <c r="H18" s="23"/>
      <c r="I18" s="3"/>
    </row>
    <row r="19" spans="1:9">
      <c r="A19" s="78">
        <v>0.33998842592592593</v>
      </c>
      <c r="B19" s="79">
        <v>1044</v>
      </c>
      <c r="C19" s="81">
        <v>25.91</v>
      </c>
      <c r="D19" s="81">
        <f t="shared" si="0"/>
        <v>27050.04</v>
      </c>
      <c r="E19" s="53" t="s">
        <v>28</v>
      </c>
      <c r="F19" s="4"/>
      <c r="G19" s="16"/>
      <c r="H19" s="11"/>
      <c r="I19" s="23"/>
    </row>
    <row r="20" spans="1:9">
      <c r="A20" s="78">
        <v>0.33998842592592593</v>
      </c>
      <c r="B20" s="79">
        <v>814</v>
      </c>
      <c r="C20" s="81">
        <v>25.91</v>
      </c>
      <c r="D20" s="81">
        <f t="shared" si="0"/>
        <v>21090.74</v>
      </c>
      <c r="E20" s="53" t="s">
        <v>28</v>
      </c>
      <c r="F20" s="4"/>
      <c r="G20" s="17"/>
      <c r="H20" s="12"/>
      <c r="I20" s="11"/>
    </row>
    <row r="21" spans="1:9">
      <c r="A21" s="78">
        <v>0.33998842592592593</v>
      </c>
      <c r="B21" s="79">
        <v>1303</v>
      </c>
      <c r="C21" s="81">
        <v>25.91</v>
      </c>
      <c r="D21" s="81">
        <f t="shared" si="0"/>
        <v>33760.730000000003</v>
      </c>
      <c r="E21" s="53" t="s">
        <v>6</v>
      </c>
      <c r="F21" s="4"/>
      <c r="G21" s="19"/>
      <c r="H21" s="20"/>
      <c r="I21" s="18"/>
    </row>
    <row r="22" spans="1:9">
      <c r="A22" s="78">
        <v>0.33998842592592593</v>
      </c>
      <c r="B22" s="79">
        <v>1017</v>
      </c>
      <c r="C22" s="81">
        <v>25.91</v>
      </c>
      <c r="D22" s="81">
        <f t="shared" si="0"/>
        <v>26350.47</v>
      </c>
      <c r="E22" s="53" t="s">
        <v>6</v>
      </c>
      <c r="F22" s="4"/>
      <c r="I22" s="21"/>
    </row>
    <row r="23" spans="1:9">
      <c r="A23" s="78">
        <v>0.33998842592592593</v>
      </c>
      <c r="B23" s="79">
        <v>1059</v>
      </c>
      <c r="C23" s="81">
        <v>25.9</v>
      </c>
      <c r="D23" s="81">
        <f t="shared" si="0"/>
        <v>27428.1</v>
      </c>
      <c r="E23" s="53" t="s">
        <v>6</v>
      </c>
      <c r="F23" s="4"/>
      <c r="G23" s="14"/>
    </row>
    <row r="24" spans="1:9">
      <c r="A24" s="78">
        <v>0.34241898148148148</v>
      </c>
      <c r="B24" s="79">
        <v>1235</v>
      </c>
      <c r="C24" s="81">
        <v>25.91</v>
      </c>
      <c r="D24" s="81">
        <f t="shared" si="0"/>
        <v>31998.85</v>
      </c>
      <c r="E24" s="53" t="s">
        <v>6</v>
      </c>
      <c r="F24" s="4"/>
      <c r="G24" s="14"/>
      <c r="I24" s="3"/>
    </row>
    <row r="25" spans="1:9">
      <c r="A25" s="78">
        <v>0.34762731481481479</v>
      </c>
      <c r="B25" s="79">
        <v>231</v>
      </c>
      <c r="C25" s="81">
        <v>25.96</v>
      </c>
      <c r="D25" s="81">
        <f t="shared" si="0"/>
        <v>5996.76</v>
      </c>
      <c r="E25" s="53" t="s">
        <v>6</v>
      </c>
      <c r="F25" s="4"/>
      <c r="I25" s="3"/>
    </row>
    <row r="26" spans="1:9">
      <c r="A26" s="78">
        <v>0.34762731481481479</v>
      </c>
      <c r="B26" s="79">
        <v>1492</v>
      </c>
      <c r="C26" s="81">
        <v>25.96</v>
      </c>
      <c r="D26" s="81">
        <f t="shared" si="0"/>
        <v>38732.32</v>
      </c>
      <c r="E26" s="53" t="s">
        <v>6</v>
      </c>
      <c r="F26" s="4"/>
      <c r="I26" s="3"/>
    </row>
    <row r="27" spans="1:9">
      <c r="A27" s="78">
        <v>0.34762731481481479</v>
      </c>
      <c r="B27" s="79">
        <v>663</v>
      </c>
      <c r="C27" s="81">
        <v>25.96</v>
      </c>
      <c r="D27" s="81">
        <f t="shared" si="0"/>
        <v>17211.48</v>
      </c>
      <c r="E27" s="53" t="s">
        <v>6</v>
      </c>
      <c r="F27" s="4"/>
      <c r="I27" s="3"/>
    </row>
    <row r="28" spans="1:9">
      <c r="A28" s="78">
        <v>0.34762731481481479</v>
      </c>
      <c r="B28" s="79">
        <v>1379</v>
      </c>
      <c r="C28" s="81">
        <v>25.96</v>
      </c>
      <c r="D28" s="81">
        <f t="shared" si="0"/>
        <v>35798.840000000004</v>
      </c>
      <c r="E28" s="53" t="s">
        <v>28</v>
      </c>
      <c r="F28" s="4"/>
      <c r="I28" s="3"/>
    </row>
    <row r="29" spans="1:9">
      <c r="A29" s="78">
        <v>0.34855324074074073</v>
      </c>
      <c r="B29" s="79">
        <v>1439</v>
      </c>
      <c r="C29" s="81">
        <v>25.95</v>
      </c>
      <c r="D29" s="81">
        <f t="shared" si="0"/>
        <v>37342.049999999996</v>
      </c>
      <c r="E29" s="53" t="s">
        <v>6</v>
      </c>
      <c r="I29" s="3"/>
    </row>
    <row r="30" spans="1:9">
      <c r="A30" s="78">
        <v>0.34857638888888887</v>
      </c>
      <c r="B30" s="79">
        <v>531</v>
      </c>
      <c r="C30" s="81">
        <v>25.94</v>
      </c>
      <c r="D30" s="81">
        <f t="shared" si="0"/>
        <v>13774.140000000001</v>
      </c>
      <c r="E30" s="53" t="s">
        <v>28</v>
      </c>
      <c r="I30" s="3"/>
    </row>
    <row r="31" spans="1:9">
      <c r="A31" s="78">
        <v>0.34857638888888887</v>
      </c>
      <c r="B31" s="79">
        <v>195</v>
      </c>
      <c r="C31" s="81">
        <v>25.94</v>
      </c>
      <c r="D31" s="81">
        <f t="shared" si="0"/>
        <v>5058.3</v>
      </c>
      <c r="E31" s="53" t="s">
        <v>28</v>
      </c>
      <c r="I31" s="3"/>
    </row>
    <row r="32" spans="1:9">
      <c r="A32" s="78">
        <v>0.34857638888888887</v>
      </c>
      <c r="B32" s="79">
        <v>1463</v>
      </c>
      <c r="C32" s="81">
        <v>25.94</v>
      </c>
      <c r="D32" s="81">
        <f t="shared" si="0"/>
        <v>37950.22</v>
      </c>
      <c r="E32" s="53" t="s">
        <v>6</v>
      </c>
      <c r="I32" s="3"/>
    </row>
    <row r="33" spans="1:9">
      <c r="A33" s="78">
        <v>0.3536111111111111</v>
      </c>
      <c r="B33" s="79">
        <v>950</v>
      </c>
      <c r="C33" s="81">
        <v>25.87</v>
      </c>
      <c r="D33" s="81">
        <f t="shared" si="0"/>
        <v>24576.5</v>
      </c>
      <c r="E33" s="53" t="s">
        <v>6</v>
      </c>
      <c r="I33" s="3"/>
    </row>
    <row r="34" spans="1:9">
      <c r="A34" s="78">
        <v>0.35413194444444446</v>
      </c>
      <c r="B34" s="79">
        <v>887</v>
      </c>
      <c r="C34" s="81">
        <v>25.87</v>
      </c>
      <c r="D34" s="81">
        <f t="shared" si="0"/>
        <v>22946.690000000002</v>
      </c>
      <c r="E34" s="53" t="s">
        <v>6</v>
      </c>
      <c r="H34" s="3"/>
      <c r="I34" s="3"/>
    </row>
    <row r="35" spans="1:9">
      <c r="A35" s="78">
        <v>0.35697916666666668</v>
      </c>
      <c r="B35" s="79">
        <v>1570</v>
      </c>
      <c r="C35" s="81">
        <v>25.87</v>
      </c>
      <c r="D35" s="81">
        <f t="shared" si="0"/>
        <v>40615.9</v>
      </c>
      <c r="E35" s="53" t="s">
        <v>6</v>
      </c>
      <c r="H35" s="3"/>
      <c r="I35" s="3"/>
    </row>
    <row r="36" spans="1:9">
      <c r="A36" s="78">
        <v>0.35700231481481481</v>
      </c>
      <c r="B36" s="79">
        <v>590</v>
      </c>
      <c r="C36" s="81">
        <v>25.87</v>
      </c>
      <c r="D36" s="81">
        <f t="shared" si="0"/>
        <v>15263.300000000001</v>
      </c>
      <c r="E36" s="53" t="s">
        <v>28</v>
      </c>
      <c r="I36" s="3"/>
    </row>
    <row r="37" spans="1:9">
      <c r="A37" s="78">
        <v>0.35700231481481481</v>
      </c>
      <c r="B37" s="79">
        <v>638</v>
      </c>
      <c r="C37" s="81">
        <v>25.87</v>
      </c>
      <c r="D37" s="81">
        <f t="shared" si="0"/>
        <v>16505.060000000001</v>
      </c>
      <c r="E37" s="53" t="s">
        <v>28</v>
      </c>
    </row>
    <row r="38" spans="1:9">
      <c r="A38" s="78">
        <v>0.35700231481481481</v>
      </c>
      <c r="B38" s="79">
        <v>1087</v>
      </c>
      <c r="C38" s="81">
        <v>25.87</v>
      </c>
      <c r="D38" s="81">
        <f t="shared" si="0"/>
        <v>28120.690000000002</v>
      </c>
      <c r="E38" s="53" t="s">
        <v>28</v>
      </c>
    </row>
    <row r="39" spans="1:9">
      <c r="A39" s="78">
        <v>0.35700231481481481</v>
      </c>
      <c r="B39" s="79">
        <v>1257</v>
      </c>
      <c r="C39" s="81">
        <v>25.87</v>
      </c>
      <c r="D39" s="81">
        <f t="shared" si="0"/>
        <v>32518.59</v>
      </c>
      <c r="E39" s="53" t="s">
        <v>28</v>
      </c>
    </row>
    <row r="40" spans="1:9">
      <c r="A40" s="78">
        <v>0.3598263888888889</v>
      </c>
      <c r="B40" s="79">
        <v>1124</v>
      </c>
      <c r="C40" s="81">
        <v>25.87</v>
      </c>
      <c r="D40" s="81">
        <f t="shared" si="0"/>
        <v>29077.88</v>
      </c>
      <c r="E40" s="53" t="s">
        <v>6</v>
      </c>
    </row>
    <row r="41" spans="1:9">
      <c r="A41" s="78">
        <v>0.35983796296296294</v>
      </c>
      <c r="B41" s="79">
        <v>407</v>
      </c>
      <c r="C41" s="81">
        <v>25.86</v>
      </c>
      <c r="D41" s="81">
        <f t="shared" si="0"/>
        <v>10525.02</v>
      </c>
      <c r="E41" s="53" t="s">
        <v>28</v>
      </c>
    </row>
    <row r="42" spans="1:9">
      <c r="A42" s="78">
        <v>0.36113425925925924</v>
      </c>
      <c r="B42" s="79">
        <v>131</v>
      </c>
      <c r="C42" s="81">
        <v>25.85</v>
      </c>
      <c r="D42" s="81">
        <f t="shared" si="0"/>
        <v>3386.3500000000004</v>
      </c>
      <c r="E42" s="53" t="s">
        <v>28</v>
      </c>
    </row>
    <row r="43" spans="1:9">
      <c r="A43" s="78">
        <v>0.36115740740740743</v>
      </c>
      <c r="B43" s="79">
        <v>307</v>
      </c>
      <c r="C43" s="81">
        <v>25.85</v>
      </c>
      <c r="D43" s="81">
        <f t="shared" si="0"/>
        <v>7935.9500000000007</v>
      </c>
      <c r="E43" s="53" t="s">
        <v>28</v>
      </c>
    </row>
    <row r="44" spans="1:9">
      <c r="A44" s="78">
        <v>0.36115740740740743</v>
      </c>
      <c r="B44" s="79">
        <v>913</v>
      </c>
      <c r="C44" s="81">
        <v>25.85</v>
      </c>
      <c r="D44" s="81">
        <f t="shared" si="0"/>
        <v>23601.050000000003</v>
      </c>
      <c r="E44" s="53" t="s">
        <v>28</v>
      </c>
    </row>
    <row r="45" spans="1:9">
      <c r="A45" s="78">
        <v>0.36189814814814814</v>
      </c>
      <c r="B45" s="79">
        <v>527</v>
      </c>
      <c r="C45" s="81">
        <v>25.83</v>
      </c>
      <c r="D45" s="81">
        <f t="shared" si="0"/>
        <v>13612.41</v>
      </c>
      <c r="E45" s="53" t="s">
        <v>6</v>
      </c>
    </row>
    <row r="46" spans="1:9">
      <c r="A46" s="78">
        <v>0.36189814814814814</v>
      </c>
      <c r="B46" s="79">
        <v>142</v>
      </c>
      <c r="C46" s="81">
        <v>25.83</v>
      </c>
      <c r="D46" s="81">
        <f t="shared" si="0"/>
        <v>3667.8599999999997</v>
      </c>
      <c r="E46" s="53" t="s">
        <v>6</v>
      </c>
    </row>
    <row r="47" spans="1:9">
      <c r="A47" s="78">
        <v>0.36747685185185186</v>
      </c>
      <c r="B47" s="79">
        <v>1314</v>
      </c>
      <c r="C47" s="81">
        <v>25.85</v>
      </c>
      <c r="D47" s="81">
        <f t="shared" si="0"/>
        <v>33966.9</v>
      </c>
      <c r="E47" s="53" t="s">
        <v>6</v>
      </c>
    </row>
    <row r="48" spans="1:9">
      <c r="A48" s="78">
        <v>0.36747685185185186</v>
      </c>
      <c r="B48" s="79">
        <v>329</v>
      </c>
      <c r="C48" s="81">
        <v>25.85</v>
      </c>
      <c r="D48" s="81">
        <f t="shared" si="0"/>
        <v>8504.65</v>
      </c>
      <c r="E48" s="53" t="s">
        <v>28</v>
      </c>
    </row>
    <row r="49" spans="1:5">
      <c r="A49" s="78">
        <v>0.36747685185185186</v>
      </c>
      <c r="B49" s="79">
        <v>724</v>
      </c>
      <c r="C49" s="81">
        <v>25.85</v>
      </c>
      <c r="D49" s="81">
        <f t="shared" si="0"/>
        <v>18715.400000000001</v>
      </c>
      <c r="E49" s="53" t="s">
        <v>28</v>
      </c>
    </row>
    <row r="50" spans="1:5">
      <c r="A50" s="78">
        <v>0.3696875</v>
      </c>
      <c r="B50" s="79">
        <v>569</v>
      </c>
      <c r="C50" s="81">
        <v>25.88</v>
      </c>
      <c r="D50" s="81">
        <f t="shared" si="0"/>
        <v>14725.72</v>
      </c>
      <c r="E50" s="53" t="s">
        <v>6</v>
      </c>
    </row>
    <row r="51" spans="1:5">
      <c r="A51" s="78">
        <v>0.3696875</v>
      </c>
      <c r="B51" s="79">
        <v>475</v>
      </c>
      <c r="C51" s="81">
        <v>25.88</v>
      </c>
      <c r="D51" s="81">
        <f t="shared" si="0"/>
        <v>12293</v>
      </c>
      <c r="E51" s="53" t="s">
        <v>6</v>
      </c>
    </row>
    <row r="52" spans="1:5">
      <c r="A52" s="78">
        <v>0.37033564814814812</v>
      </c>
      <c r="B52" s="79">
        <v>772</v>
      </c>
      <c r="C52" s="81">
        <v>25.88</v>
      </c>
      <c r="D52" s="81">
        <f t="shared" si="0"/>
        <v>19979.36</v>
      </c>
      <c r="E52" s="53" t="s">
        <v>6</v>
      </c>
    </row>
    <row r="53" spans="1:5">
      <c r="A53" s="78">
        <v>0.37033564814814812</v>
      </c>
      <c r="B53" s="79">
        <v>239</v>
      </c>
      <c r="C53" s="81">
        <v>25.88</v>
      </c>
      <c r="D53" s="81">
        <f t="shared" si="0"/>
        <v>6185.32</v>
      </c>
      <c r="E53" s="53" t="s">
        <v>6</v>
      </c>
    </row>
    <row r="54" spans="1:5">
      <c r="A54" s="78">
        <v>0.37231481481481482</v>
      </c>
      <c r="B54" s="79">
        <v>937</v>
      </c>
      <c r="C54" s="81">
        <v>25.89</v>
      </c>
      <c r="D54" s="81">
        <f t="shared" si="0"/>
        <v>24258.93</v>
      </c>
      <c r="E54" s="53" t="s">
        <v>28</v>
      </c>
    </row>
    <row r="55" spans="1:5">
      <c r="A55" s="78">
        <v>0.37231481481481482</v>
      </c>
      <c r="B55" s="79">
        <v>518</v>
      </c>
      <c r="C55" s="81">
        <v>25.89</v>
      </c>
      <c r="D55" s="81">
        <f t="shared" si="0"/>
        <v>13411.02</v>
      </c>
      <c r="E55" s="53" t="s">
        <v>28</v>
      </c>
    </row>
    <row r="56" spans="1:5">
      <c r="A56" s="78">
        <v>0.37231481481481482</v>
      </c>
      <c r="B56" s="79">
        <v>1818</v>
      </c>
      <c r="C56" s="81">
        <v>25.89</v>
      </c>
      <c r="D56" s="81">
        <f t="shared" si="0"/>
        <v>47068.020000000004</v>
      </c>
      <c r="E56" s="53" t="s">
        <v>6</v>
      </c>
    </row>
    <row r="57" spans="1:5">
      <c r="A57" s="78">
        <v>0.3760648148148148</v>
      </c>
      <c r="B57" s="79">
        <v>926</v>
      </c>
      <c r="C57" s="81">
        <v>25.89</v>
      </c>
      <c r="D57" s="81">
        <f t="shared" si="0"/>
        <v>23974.14</v>
      </c>
      <c r="E57" s="53" t="s">
        <v>28</v>
      </c>
    </row>
    <row r="58" spans="1:5">
      <c r="A58" s="78">
        <v>0.3760648148148148</v>
      </c>
      <c r="B58" s="79">
        <v>1156</v>
      </c>
      <c r="C58" s="81">
        <v>25.89</v>
      </c>
      <c r="D58" s="81">
        <f t="shared" si="0"/>
        <v>29928.84</v>
      </c>
      <c r="E58" s="53" t="s">
        <v>6</v>
      </c>
    </row>
    <row r="59" spans="1:5">
      <c r="A59" s="78">
        <v>0.37908564814814816</v>
      </c>
      <c r="B59" s="79">
        <v>1024</v>
      </c>
      <c r="C59" s="81">
        <v>25.89</v>
      </c>
      <c r="D59" s="81">
        <f t="shared" si="0"/>
        <v>26511.360000000001</v>
      </c>
      <c r="E59" s="53" t="s">
        <v>28</v>
      </c>
    </row>
    <row r="60" spans="1:5">
      <c r="A60" s="78">
        <v>0.37908564814814816</v>
      </c>
      <c r="B60" s="79">
        <v>1073</v>
      </c>
      <c r="C60" s="81">
        <v>25.89</v>
      </c>
      <c r="D60" s="81">
        <f t="shared" si="0"/>
        <v>27779.97</v>
      </c>
      <c r="E60" s="53" t="s">
        <v>6</v>
      </c>
    </row>
    <row r="61" spans="1:5">
      <c r="A61" s="78">
        <v>0.37910879629629629</v>
      </c>
      <c r="B61" s="79">
        <v>89</v>
      </c>
      <c r="C61" s="81">
        <v>25.88</v>
      </c>
      <c r="D61" s="81">
        <f t="shared" si="0"/>
        <v>2303.3199999999997</v>
      </c>
      <c r="E61" s="53" t="s">
        <v>28</v>
      </c>
    </row>
    <row r="62" spans="1:5">
      <c r="A62" s="78">
        <v>0.38276620370370368</v>
      </c>
      <c r="B62" s="79">
        <v>650</v>
      </c>
      <c r="C62" s="81">
        <v>25.89</v>
      </c>
      <c r="D62" s="81">
        <f t="shared" si="0"/>
        <v>16828.5</v>
      </c>
      <c r="E62" s="53" t="s">
        <v>28</v>
      </c>
    </row>
    <row r="63" spans="1:5">
      <c r="A63" s="78">
        <v>0.38276620370370368</v>
      </c>
      <c r="B63" s="79">
        <v>533</v>
      </c>
      <c r="C63" s="81">
        <v>25.89</v>
      </c>
      <c r="D63" s="81">
        <f t="shared" si="0"/>
        <v>13799.37</v>
      </c>
      <c r="E63" s="53" t="s">
        <v>28</v>
      </c>
    </row>
    <row r="64" spans="1:5">
      <c r="A64" s="78">
        <v>0.38322916666666668</v>
      </c>
      <c r="B64" s="79">
        <v>823</v>
      </c>
      <c r="C64" s="81">
        <v>25.88</v>
      </c>
      <c r="D64" s="81">
        <f t="shared" si="0"/>
        <v>21299.239999999998</v>
      </c>
      <c r="E64" s="53" t="s">
        <v>28</v>
      </c>
    </row>
    <row r="65" spans="1:5">
      <c r="A65" s="78">
        <v>0.38322916666666668</v>
      </c>
      <c r="B65" s="79">
        <v>1028</v>
      </c>
      <c r="C65" s="81">
        <v>25.88</v>
      </c>
      <c r="D65" s="81">
        <f t="shared" si="0"/>
        <v>26604.639999999999</v>
      </c>
      <c r="E65" s="53" t="s">
        <v>28</v>
      </c>
    </row>
    <row r="66" spans="1:5">
      <c r="A66" s="78">
        <v>0.38687500000000002</v>
      </c>
      <c r="B66" s="79">
        <v>1069</v>
      </c>
      <c r="C66" s="81">
        <v>25.91</v>
      </c>
      <c r="D66" s="81">
        <f t="shared" si="0"/>
        <v>27697.79</v>
      </c>
      <c r="E66" s="53" t="s">
        <v>6</v>
      </c>
    </row>
    <row r="67" spans="1:5">
      <c r="A67" s="78">
        <v>0.38761574074074073</v>
      </c>
      <c r="B67" s="79">
        <v>420</v>
      </c>
      <c r="C67" s="81">
        <v>25.91</v>
      </c>
      <c r="D67" s="81">
        <f t="shared" si="0"/>
        <v>10882.2</v>
      </c>
      <c r="E67" s="53" t="s">
        <v>6</v>
      </c>
    </row>
    <row r="68" spans="1:5">
      <c r="A68" s="78">
        <v>0.38839120370370372</v>
      </c>
      <c r="B68" s="79">
        <v>932</v>
      </c>
      <c r="C68" s="81">
        <v>25.91</v>
      </c>
      <c r="D68" s="81">
        <f t="shared" si="0"/>
        <v>24148.12</v>
      </c>
      <c r="E68" s="53" t="s">
        <v>6</v>
      </c>
    </row>
    <row r="69" spans="1:5">
      <c r="A69" s="78">
        <v>0.39275462962962965</v>
      </c>
      <c r="B69" s="79">
        <v>138</v>
      </c>
      <c r="C69" s="81">
        <v>25.94</v>
      </c>
      <c r="D69" s="81">
        <f t="shared" si="0"/>
        <v>3579.7200000000003</v>
      </c>
      <c r="E69" s="53" t="s">
        <v>28</v>
      </c>
    </row>
    <row r="70" spans="1:5">
      <c r="A70" s="78">
        <v>0.39275462962962965</v>
      </c>
      <c r="B70" s="79">
        <v>303</v>
      </c>
      <c r="C70" s="81">
        <v>25.94</v>
      </c>
      <c r="D70" s="81">
        <f t="shared" ref="D70:D133" si="1">B70*C70</f>
        <v>7859.8200000000006</v>
      </c>
      <c r="E70" s="53" t="s">
        <v>28</v>
      </c>
    </row>
    <row r="71" spans="1:5">
      <c r="A71" s="78">
        <v>0.3933564814814815</v>
      </c>
      <c r="B71" s="79">
        <v>454</v>
      </c>
      <c r="C71" s="81">
        <v>25.94</v>
      </c>
      <c r="D71" s="81">
        <f t="shared" si="1"/>
        <v>11776.76</v>
      </c>
      <c r="E71" s="53" t="s">
        <v>28</v>
      </c>
    </row>
    <row r="72" spans="1:5">
      <c r="A72" s="78">
        <v>0.3933564814814815</v>
      </c>
      <c r="B72" s="79">
        <v>228</v>
      </c>
      <c r="C72" s="81">
        <v>25.94</v>
      </c>
      <c r="D72" s="81">
        <f t="shared" si="1"/>
        <v>5914.3200000000006</v>
      </c>
      <c r="E72" s="53" t="s">
        <v>28</v>
      </c>
    </row>
    <row r="73" spans="1:5">
      <c r="A73" s="78">
        <v>0.39428240740740739</v>
      </c>
      <c r="B73" s="79">
        <v>109</v>
      </c>
      <c r="C73" s="81">
        <v>25.94</v>
      </c>
      <c r="D73" s="81">
        <f t="shared" si="1"/>
        <v>2827.46</v>
      </c>
      <c r="E73" s="53" t="s">
        <v>6</v>
      </c>
    </row>
    <row r="74" spans="1:5">
      <c r="A74" s="78">
        <v>0.39428240740740739</v>
      </c>
      <c r="B74" s="79">
        <v>238</v>
      </c>
      <c r="C74" s="81">
        <v>25.94</v>
      </c>
      <c r="D74" s="81">
        <f t="shared" si="1"/>
        <v>6173.72</v>
      </c>
      <c r="E74" s="53" t="s">
        <v>6</v>
      </c>
    </row>
    <row r="75" spans="1:5">
      <c r="A75" s="78">
        <v>0.39428240740740739</v>
      </c>
      <c r="B75" s="79">
        <v>317</v>
      </c>
      <c r="C75" s="81">
        <v>25.94</v>
      </c>
      <c r="D75" s="81">
        <f t="shared" si="1"/>
        <v>8222.98</v>
      </c>
      <c r="E75" s="53" t="s">
        <v>28</v>
      </c>
    </row>
    <row r="76" spans="1:5">
      <c r="A76" s="78">
        <v>0.39428240740740739</v>
      </c>
      <c r="B76" s="79">
        <v>9</v>
      </c>
      <c r="C76" s="81">
        <v>25.94</v>
      </c>
      <c r="D76" s="81">
        <f t="shared" si="1"/>
        <v>233.46</v>
      </c>
      <c r="E76" s="53" t="s">
        <v>28</v>
      </c>
    </row>
    <row r="77" spans="1:5">
      <c r="A77" s="78">
        <v>0.39521990740740742</v>
      </c>
      <c r="B77" s="79">
        <v>463</v>
      </c>
      <c r="C77" s="81">
        <v>25.93</v>
      </c>
      <c r="D77" s="81">
        <f t="shared" si="1"/>
        <v>12005.59</v>
      </c>
      <c r="E77" s="53" t="s">
        <v>28</v>
      </c>
    </row>
    <row r="78" spans="1:5">
      <c r="A78" s="78">
        <v>0.39521990740740742</v>
      </c>
      <c r="B78" s="79">
        <v>434</v>
      </c>
      <c r="C78" s="81">
        <v>25.93</v>
      </c>
      <c r="D78" s="81">
        <f t="shared" si="1"/>
        <v>11253.619999999999</v>
      </c>
      <c r="E78" s="53" t="s">
        <v>28</v>
      </c>
    </row>
    <row r="79" spans="1:5">
      <c r="A79" s="78">
        <v>0.39521990740740742</v>
      </c>
      <c r="B79" s="79">
        <v>357</v>
      </c>
      <c r="C79" s="81">
        <v>25.93</v>
      </c>
      <c r="D79" s="81">
        <f t="shared" si="1"/>
        <v>9257.01</v>
      </c>
      <c r="E79" s="53" t="s">
        <v>28</v>
      </c>
    </row>
    <row r="80" spans="1:5">
      <c r="A80" s="78">
        <v>0.39521990740740742</v>
      </c>
      <c r="B80" s="79">
        <v>18</v>
      </c>
      <c r="C80" s="81">
        <v>25.93</v>
      </c>
      <c r="D80" s="81">
        <f t="shared" si="1"/>
        <v>466.74</v>
      </c>
      <c r="E80" s="53" t="s">
        <v>28</v>
      </c>
    </row>
    <row r="81" spans="1:5">
      <c r="A81" s="78">
        <v>0.39521990740740742</v>
      </c>
      <c r="B81" s="79">
        <v>357</v>
      </c>
      <c r="C81" s="81">
        <v>25.93</v>
      </c>
      <c r="D81" s="81">
        <f t="shared" si="1"/>
        <v>9257.01</v>
      </c>
      <c r="E81" s="53" t="s">
        <v>28</v>
      </c>
    </row>
    <row r="82" spans="1:5">
      <c r="A82" s="78">
        <v>0.39521990740740742</v>
      </c>
      <c r="B82" s="79">
        <v>124</v>
      </c>
      <c r="C82" s="81">
        <v>25.93</v>
      </c>
      <c r="D82" s="81">
        <f t="shared" si="1"/>
        <v>3215.32</v>
      </c>
      <c r="E82" s="53" t="s">
        <v>28</v>
      </c>
    </row>
    <row r="83" spans="1:5">
      <c r="A83" s="78">
        <v>0.39521990740740742</v>
      </c>
      <c r="B83" s="79">
        <v>77</v>
      </c>
      <c r="C83" s="81">
        <v>25.93</v>
      </c>
      <c r="D83" s="81">
        <f t="shared" si="1"/>
        <v>1996.61</v>
      </c>
      <c r="E83" s="53" t="s">
        <v>6</v>
      </c>
    </row>
    <row r="84" spans="1:5">
      <c r="A84" s="78">
        <v>0.39521990740740742</v>
      </c>
      <c r="B84" s="79">
        <v>1044</v>
      </c>
      <c r="C84" s="81">
        <v>25.93</v>
      </c>
      <c r="D84" s="81">
        <f t="shared" si="1"/>
        <v>27070.92</v>
      </c>
      <c r="E84" s="53" t="s">
        <v>6</v>
      </c>
    </row>
    <row r="85" spans="1:5">
      <c r="A85" s="78">
        <v>0.39521990740740742</v>
      </c>
      <c r="B85" s="79">
        <v>210</v>
      </c>
      <c r="C85" s="81">
        <v>25.93</v>
      </c>
      <c r="D85" s="81">
        <f t="shared" si="1"/>
        <v>5445.3</v>
      </c>
      <c r="E85" s="53" t="s">
        <v>6</v>
      </c>
    </row>
    <row r="86" spans="1:5">
      <c r="A86" s="78">
        <v>0.39521990740740742</v>
      </c>
      <c r="B86" s="79">
        <v>808</v>
      </c>
      <c r="C86" s="81">
        <v>25.93</v>
      </c>
      <c r="D86" s="81">
        <f t="shared" si="1"/>
        <v>20951.439999999999</v>
      </c>
      <c r="E86" s="53" t="s">
        <v>6</v>
      </c>
    </row>
    <row r="87" spans="1:5">
      <c r="A87" s="78">
        <v>0.39521990740740742</v>
      </c>
      <c r="B87" s="79">
        <v>446</v>
      </c>
      <c r="C87" s="81">
        <v>25.93</v>
      </c>
      <c r="D87" s="81">
        <f t="shared" si="1"/>
        <v>11564.78</v>
      </c>
      <c r="E87" s="53" t="s">
        <v>6</v>
      </c>
    </row>
    <row r="88" spans="1:5">
      <c r="A88" s="78">
        <v>0.39521990740740742</v>
      </c>
      <c r="B88" s="79">
        <v>446</v>
      </c>
      <c r="C88" s="81">
        <v>25.93</v>
      </c>
      <c r="D88" s="81">
        <f t="shared" si="1"/>
        <v>11564.78</v>
      </c>
      <c r="E88" s="53" t="s">
        <v>6</v>
      </c>
    </row>
    <row r="89" spans="1:5">
      <c r="A89" s="78">
        <v>0.39521990740740742</v>
      </c>
      <c r="B89" s="79">
        <v>176</v>
      </c>
      <c r="C89" s="81">
        <v>25.93</v>
      </c>
      <c r="D89" s="81">
        <f t="shared" si="1"/>
        <v>4563.68</v>
      </c>
      <c r="E89" s="53" t="s">
        <v>6</v>
      </c>
    </row>
    <row r="90" spans="1:5">
      <c r="A90" s="78">
        <v>0.39915509259259258</v>
      </c>
      <c r="B90" s="79">
        <v>336</v>
      </c>
      <c r="C90" s="81">
        <v>25.94</v>
      </c>
      <c r="D90" s="81">
        <f t="shared" si="1"/>
        <v>8715.84</v>
      </c>
      <c r="E90" s="53" t="s">
        <v>28</v>
      </c>
    </row>
    <row r="91" spans="1:5">
      <c r="A91" s="78">
        <v>0.39915509259259258</v>
      </c>
      <c r="B91" s="79">
        <v>436</v>
      </c>
      <c r="C91" s="81">
        <v>25.94</v>
      </c>
      <c r="D91" s="81">
        <f t="shared" si="1"/>
        <v>11309.84</v>
      </c>
      <c r="E91" s="53" t="s">
        <v>28</v>
      </c>
    </row>
    <row r="92" spans="1:5">
      <c r="A92" s="78">
        <v>0.39915509259259258</v>
      </c>
      <c r="B92" s="79">
        <v>725</v>
      </c>
      <c r="C92" s="81">
        <v>25.94</v>
      </c>
      <c r="D92" s="81">
        <f t="shared" si="1"/>
        <v>18806.5</v>
      </c>
      <c r="E92" s="53" t="s">
        <v>28</v>
      </c>
    </row>
    <row r="93" spans="1:5">
      <c r="A93" s="78">
        <v>0.39916666666666667</v>
      </c>
      <c r="B93" s="79">
        <v>743</v>
      </c>
      <c r="C93" s="81">
        <v>25.93</v>
      </c>
      <c r="D93" s="81">
        <f t="shared" si="1"/>
        <v>19265.990000000002</v>
      </c>
      <c r="E93" s="53" t="s">
        <v>6</v>
      </c>
    </row>
    <row r="94" spans="1:5">
      <c r="A94" s="78">
        <v>0.40484953703703702</v>
      </c>
      <c r="B94" s="79">
        <v>865</v>
      </c>
      <c r="C94" s="81">
        <v>25.89</v>
      </c>
      <c r="D94" s="81">
        <f t="shared" si="1"/>
        <v>22394.850000000002</v>
      </c>
      <c r="E94" s="53" t="s">
        <v>6</v>
      </c>
    </row>
    <row r="95" spans="1:5">
      <c r="A95" s="78">
        <v>0.40738425925925925</v>
      </c>
      <c r="B95" s="79">
        <v>104</v>
      </c>
      <c r="C95" s="81">
        <v>25.9</v>
      </c>
      <c r="D95" s="81">
        <f t="shared" si="1"/>
        <v>2693.6</v>
      </c>
      <c r="E95" s="53" t="s">
        <v>28</v>
      </c>
    </row>
    <row r="96" spans="1:5">
      <c r="A96" s="78">
        <v>0.40738425925925925</v>
      </c>
      <c r="B96" s="79">
        <v>429</v>
      </c>
      <c r="C96" s="81">
        <v>25.9</v>
      </c>
      <c r="D96" s="81">
        <f t="shared" si="1"/>
        <v>11111.099999999999</v>
      </c>
      <c r="E96" s="53" t="s">
        <v>28</v>
      </c>
    </row>
    <row r="97" spans="1:5">
      <c r="A97" s="78">
        <v>0.40738425925925925</v>
      </c>
      <c r="B97" s="79">
        <v>95</v>
      </c>
      <c r="C97" s="81">
        <v>25.9</v>
      </c>
      <c r="D97" s="81">
        <f t="shared" si="1"/>
        <v>2460.5</v>
      </c>
      <c r="E97" s="53" t="s">
        <v>28</v>
      </c>
    </row>
    <row r="98" spans="1:5">
      <c r="A98" s="78">
        <v>0.40822916666666664</v>
      </c>
      <c r="B98" s="79">
        <v>234</v>
      </c>
      <c r="C98" s="81">
        <v>25.9</v>
      </c>
      <c r="D98" s="81">
        <f t="shared" si="1"/>
        <v>6060.5999999999995</v>
      </c>
      <c r="E98" s="53" t="s">
        <v>28</v>
      </c>
    </row>
    <row r="99" spans="1:5">
      <c r="A99" s="78">
        <v>0.40822916666666664</v>
      </c>
      <c r="B99" s="79">
        <v>266</v>
      </c>
      <c r="C99" s="81">
        <v>25.9</v>
      </c>
      <c r="D99" s="81">
        <f t="shared" si="1"/>
        <v>6889.4</v>
      </c>
      <c r="E99" s="53" t="s">
        <v>28</v>
      </c>
    </row>
    <row r="100" spans="1:5">
      <c r="A100" s="78">
        <v>0.40822916666666664</v>
      </c>
      <c r="B100" s="79">
        <v>124</v>
      </c>
      <c r="C100" s="81">
        <v>25.9</v>
      </c>
      <c r="D100" s="81">
        <f t="shared" si="1"/>
        <v>3211.6</v>
      </c>
      <c r="E100" s="53" t="s">
        <v>28</v>
      </c>
    </row>
    <row r="101" spans="1:5">
      <c r="A101" s="78">
        <v>0.40922453703703704</v>
      </c>
      <c r="B101" s="79">
        <v>121</v>
      </c>
      <c r="C101" s="81">
        <v>25.9</v>
      </c>
      <c r="D101" s="81">
        <f t="shared" si="1"/>
        <v>3133.8999999999996</v>
      </c>
      <c r="E101" s="53" t="s">
        <v>28</v>
      </c>
    </row>
    <row r="102" spans="1:5">
      <c r="A102" s="78">
        <v>0.40922453703703704</v>
      </c>
      <c r="B102" s="79">
        <v>110</v>
      </c>
      <c r="C102" s="81">
        <v>25.9</v>
      </c>
      <c r="D102" s="81">
        <f t="shared" si="1"/>
        <v>2849</v>
      </c>
      <c r="E102" s="53" t="s">
        <v>28</v>
      </c>
    </row>
    <row r="103" spans="1:5">
      <c r="A103" s="78">
        <v>0.40922453703703704</v>
      </c>
      <c r="B103" s="79">
        <v>325</v>
      </c>
      <c r="C103" s="81">
        <v>25.9</v>
      </c>
      <c r="D103" s="81">
        <f t="shared" si="1"/>
        <v>8417.5</v>
      </c>
      <c r="E103" s="53" t="s">
        <v>28</v>
      </c>
    </row>
    <row r="104" spans="1:5">
      <c r="A104" s="78">
        <v>0.40922453703703704</v>
      </c>
      <c r="B104" s="79">
        <v>132</v>
      </c>
      <c r="C104" s="81">
        <v>25.9</v>
      </c>
      <c r="D104" s="81">
        <f t="shared" si="1"/>
        <v>3418.7999999999997</v>
      </c>
      <c r="E104" s="53" t="s">
        <v>28</v>
      </c>
    </row>
    <row r="105" spans="1:5">
      <c r="A105" s="78">
        <v>0.41074074074074074</v>
      </c>
      <c r="B105" s="79">
        <v>93</v>
      </c>
      <c r="C105" s="81">
        <v>25.93</v>
      </c>
      <c r="D105" s="81">
        <f t="shared" si="1"/>
        <v>2411.4899999999998</v>
      </c>
      <c r="E105" s="53" t="s">
        <v>28</v>
      </c>
    </row>
    <row r="106" spans="1:5">
      <c r="A106" s="78">
        <v>0.41074074074074074</v>
      </c>
      <c r="B106" s="79">
        <v>724</v>
      </c>
      <c r="C106" s="81">
        <v>25.93</v>
      </c>
      <c r="D106" s="81">
        <f t="shared" si="1"/>
        <v>18773.32</v>
      </c>
      <c r="E106" s="53" t="s">
        <v>28</v>
      </c>
    </row>
    <row r="107" spans="1:5">
      <c r="A107" s="78">
        <v>0.41099537037037037</v>
      </c>
      <c r="B107" s="79">
        <v>112</v>
      </c>
      <c r="C107" s="81">
        <v>25.93</v>
      </c>
      <c r="D107" s="81">
        <f t="shared" si="1"/>
        <v>2904.16</v>
      </c>
      <c r="E107" s="53" t="s">
        <v>6</v>
      </c>
    </row>
    <row r="108" spans="1:5">
      <c r="A108" s="78">
        <v>0.41099537037037037</v>
      </c>
      <c r="B108" s="79">
        <v>62</v>
      </c>
      <c r="C108" s="81">
        <v>25.93</v>
      </c>
      <c r="D108" s="81">
        <f t="shared" si="1"/>
        <v>1607.66</v>
      </c>
      <c r="E108" s="53" t="s">
        <v>28</v>
      </c>
    </row>
    <row r="109" spans="1:5">
      <c r="A109" s="78">
        <v>0.41099537037037037</v>
      </c>
      <c r="B109" s="79">
        <v>494</v>
      </c>
      <c r="C109" s="81">
        <v>25.93</v>
      </c>
      <c r="D109" s="81">
        <f t="shared" si="1"/>
        <v>12809.42</v>
      </c>
      <c r="E109" s="53" t="s">
        <v>28</v>
      </c>
    </row>
    <row r="110" spans="1:5">
      <c r="A110" s="78">
        <v>0.41099537037037037</v>
      </c>
      <c r="B110" s="79">
        <v>1603</v>
      </c>
      <c r="C110" s="81">
        <v>25.93</v>
      </c>
      <c r="D110" s="81">
        <f t="shared" si="1"/>
        <v>41565.79</v>
      </c>
      <c r="E110" s="53" t="s">
        <v>6</v>
      </c>
    </row>
    <row r="111" spans="1:5">
      <c r="A111" s="78">
        <v>0.41363425925925928</v>
      </c>
      <c r="B111" s="79">
        <v>724</v>
      </c>
      <c r="C111" s="81">
        <v>25.9</v>
      </c>
      <c r="D111" s="81">
        <f t="shared" si="1"/>
        <v>18751.599999999999</v>
      </c>
      <c r="E111" s="53" t="s">
        <v>28</v>
      </c>
    </row>
    <row r="112" spans="1:5">
      <c r="A112" s="78">
        <v>0.41363425925925928</v>
      </c>
      <c r="B112" s="79">
        <v>738</v>
      </c>
      <c r="C112" s="81">
        <v>25.9</v>
      </c>
      <c r="D112" s="81">
        <f t="shared" si="1"/>
        <v>19114.2</v>
      </c>
      <c r="E112" s="53" t="s">
        <v>6</v>
      </c>
    </row>
    <row r="113" spans="1:5">
      <c r="A113" s="78">
        <v>0.42040509259259257</v>
      </c>
      <c r="B113" s="79">
        <v>100</v>
      </c>
      <c r="C113" s="81">
        <v>25.93</v>
      </c>
      <c r="D113" s="81">
        <f t="shared" si="1"/>
        <v>2593</v>
      </c>
      <c r="E113" s="53" t="s">
        <v>28</v>
      </c>
    </row>
    <row r="114" spans="1:5">
      <c r="A114" s="78">
        <v>0.42040509259259257</v>
      </c>
      <c r="B114" s="79">
        <v>15</v>
      </c>
      <c r="C114" s="81">
        <v>25.93</v>
      </c>
      <c r="D114" s="81">
        <f t="shared" si="1"/>
        <v>388.95</v>
      </c>
      <c r="E114" s="53" t="s">
        <v>28</v>
      </c>
    </row>
    <row r="115" spans="1:5">
      <c r="A115" s="78">
        <v>0.42121527777777779</v>
      </c>
      <c r="B115" s="79">
        <v>59</v>
      </c>
      <c r="C115" s="81">
        <v>25.93</v>
      </c>
      <c r="D115" s="81">
        <f t="shared" si="1"/>
        <v>1529.87</v>
      </c>
      <c r="E115" s="53" t="s">
        <v>28</v>
      </c>
    </row>
    <row r="116" spans="1:5">
      <c r="A116" s="78">
        <v>0.42133101851851851</v>
      </c>
      <c r="B116" s="79">
        <v>807</v>
      </c>
      <c r="C116" s="81">
        <v>25.93</v>
      </c>
      <c r="D116" s="81">
        <f t="shared" si="1"/>
        <v>20925.509999999998</v>
      </c>
      <c r="E116" s="53" t="s">
        <v>28</v>
      </c>
    </row>
    <row r="117" spans="1:5">
      <c r="A117" s="78">
        <v>0.42133101851851851</v>
      </c>
      <c r="B117" s="79">
        <v>120</v>
      </c>
      <c r="C117" s="81">
        <v>25.93</v>
      </c>
      <c r="D117" s="81">
        <f t="shared" si="1"/>
        <v>3111.6</v>
      </c>
      <c r="E117" s="53" t="s">
        <v>28</v>
      </c>
    </row>
    <row r="118" spans="1:5">
      <c r="A118" s="78">
        <v>0.42133101851851851</v>
      </c>
      <c r="B118" s="79">
        <v>436</v>
      </c>
      <c r="C118" s="81">
        <v>25.93</v>
      </c>
      <c r="D118" s="81">
        <f t="shared" si="1"/>
        <v>11305.48</v>
      </c>
      <c r="E118" s="53" t="s">
        <v>28</v>
      </c>
    </row>
    <row r="119" spans="1:5">
      <c r="A119" s="78">
        <v>0.42150462962962965</v>
      </c>
      <c r="B119" s="79">
        <v>807</v>
      </c>
      <c r="C119" s="81">
        <v>25.93</v>
      </c>
      <c r="D119" s="81">
        <f t="shared" si="1"/>
        <v>20925.509999999998</v>
      </c>
      <c r="E119" s="53" t="s">
        <v>28</v>
      </c>
    </row>
    <row r="120" spans="1:5">
      <c r="A120" s="78">
        <v>0.42150462962962965</v>
      </c>
      <c r="B120" s="79">
        <v>64</v>
      </c>
      <c r="C120" s="81">
        <v>25.93</v>
      </c>
      <c r="D120" s="81">
        <f t="shared" si="1"/>
        <v>1659.52</v>
      </c>
      <c r="E120" s="53" t="s">
        <v>28</v>
      </c>
    </row>
    <row r="121" spans="1:5">
      <c r="A121" s="78">
        <v>0.42173611111111109</v>
      </c>
      <c r="B121" s="79">
        <v>493</v>
      </c>
      <c r="C121" s="81">
        <v>25.93</v>
      </c>
      <c r="D121" s="81">
        <f t="shared" si="1"/>
        <v>12783.49</v>
      </c>
      <c r="E121" s="53" t="s">
        <v>28</v>
      </c>
    </row>
    <row r="122" spans="1:5">
      <c r="A122" s="78">
        <v>0.42258101851851854</v>
      </c>
      <c r="B122" s="79">
        <v>166</v>
      </c>
      <c r="C122" s="81">
        <v>25.93</v>
      </c>
      <c r="D122" s="81">
        <f t="shared" si="1"/>
        <v>4304.38</v>
      </c>
      <c r="E122" s="53" t="s">
        <v>28</v>
      </c>
    </row>
    <row r="123" spans="1:5">
      <c r="A123" s="78">
        <v>0.42292824074074076</v>
      </c>
      <c r="B123" s="79">
        <v>405</v>
      </c>
      <c r="C123" s="81">
        <v>25.93</v>
      </c>
      <c r="D123" s="81">
        <f t="shared" si="1"/>
        <v>10501.65</v>
      </c>
      <c r="E123" s="53" t="s">
        <v>28</v>
      </c>
    </row>
    <row r="124" spans="1:5">
      <c r="A124" s="78">
        <v>0.42292824074074076</v>
      </c>
      <c r="B124" s="79">
        <v>251</v>
      </c>
      <c r="C124" s="81">
        <v>25.93</v>
      </c>
      <c r="D124" s="81">
        <f t="shared" si="1"/>
        <v>6508.43</v>
      </c>
      <c r="E124" s="53" t="s">
        <v>28</v>
      </c>
    </row>
    <row r="125" spans="1:5">
      <c r="A125" s="78">
        <v>0.42496527777777776</v>
      </c>
      <c r="B125" s="79">
        <v>307</v>
      </c>
      <c r="C125" s="81">
        <v>25.94</v>
      </c>
      <c r="D125" s="81">
        <f t="shared" si="1"/>
        <v>7963.5800000000008</v>
      </c>
      <c r="E125" s="53" t="s">
        <v>28</v>
      </c>
    </row>
    <row r="126" spans="1:5">
      <c r="A126" s="78">
        <v>0.42496527777777776</v>
      </c>
      <c r="B126" s="79">
        <v>123</v>
      </c>
      <c r="C126" s="81">
        <v>25.94</v>
      </c>
      <c r="D126" s="81">
        <f t="shared" si="1"/>
        <v>3190.6200000000003</v>
      </c>
      <c r="E126" s="53" t="s">
        <v>28</v>
      </c>
    </row>
    <row r="127" spans="1:5">
      <c r="A127" s="78">
        <v>0.42497685185185186</v>
      </c>
      <c r="B127" s="79">
        <v>724</v>
      </c>
      <c r="C127" s="81">
        <v>25.94</v>
      </c>
      <c r="D127" s="81">
        <f t="shared" si="1"/>
        <v>18780.560000000001</v>
      </c>
      <c r="E127" s="53" t="s">
        <v>28</v>
      </c>
    </row>
    <row r="128" spans="1:5">
      <c r="A128" s="78">
        <v>0.42601851851851852</v>
      </c>
      <c r="B128" s="79">
        <v>718</v>
      </c>
      <c r="C128" s="81">
        <v>25.94</v>
      </c>
      <c r="D128" s="81">
        <f t="shared" si="1"/>
        <v>18624.920000000002</v>
      </c>
      <c r="E128" s="53" t="s">
        <v>28</v>
      </c>
    </row>
    <row r="129" spans="1:5">
      <c r="A129" s="78">
        <v>0.42719907407407409</v>
      </c>
      <c r="B129" s="79">
        <v>375</v>
      </c>
      <c r="C129" s="81">
        <v>25.94</v>
      </c>
      <c r="D129" s="81">
        <f t="shared" si="1"/>
        <v>9727.5</v>
      </c>
      <c r="E129" s="53" t="s">
        <v>28</v>
      </c>
    </row>
    <row r="130" spans="1:5">
      <c r="A130" s="78">
        <v>0.42719907407407409</v>
      </c>
      <c r="B130" s="79">
        <v>9</v>
      </c>
      <c r="C130" s="81">
        <v>25.94</v>
      </c>
      <c r="D130" s="81">
        <f t="shared" si="1"/>
        <v>233.46</v>
      </c>
      <c r="E130" s="53" t="s">
        <v>28</v>
      </c>
    </row>
    <row r="131" spans="1:5">
      <c r="A131" s="78">
        <v>0.42719907407407409</v>
      </c>
      <c r="B131" s="79">
        <v>2</v>
      </c>
      <c r="C131" s="81">
        <v>25.94</v>
      </c>
      <c r="D131" s="81">
        <f t="shared" si="1"/>
        <v>51.88</v>
      </c>
      <c r="E131" s="53" t="s">
        <v>28</v>
      </c>
    </row>
    <row r="132" spans="1:5">
      <c r="A132" s="78">
        <v>0.42719907407407409</v>
      </c>
      <c r="B132" s="79">
        <v>258</v>
      </c>
      <c r="C132" s="81">
        <v>25.94</v>
      </c>
      <c r="D132" s="81">
        <f t="shared" si="1"/>
        <v>6692.52</v>
      </c>
      <c r="E132" s="53" t="s">
        <v>28</v>
      </c>
    </row>
    <row r="133" spans="1:5">
      <c r="A133" s="78">
        <v>0.43065972222222221</v>
      </c>
      <c r="B133" s="79">
        <v>1954</v>
      </c>
      <c r="C133" s="81">
        <v>25.94</v>
      </c>
      <c r="D133" s="81">
        <f t="shared" si="1"/>
        <v>50686.76</v>
      </c>
      <c r="E133" s="53" t="s">
        <v>6</v>
      </c>
    </row>
    <row r="134" spans="1:5">
      <c r="A134" s="78">
        <v>0.43065972222222221</v>
      </c>
      <c r="B134" s="79">
        <v>826</v>
      </c>
      <c r="C134" s="81">
        <v>25.94</v>
      </c>
      <c r="D134" s="81">
        <f t="shared" ref="D134:D197" si="2">B134*C134</f>
        <v>21426.440000000002</v>
      </c>
      <c r="E134" s="53" t="s">
        <v>6</v>
      </c>
    </row>
    <row r="135" spans="1:5">
      <c r="A135" s="78">
        <v>0.43065972222222221</v>
      </c>
      <c r="B135" s="79">
        <v>230</v>
      </c>
      <c r="C135" s="81">
        <v>25.94</v>
      </c>
      <c r="D135" s="81">
        <f t="shared" si="2"/>
        <v>5966.2000000000007</v>
      </c>
      <c r="E135" s="53" t="s">
        <v>6</v>
      </c>
    </row>
    <row r="136" spans="1:5">
      <c r="A136" s="78">
        <v>0.43065972222222221</v>
      </c>
      <c r="B136" s="79">
        <v>1564</v>
      </c>
      <c r="C136" s="81">
        <v>25.94</v>
      </c>
      <c r="D136" s="81">
        <f t="shared" si="2"/>
        <v>40570.160000000003</v>
      </c>
      <c r="E136" s="53" t="s">
        <v>28</v>
      </c>
    </row>
    <row r="137" spans="1:5">
      <c r="A137" s="78">
        <v>0.43065972222222221</v>
      </c>
      <c r="B137" s="79">
        <v>846</v>
      </c>
      <c r="C137" s="81">
        <v>25.94</v>
      </c>
      <c r="D137" s="81">
        <f t="shared" si="2"/>
        <v>21945.24</v>
      </c>
      <c r="E137" s="53" t="s">
        <v>28</v>
      </c>
    </row>
    <row r="138" spans="1:5">
      <c r="A138" s="78">
        <v>0.43798611111111113</v>
      </c>
      <c r="B138" s="79">
        <v>378</v>
      </c>
      <c r="C138" s="81">
        <v>25.94</v>
      </c>
      <c r="D138" s="81">
        <f t="shared" si="2"/>
        <v>9805.32</v>
      </c>
      <c r="E138" s="53" t="s">
        <v>28</v>
      </c>
    </row>
    <row r="139" spans="1:5">
      <c r="A139" s="78">
        <v>0.43798611111111113</v>
      </c>
      <c r="B139" s="79">
        <v>382</v>
      </c>
      <c r="C139" s="81">
        <v>25.94</v>
      </c>
      <c r="D139" s="81">
        <f t="shared" si="2"/>
        <v>9909.08</v>
      </c>
      <c r="E139" s="53" t="s">
        <v>28</v>
      </c>
    </row>
    <row r="140" spans="1:5">
      <c r="A140" s="78">
        <v>0.43903935185185183</v>
      </c>
      <c r="B140" s="79">
        <v>15</v>
      </c>
      <c r="C140" s="81">
        <v>25.95</v>
      </c>
      <c r="D140" s="81">
        <f t="shared" si="2"/>
        <v>389.25</v>
      </c>
      <c r="E140" s="53" t="s">
        <v>6</v>
      </c>
    </row>
    <row r="141" spans="1:5">
      <c r="A141" s="78">
        <v>0.43903935185185183</v>
      </c>
      <c r="B141" s="79">
        <v>105</v>
      </c>
      <c r="C141" s="81">
        <v>25.95</v>
      </c>
      <c r="D141" s="81">
        <f t="shared" si="2"/>
        <v>2724.75</v>
      </c>
      <c r="E141" s="53" t="s">
        <v>6</v>
      </c>
    </row>
    <row r="142" spans="1:5">
      <c r="A142" s="78">
        <v>0.43903935185185183</v>
      </c>
      <c r="B142" s="79">
        <v>529</v>
      </c>
      <c r="C142" s="81">
        <v>25.95</v>
      </c>
      <c r="D142" s="81">
        <f t="shared" si="2"/>
        <v>13727.55</v>
      </c>
      <c r="E142" s="53" t="s">
        <v>6</v>
      </c>
    </row>
    <row r="143" spans="1:5">
      <c r="A143" s="78">
        <v>0.43908564814814816</v>
      </c>
      <c r="B143" s="79">
        <v>948</v>
      </c>
      <c r="C143" s="81">
        <v>25.94</v>
      </c>
      <c r="D143" s="81">
        <f t="shared" si="2"/>
        <v>24591.120000000003</v>
      </c>
      <c r="E143" s="53" t="s">
        <v>6</v>
      </c>
    </row>
    <row r="144" spans="1:5">
      <c r="A144" s="78">
        <v>0.43908564814814816</v>
      </c>
      <c r="B144" s="79">
        <v>673</v>
      </c>
      <c r="C144" s="81">
        <v>25.94</v>
      </c>
      <c r="D144" s="81">
        <f t="shared" si="2"/>
        <v>17457.620000000003</v>
      </c>
      <c r="E144" s="53" t="s">
        <v>6</v>
      </c>
    </row>
    <row r="145" spans="1:5">
      <c r="A145" s="78">
        <v>0.43908564814814816</v>
      </c>
      <c r="B145" s="79">
        <v>920</v>
      </c>
      <c r="C145" s="81">
        <v>25.94</v>
      </c>
      <c r="D145" s="81">
        <f t="shared" si="2"/>
        <v>23864.800000000003</v>
      </c>
      <c r="E145" s="53" t="s">
        <v>6</v>
      </c>
    </row>
    <row r="146" spans="1:5">
      <c r="A146" s="78">
        <v>0.43908564814814816</v>
      </c>
      <c r="B146" s="79">
        <v>177</v>
      </c>
      <c r="C146" s="81">
        <v>25.94</v>
      </c>
      <c r="D146" s="81">
        <f t="shared" si="2"/>
        <v>4591.38</v>
      </c>
      <c r="E146" s="53" t="s">
        <v>6</v>
      </c>
    </row>
    <row r="147" spans="1:5">
      <c r="A147" s="78">
        <v>0.43908564814814816</v>
      </c>
      <c r="B147" s="79">
        <v>733</v>
      </c>
      <c r="C147" s="81">
        <v>25.94</v>
      </c>
      <c r="D147" s="81">
        <f t="shared" si="2"/>
        <v>19014.02</v>
      </c>
      <c r="E147" s="53" t="s">
        <v>6</v>
      </c>
    </row>
    <row r="148" spans="1:5">
      <c r="A148" s="78">
        <v>0.44150462962962961</v>
      </c>
      <c r="B148" s="79">
        <v>995</v>
      </c>
      <c r="C148" s="81">
        <v>25.95</v>
      </c>
      <c r="D148" s="81">
        <f t="shared" si="2"/>
        <v>25820.25</v>
      </c>
      <c r="E148" s="53" t="s">
        <v>28</v>
      </c>
    </row>
    <row r="149" spans="1:5">
      <c r="A149" s="78">
        <v>0.44567129629629632</v>
      </c>
      <c r="B149" s="79">
        <v>466</v>
      </c>
      <c r="C149" s="81">
        <v>25.93</v>
      </c>
      <c r="D149" s="81">
        <f t="shared" si="2"/>
        <v>12083.38</v>
      </c>
      <c r="E149" s="53" t="s">
        <v>28</v>
      </c>
    </row>
    <row r="150" spans="1:5">
      <c r="A150" s="78">
        <v>0.44567129629629632</v>
      </c>
      <c r="B150" s="79">
        <v>389</v>
      </c>
      <c r="C150" s="81">
        <v>25.93</v>
      </c>
      <c r="D150" s="81">
        <f t="shared" si="2"/>
        <v>10086.77</v>
      </c>
      <c r="E150" s="53" t="s">
        <v>28</v>
      </c>
    </row>
    <row r="151" spans="1:5">
      <c r="A151" s="78">
        <v>0.44655092592592593</v>
      </c>
      <c r="B151" s="79">
        <v>884</v>
      </c>
      <c r="C151" s="81">
        <v>25.92</v>
      </c>
      <c r="D151" s="81">
        <f t="shared" si="2"/>
        <v>22913.280000000002</v>
      </c>
      <c r="E151" s="53" t="s">
        <v>6</v>
      </c>
    </row>
    <row r="152" spans="1:5">
      <c r="A152" s="78">
        <v>0.44737268518518519</v>
      </c>
      <c r="B152" s="79">
        <v>977</v>
      </c>
      <c r="C152" s="81">
        <v>25.9</v>
      </c>
      <c r="D152" s="81">
        <f t="shared" si="2"/>
        <v>25304.3</v>
      </c>
      <c r="E152" s="53" t="s">
        <v>6</v>
      </c>
    </row>
    <row r="153" spans="1:5">
      <c r="A153" s="78">
        <v>0.45086805555555554</v>
      </c>
      <c r="B153" s="79">
        <v>1017</v>
      </c>
      <c r="C153" s="81">
        <v>25.92</v>
      </c>
      <c r="D153" s="81">
        <f t="shared" si="2"/>
        <v>26360.640000000003</v>
      </c>
      <c r="E153" s="53" t="s">
        <v>28</v>
      </c>
    </row>
    <row r="154" spans="1:5">
      <c r="A154" s="78">
        <v>0.45086805555555554</v>
      </c>
      <c r="B154" s="79">
        <v>959</v>
      </c>
      <c r="C154" s="81">
        <v>25.92</v>
      </c>
      <c r="D154" s="81">
        <f t="shared" si="2"/>
        <v>24857.280000000002</v>
      </c>
      <c r="E154" s="53" t="s">
        <v>6</v>
      </c>
    </row>
    <row r="155" spans="1:5">
      <c r="A155" s="78">
        <v>0.45119212962962962</v>
      </c>
      <c r="B155" s="79">
        <v>971</v>
      </c>
      <c r="C155" s="81">
        <v>25.91</v>
      </c>
      <c r="D155" s="81">
        <f t="shared" si="2"/>
        <v>25158.61</v>
      </c>
      <c r="E155" s="53" t="s">
        <v>6</v>
      </c>
    </row>
    <row r="156" spans="1:5">
      <c r="A156" s="78">
        <v>0.45119212962962962</v>
      </c>
      <c r="B156" s="79">
        <v>907</v>
      </c>
      <c r="C156" s="81">
        <v>25.91</v>
      </c>
      <c r="D156" s="81">
        <f t="shared" si="2"/>
        <v>23500.37</v>
      </c>
      <c r="E156" s="53" t="s">
        <v>6</v>
      </c>
    </row>
    <row r="157" spans="1:5">
      <c r="A157" s="78">
        <v>0.45437499999999997</v>
      </c>
      <c r="B157" s="79">
        <v>413</v>
      </c>
      <c r="C157" s="81">
        <v>25.89</v>
      </c>
      <c r="D157" s="81">
        <f t="shared" si="2"/>
        <v>10692.57</v>
      </c>
      <c r="E157" s="53" t="s">
        <v>6</v>
      </c>
    </row>
    <row r="158" spans="1:5">
      <c r="A158" s="78">
        <v>0.45437499999999997</v>
      </c>
      <c r="B158" s="79">
        <v>358</v>
      </c>
      <c r="C158" s="81">
        <v>25.89</v>
      </c>
      <c r="D158" s="81">
        <f t="shared" si="2"/>
        <v>9268.6200000000008</v>
      </c>
      <c r="E158" s="53" t="s">
        <v>6</v>
      </c>
    </row>
    <row r="159" spans="1:5">
      <c r="A159" s="78">
        <v>0.45437499999999997</v>
      </c>
      <c r="B159" s="79">
        <v>758</v>
      </c>
      <c r="C159" s="81">
        <v>25.89</v>
      </c>
      <c r="D159" s="81">
        <f t="shared" si="2"/>
        <v>19624.62</v>
      </c>
      <c r="E159" s="53" t="s">
        <v>28</v>
      </c>
    </row>
    <row r="160" spans="1:5">
      <c r="A160" s="78">
        <v>0.45623842592592595</v>
      </c>
      <c r="B160" s="79">
        <v>690</v>
      </c>
      <c r="C160" s="81">
        <v>25.85</v>
      </c>
      <c r="D160" s="81">
        <f t="shared" si="2"/>
        <v>17836.5</v>
      </c>
      <c r="E160" s="53" t="s">
        <v>6</v>
      </c>
    </row>
    <row r="161" spans="1:5">
      <c r="A161" s="78">
        <v>0.45834490740740741</v>
      </c>
      <c r="B161" s="79">
        <v>804</v>
      </c>
      <c r="C161" s="81">
        <v>25.8</v>
      </c>
      <c r="D161" s="81">
        <f t="shared" si="2"/>
        <v>20743.2</v>
      </c>
      <c r="E161" s="53" t="s">
        <v>28</v>
      </c>
    </row>
    <row r="162" spans="1:5">
      <c r="A162" s="78">
        <v>0.46204861111111112</v>
      </c>
      <c r="B162" s="79">
        <v>1021</v>
      </c>
      <c r="C162" s="81">
        <v>25.79</v>
      </c>
      <c r="D162" s="81">
        <f t="shared" si="2"/>
        <v>26331.59</v>
      </c>
      <c r="E162" s="53" t="s">
        <v>6</v>
      </c>
    </row>
    <row r="163" spans="1:5">
      <c r="A163" s="78">
        <v>0.46207175925925925</v>
      </c>
      <c r="B163" s="79">
        <v>685</v>
      </c>
      <c r="C163" s="81">
        <v>25.78</v>
      </c>
      <c r="D163" s="81">
        <f t="shared" si="2"/>
        <v>17659.3</v>
      </c>
      <c r="E163" s="53" t="s">
        <v>28</v>
      </c>
    </row>
    <row r="164" spans="1:5">
      <c r="A164" s="78">
        <v>0.46207175925925925</v>
      </c>
      <c r="B164" s="79">
        <v>1005</v>
      </c>
      <c r="C164" s="81">
        <v>25.78</v>
      </c>
      <c r="D164" s="81">
        <f t="shared" si="2"/>
        <v>25908.9</v>
      </c>
      <c r="E164" s="53" t="s">
        <v>6</v>
      </c>
    </row>
    <row r="165" spans="1:5">
      <c r="A165" s="78">
        <v>0.46413194444444444</v>
      </c>
      <c r="B165" s="79">
        <v>359</v>
      </c>
      <c r="C165" s="81">
        <v>25.76</v>
      </c>
      <c r="D165" s="81">
        <f t="shared" si="2"/>
        <v>9247.84</v>
      </c>
      <c r="E165" s="53" t="s">
        <v>6</v>
      </c>
    </row>
    <row r="166" spans="1:5">
      <c r="A166" s="78">
        <v>0.46413194444444444</v>
      </c>
      <c r="B166" s="79">
        <v>597</v>
      </c>
      <c r="C166" s="81">
        <v>25.76</v>
      </c>
      <c r="D166" s="81">
        <f t="shared" si="2"/>
        <v>15378.720000000001</v>
      </c>
      <c r="E166" s="53" t="s">
        <v>6</v>
      </c>
    </row>
    <row r="167" spans="1:5">
      <c r="A167" s="78">
        <v>0.46413194444444444</v>
      </c>
      <c r="B167" s="79">
        <v>707</v>
      </c>
      <c r="C167" s="81">
        <v>25.76</v>
      </c>
      <c r="D167" s="81">
        <f t="shared" si="2"/>
        <v>18212.32</v>
      </c>
      <c r="E167" s="53" t="s">
        <v>28</v>
      </c>
    </row>
    <row r="168" spans="1:5">
      <c r="A168" s="78">
        <v>0.47122685185185187</v>
      </c>
      <c r="B168" s="79">
        <v>1074</v>
      </c>
      <c r="C168" s="81">
        <v>25.75</v>
      </c>
      <c r="D168" s="81">
        <f t="shared" si="2"/>
        <v>27655.5</v>
      </c>
      <c r="E168" s="53" t="s">
        <v>6</v>
      </c>
    </row>
    <row r="169" spans="1:5">
      <c r="A169" s="78">
        <v>0.47122685185185187</v>
      </c>
      <c r="B169" s="79">
        <v>1073</v>
      </c>
      <c r="C169" s="81">
        <v>25.75</v>
      </c>
      <c r="D169" s="81">
        <f t="shared" si="2"/>
        <v>27629.75</v>
      </c>
      <c r="E169" s="53" t="s">
        <v>6</v>
      </c>
    </row>
    <row r="170" spans="1:5">
      <c r="A170" s="78">
        <v>0.4712615740740741</v>
      </c>
      <c r="B170" s="79">
        <v>788</v>
      </c>
      <c r="C170" s="81">
        <v>25.74</v>
      </c>
      <c r="D170" s="81">
        <f t="shared" si="2"/>
        <v>20283.12</v>
      </c>
      <c r="E170" s="53" t="s">
        <v>28</v>
      </c>
    </row>
    <row r="171" spans="1:5">
      <c r="A171" s="78">
        <v>0.4712615740740741</v>
      </c>
      <c r="B171" s="79">
        <v>248</v>
      </c>
      <c r="C171" s="81">
        <v>25.74</v>
      </c>
      <c r="D171" s="81">
        <f t="shared" si="2"/>
        <v>6383.5199999999995</v>
      </c>
      <c r="E171" s="53" t="s">
        <v>28</v>
      </c>
    </row>
    <row r="172" spans="1:5">
      <c r="A172" s="78">
        <v>0.4712615740740741</v>
      </c>
      <c r="B172" s="79">
        <v>685</v>
      </c>
      <c r="C172" s="81">
        <v>25.74</v>
      </c>
      <c r="D172" s="81">
        <f t="shared" si="2"/>
        <v>17631.899999999998</v>
      </c>
      <c r="E172" s="53" t="s">
        <v>28</v>
      </c>
    </row>
    <row r="173" spans="1:5">
      <c r="A173" s="78">
        <v>0.4745949074074074</v>
      </c>
      <c r="B173" s="79">
        <v>922</v>
      </c>
      <c r="C173" s="81">
        <v>25.72</v>
      </c>
      <c r="D173" s="81">
        <f t="shared" si="2"/>
        <v>23713.84</v>
      </c>
      <c r="E173" s="53" t="s">
        <v>6</v>
      </c>
    </row>
    <row r="174" spans="1:5">
      <c r="A174" s="78">
        <v>0.47461805555555553</v>
      </c>
      <c r="B174" s="79">
        <v>185</v>
      </c>
      <c r="C174" s="81">
        <v>25.71</v>
      </c>
      <c r="D174" s="81">
        <f t="shared" si="2"/>
        <v>4756.3500000000004</v>
      </c>
      <c r="E174" s="53" t="s">
        <v>28</v>
      </c>
    </row>
    <row r="175" spans="1:5">
      <c r="A175" s="78">
        <v>0.47462962962962962</v>
      </c>
      <c r="B175" s="79">
        <v>463</v>
      </c>
      <c r="C175" s="81">
        <v>25.71</v>
      </c>
      <c r="D175" s="81">
        <f t="shared" si="2"/>
        <v>11903.73</v>
      </c>
      <c r="E175" s="53" t="s">
        <v>28</v>
      </c>
    </row>
    <row r="176" spans="1:5">
      <c r="A176" s="78">
        <v>0.47971064814814812</v>
      </c>
      <c r="B176" s="79">
        <v>1316</v>
      </c>
      <c r="C176" s="81">
        <v>25.72</v>
      </c>
      <c r="D176" s="81">
        <f t="shared" si="2"/>
        <v>33847.519999999997</v>
      </c>
      <c r="E176" s="53" t="s">
        <v>6</v>
      </c>
    </row>
    <row r="177" spans="1:5">
      <c r="A177" s="78">
        <v>0.47971064814814812</v>
      </c>
      <c r="B177" s="79">
        <v>1054</v>
      </c>
      <c r="C177" s="81">
        <v>25.72</v>
      </c>
      <c r="D177" s="81">
        <f t="shared" si="2"/>
        <v>27108.879999999997</v>
      </c>
      <c r="E177" s="53" t="s">
        <v>28</v>
      </c>
    </row>
    <row r="178" spans="1:5">
      <c r="A178" s="78">
        <v>0.48534722222222221</v>
      </c>
      <c r="B178" s="79">
        <v>156</v>
      </c>
      <c r="C178" s="81">
        <v>25.71</v>
      </c>
      <c r="D178" s="81">
        <f t="shared" si="2"/>
        <v>4010.76</v>
      </c>
      <c r="E178" s="53" t="s">
        <v>6</v>
      </c>
    </row>
    <row r="179" spans="1:5">
      <c r="A179" s="78">
        <v>0.4855902777777778</v>
      </c>
      <c r="B179" s="79">
        <v>674</v>
      </c>
      <c r="C179" s="81">
        <v>25.71</v>
      </c>
      <c r="D179" s="81">
        <f t="shared" si="2"/>
        <v>17328.54</v>
      </c>
      <c r="E179" s="53" t="s">
        <v>6</v>
      </c>
    </row>
    <row r="180" spans="1:5">
      <c r="A180" s="78">
        <v>0.4855902777777778</v>
      </c>
      <c r="B180" s="79">
        <v>856</v>
      </c>
      <c r="C180" s="81">
        <v>25.71</v>
      </c>
      <c r="D180" s="81">
        <f t="shared" si="2"/>
        <v>22007.760000000002</v>
      </c>
      <c r="E180" s="53" t="s">
        <v>6</v>
      </c>
    </row>
    <row r="181" spans="1:5">
      <c r="A181" s="78">
        <v>0.48646990740740742</v>
      </c>
      <c r="B181" s="79">
        <v>929</v>
      </c>
      <c r="C181" s="81">
        <v>25.7</v>
      </c>
      <c r="D181" s="81">
        <f t="shared" si="2"/>
        <v>23875.3</v>
      </c>
      <c r="E181" s="53" t="s">
        <v>6</v>
      </c>
    </row>
    <row r="182" spans="1:5">
      <c r="A182" s="78">
        <v>0.48752314814814812</v>
      </c>
      <c r="B182" s="79">
        <v>980</v>
      </c>
      <c r="C182" s="81">
        <v>25.69</v>
      </c>
      <c r="D182" s="81">
        <f t="shared" si="2"/>
        <v>25176.2</v>
      </c>
      <c r="E182" s="53" t="s">
        <v>6</v>
      </c>
    </row>
    <row r="183" spans="1:5">
      <c r="A183" s="78">
        <v>0.48756944444444444</v>
      </c>
      <c r="B183" s="79">
        <v>943</v>
      </c>
      <c r="C183" s="81">
        <v>25.68</v>
      </c>
      <c r="D183" s="81">
        <f t="shared" si="2"/>
        <v>24216.239999999998</v>
      </c>
      <c r="E183" s="53" t="s">
        <v>28</v>
      </c>
    </row>
    <row r="184" spans="1:5">
      <c r="A184" s="78">
        <v>0.49303240740740739</v>
      </c>
      <c r="B184" s="79">
        <v>300</v>
      </c>
      <c r="C184" s="81">
        <v>25.71</v>
      </c>
      <c r="D184" s="81">
        <f t="shared" si="2"/>
        <v>7713</v>
      </c>
      <c r="E184" s="53" t="s">
        <v>6</v>
      </c>
    </row>
    <row r="185" spans="1:5">
      <c r="A185" s="78">
        <v>0.49303240740740739</v>
      </c>
      <c r="B185" s="79">
        <v>877</v>
      </c>
      <c r="C185" s="81">
        <v>25.71</v>
      </c>
      <c r="D185" s="81">
        <f t="shared" si="2"/>
        <v>22547.670000000002</v>
      </c>
      <c r="E185" s="53" t="s">
        <v>6</v>
      </c>
    </row>
    <row r="186" spans="1:5">
      <c r="A186" s="78">
        <v>0.49303240740740739</v>
      </c>
      <c r="B186" s="79">
        <v>246</v>
      </c>
      <c r="C186" s="81">
        <v>25.71</v>
      </c>
      <c r="D186" s="81">
        <f t="shared" si="2"/>
        <v>6324.66</v>
      </c>
      <c r="E186" s="53" t="s">
        <v>6</v>
      </c>
    </row>
    <row r="187" spans="1:5">
      <c r="A187" s="78">
        <v>0.49465277777777777</v>
      </c>
      <c r="B187" s="79">
        <v>733</v>
      </c>
      <c r="C187" s="81">
        <v>25.7</v>
      </c>
      <c r="D187" s="81">
        <f t="shared" si="2"/>
        <v>18838.099999999999</v>
      </c>
      <c r="E187" s="53" t="s">
        <v>6</v>
      </c>
    </row>
    <row r="188" spans="1:5">
      <c r="A188" s="78">
        <v>0.49890046296296298</v>
      </c>
      <c r="B188" s="79">
        <v>748</v>
      </c>
      <c r="C188" s="81">
        <v>25.71</v>
      </c>
      <c r="D188" s="81">
        <f t="shared" si="2"/>
        <v>19231.080000000002</v>
      </c>
      <c r="E188" s="53" t="s">
        <v>28</v>
      </c>
    </row>
    <row r="189" spans="1:5">
      <c r="A189" s="78">
        <v>0.49981481481481482</v>
      </c>
      <c r="B189" s="79">
        <v>1350</v>
      </c>
      <c r="C189" s="81">
        <v>25.71</v>
      </c>
      <c r="D189" s="81">
        <f t="shared" si="2"/>
        <v>34708.5</v>
      </c>
      <c r="E189" s="53" t="s">
        <v>28</v>
      </c>
    </row>
    <row r="190" spans="1:5">
      <c r="A190" s="78">
        <v>0.49990740740740741</v>
      </c>
      <c r="B190" s="79">
        <v>993</v>
      </c>
      <c r="C190" s="81">
        <v>25.7</v>
      </c>
      <c r="D190" s="81">
        <f t="shared" si="2"/>
        <v>25520.1</v>
      </c>
      <c r="E190" s="53" t="s">
        <v>28</v>
      </c>
    </row>
    <row r="191" spans="1:5">
      <c r="A191" s="78">
        <v>0.49990740740740741</v>
      </c>
      <c r="B191" s="79">
        <v>1239</v>
      </c>
      <c r="C191" s="81">
        <v>25.7</v>
      </c>
      <c r="D191" s="81">
        <f t="shared" si="2"/>
        <v>31842.3</v>
      </c>
      <c r="E191" s="53" t="s">
        <v>6</v>
      </c>
    </row>
    <row r="192" spans="1:5">
      <c r="A192" s="78">
        <v>0.50476851851851856</v>
      </c>
      <c r="B192" s="79">
        <v>802</v>
      </c>
      <c r="C192" s="81">
        <v>25.66</v>
      </c>
      <c r="D192" s="81">
        <f t="shared" si="2"/>
        <v>20579.32</v>
      </c>
      <c r="E192" s="53" t="s">
        <v>6</v>
      </c>
    </row>
    <row r="193" spans="1:5">
      <c r="A193" s="78">
        <v>0.50696759259259261</v>
      </c>
      <c r="B193" s="79">
        <v>775</v>
      </c>
      <c r="C193" s="81">
        <v>25.65</v>
      </c>
      <c r="D193" s="81">
        <f t="shared" si="2"/>
        <v>19878.75</v>
      </c>
      <c r="E193" s="53" t="s">
        <v>6</v>
      </c>
    </row>
    <row r="194" spans="1:5">
      <c r="A194" s="78">
        <v>0.50913194444444443</v>
      </c>
      <c r="B194" s="79">
        <v>720</v>
      </c>
      <c r="C194" s="81">
        <v>25.71</v>
      </c>
      <c r="D194" s="81">
        <f t="shared" si="2"/>
        <v>18511.2</v>
      </c>
      <c r="E194" s="53" t="s">
        <v>28</v>
      </c>
    </row>
    <row r="195" spans="1:5">
      <c r="A195" s="78">
        <v>0.50913194444444443</v>
      </c>
      <c r="B195" s="79">
        <v>54</v>
      </c>
      <c r="C195" s="81">
        <v>25.71</v>
      </c>
      <c r="D195" s="81">
        <f t="shared" si="2"/>
        <v>1388.3400000000001</v>
      </c>
      <c r="E195" s="53" t="s">
        <v>28</v>
      </c>
    </row>
    <row r="196" spans="1:5">
      <c r="A196" s="78">
        <v>0.51023148148148145</v>
      </c>
      <c r="B196" s="79">
        <v>801</v>
      </c>
      <c r="C196" s="81">
        <v>25.72</v>
      </c>
      <c r="D196" s="81">
        <f t="shared" si="2"/>
        <v>20601.719999999998</v>
      </c>
      <c r="E196" s="53" t="s">
        <v>28</v>
      </c>
    </row>
    <row r="197" spans="1:5">
      <c r="A197" s="78">
        <v>0.51023148148148145</v>
      </c>
      <c r="B197" s="79">
        <v>758</v>
      </c>
      <c r="C197" s="81">
        <v>25.71</v>
      </c>
      <c r="D197" s="81">
        <f t="shared" si="2"/>
        <v>19488.18</v>
      </c>
      <c r="E197" s="53" t="s">
        <v>28</v>
      </c>
    </row>
    <row r="198" spans="1:5">
      <c r="A198" s="78">
        <v>0.51023148148148145</v>
      </c>
      <c r="B198" s="79">
        <v>803</v>
      </c>
      <c r="C198" s="81">
        <v>25.71</v>
      </c>
      <c r="D198" s="81">
        <f t="shared" ref="D198:D261" si="3">B198*C198</f>
        <v>20645.13</v>
      </c>
      <c r="E198" s="53" t="s">
        <v>28</v>
      </c>
    </row>
    <row r="199" spans="1:5">
      <c r="A199" s="78">
        <v>0.51420138888888889</v>
      </c>
      <c r="B199" s="79">
        <v>1522</v>
      </c>
      <c r="C199" s="81">
        <v>25.71</v>
      </c>
      <c r="D199" s="81">
        <f t="shared" si="3"/>
        <v>39130.620000000003</v>
      </c>
      <c r="E199" s="53" t="s">
        <v>28</v>
      </c>
    </row>
    <row r="200" spans="1:5">
      <c r="A200" s="78">
        <v>0.51420138888888889</v>
      </c>
      <c r="B200" s="79">
        <v>815</v>
      </c>
      <c r="C200" s="81">
        <v>25.71</v>
      </c>
      <c r="D200" s="81">
        <f t="shared" si="3"/>
        <v>20953.650000000001</v>
      </c>
      <c r="E200" s="53" t="s">
        <v>28</v>
      </c>
    </row>
    <row r="201" spans="1:5">
      <c r="A201" s="78">
        <v>0.51922453703703708</v>
      </c>
      <c r="B201" s="79">
        <v>713</v>
      </c>
      <c r="C201" s="81">
        <v>25.7</v>
      </c>
      <c r="D201" s="81">
        <f t="shared" si="3"/>
        <v>18324.099999999999</v>
      </c>
      <c r="E201" s="53" t="s">
        <v>28</v>
      </c>
    </row>
    <row r="202" spans="1:5">
      <c r="A202" s="78">
        <v>0.52312499999999995</v>
      </c>
      <c r="B202" s="79">
        <v>175</v>
      </c>
      <c r="C202" s="81">
        <v>25.7</v>
      </c>
      <c r="D202" s="81">
        <f t="shared" si="3"/>
        <v>4497.5</v>
      </c>
      <c r="E202" s="53" t="s">
        <v>28</v>
      </c>
    </row>
    <row r="203" spans="1:5">
      <c r="A203" s="78">
        <v>0.52312499999999995</v>
      </c>
      <c r="B203" s="79">
        <v>41</v>
      </c>
      <c r="C203" s="81">
        <v>25.7</v>
      </c>
      <c r="D203" s="81">
        <f t="shared" si="3"/>
        <v>1053.7</v>
      </c>
      <c r="E203" s="53" t="s">
        <v>28</v>
      </c>
    </row>
    <row r="204" spans="1:5">
      <c r="A204" s="78">
        <v>0.52312499999999995</v>
      </c>
      <c r="B204" s="79">
        <v>484</v>
      </c>
      <c r="C204" s="81">
        <v>25.7</v>
      </c>
      <c r="D204" s="81">
        <f t="shared" si="3"/>
        <v>12438.8</v>
      </c>
      <c r="E204" s="53" t="s">
        <v>28</v>
      </c>
    </row>
    <row r="205" spans="1:5">
      <c r="A205" s="78">
        <v>0.52371527777777782</v>
      </c>
      <c r="B205" s="79">
        <v>729</v>
      </c>
      <c r="C205" s="81">
        <v>25.69</v>
      </c>
      <c r="D205" s="81">
        <f t="shared" si="3"/>
        <v>18728.010000000002</v>
      </c>
      <c r="E205" s="53" t="s">
        <v>6</v>
      </c>
    </row>
    <row r="206" spans="1:5">
      <c r="A206" s="78">
        <v>0.52436342592592589</v>
      </c>
      <c r="B206" s="79">
        <v>674</v>
      </c>
      <c r="C206" s="81">
        <v>25.69</v>
      </c>
      <c r="D206" s="81">
        <f t="shared" si="3"/>
        <v>17315.060000000001</v>
      </c>
      <c r="E206" s="53" t="s">
        <v>6</v>
      </c>
    </row>
    <row r="207" spans="1:5">
      <c r="A207" s="78">
        <v>0.52436342592592589</v>
      </c>
      <c r="B207" s="79">
        <v>64</v>
      </c>
      <c r="C207" s="81">
        <v>25.69</v>
      </c>
      <c r="D207" s="81">
        <f t="shared" si="3"/>
        <v>1644.16</v>
      </c>
      <c r="E207" s="53" t="s">
        <v>6</v>
      </c>
    </row>
    <row r="208" spans="1:5">
      <c r="A208" s="78">
        <v>0.52436342592592589</v>
      </c>
      <c r="B208" s="79">
        <v>720</v>
      </c>
      <c r="C208" s="81">
        <v>25.69</v>
      </c>
      <c r="D208" s="81">
        <f t="shared" si="3"/>
        <v>18496.8</v>
      </c>
      <c r="E208" s="53" t="s">
        <v>28</v>
      </c>
    </row>
    <row r="209" spans="1:5">
      <c r="A209" s="78">
        <v>0.52668981481481481</v>
      </c>
      <c r="B209" s="79">
        <v>845</v>
      </c>
      <c r="C209" s="81">
        <v>25.68</v>
      </c>
      <c r="D209" s="81">
        <f t="shared" si="3"/>
        <v>21699.599999999999</v>
      </c>
      <c r="E209" s="53" t="s">
        <v>6</v>
      </c>
    </row>
    <row r="210" spans="1:5">
      <c r="A210" s="78">
        <v>0.52960648148148148</v>
      </c>
      <c r="B210" s="79">
        <v>922</v>
      </c>
      <c r="C210" s="81">
        <v>25.68</v>
      </c>
      <c r="D210" s="81">
        <f t="shared" si="3"/>
        <v>23676.959999999999</v>
      </c>
      <c r="E210" s="53" t="s">
        <v>28</v>
      </c>
    </row>
    <row r="211" spans="1:5">
      <c r="A211" s="78">
        <v>0.53187499999999999</v>
      </c>
      <c r="B211" s="79">
        <v>1628</v>
      </c>
      <c r="C211" s="81">
        <v>25.68</v>
      </c>
      <c r="D211" s="81">
        <f t="shared" si="3"/>
        <v>41807.040000000001</v>
      </c>
      <c r="E211" s="53" t="s">
        <v>6</v>
      </c>
    </row>
    <row r="212" spans="1:5">
      <c r="A212" s="78">
        <v>0.53187499999999999</v>
      </c>
      <c r="B212" s="79">
        <v>382</v>
      </c>
      <c r="C212" s="81">
        <v>25.68</v>
      </c>
      <c r="D212" s="81">
        <f t="shared" si="3"/>
        <v>9809.76</v>
      </c>
      <c r="E212" s="53" t="s">
        <v>28</v>
      </c>
    </row>
    <row r="213" spans="1:5">
      <c r="A213" s="78">
        <v>0.53637731481481477</v>
      </c>
      <c r="B213" s="79">
        <v>634</v>
      </c>
      <c r="C213" s="81">
        <v>25.68</v>
      </c>
      <c r="D213" s="81">
        <f t="shared" si="3"/>
        <v>16281.119999999999</v>
      </c>
      <c r="E213" s="53" t="s">
        <v>28</v>
      </c>
    </row>
    <row r="214" spans="1:5">
      <c r="A214" s="78">
        <v>0.53645833333333337</v>
      </c>
      <c r="B214" s="79">
        <v>868</v>
      </c>
      <c r="C214" s="81">
        <v>25.67</v>
      </c>
      <c r="D214" s="81">
        <f t="shared" si="3"/>
        <v>22281.56</v>
      </c>
      <c r="E214" s="53" t="s">
        <v>6</v>
      </c>
    </row>
    <row r="215" spans="1:5">
      <c r="A215" s="78">
        <v>0.53645833333333337</v>
      </c>
      <c r="B215" s="79">
        <v>853</v>
      </c>
      <c r="C215" s="81">
        <v>25.67</v>
      </c>
      <c r="D215" s="81">
        <f t="shared" si="3"/>
        <v>21896.510000000002</v>
      </c>
      <c r="E215" s="53" t="s">
        <v>6</v>
      </c>
    </row>
    <row r="216" spans="1:5">
      <c r="A216" s="78">
        <v>0.53645833333333337</v>
      </c>
      <c r="B216" s="79">
        <v>890</v>
      </c>
      <c r="C216" s="81">
        <v>25.67</v>
      </c>
      <c r="D216" s="81">
        <f t="shared" si="3"/>
        <v>22846.300000000003</v>
      </c>
      <c r="E216" s="53" t="s">
        <v>6</v>
      </c>
    </row>
    <row r="217" spans="1:5">
      <c r="A217" s="78">
        <v>0.53645833333333337</v>
      </c>
      <c r="B217" s="79">
        <v>713</v>
      </c>
      <c r="C217" s="81">
        <v>25.67</v>
      </c>
      <c r="D217" s="81">
        <f t="shared" si="3"/>
        <v>18302.710000000003</v>
      </c>
      <c r="E217" s="53" t="s">
        <v>28</v>
      </c>
    </row>
    <row r="218" spans="1:5">
      <c r="A218" s="78">
        <v>0.541875</v>
      </c>
      <c r="B218" s="79">
        <v>699</v>
      </c>
      <c r="C218" s="81">
        <v>25.68</v>
      </c>
      <c r="D218" s="81">
        <f t="shared" si="3"/>
        <v>17950.32</v>
      </c>
      <c r="E218" s="53" t="s">
        <v>6</v>
      </c>
    </row>
    <row r="219" spans="1:5">
      <c r="A219" s="78">
        <v>0.54394675925925928</v>
      </c>
      <c r="B219" s="79">
        <v>1573</v>
      </c>
      <c r="C219" s="81">
        <v>25.68</v>
      </c>
      <c r="D219" s="81">
        <f t="shared" si="3"/>
        <v>40394.639999999999</v>
      </c>
      <c r="E219" s="53" t="s">
        <v>6</v>
      </c>
    </row>
    <row r="220" spans="1:5">
      <c r="A220" s="78">
        <v>0.54394675925925928</v>
      </c>
      <c r="B220" s="79">
        <v>660</v>
      </c>
      <c r="C220" s="81">
        <v>25.68</v>
      </c>
      <c r="D220" s="81">
        <f t="shared" si="3"/>
        <v>16948.8</v>
      </c>
      <c r="E220" s="53" t="s">
        <v>28</v>
      </c>
    </row>
    <row r="221" spans="1:5">
      <c r="A221" s="78">
        <v>0.54855324074074074</v>
      </c>
      <c r="B221" s="79">
        <v>202</v>
      </c>
      <c r="C221" s="81">
        <v>25.67</v>
      </c>
      <c r="D221" s="81">
        <f t="shared" si="3"/>
        <v>5185.34</v>
      </c>
      <c r="E221" s="53" t="s">
        <v>28</v>
      </c>
    </row>
    <row r="222" spans="1:5">
      <c r="A222" s="78">
        <v>0.54855324074074074</v>
      </c>
      <c r="B222" s="79">
        <v>647</v>
      </c>
      <c r="C222" s="81">
        <v>25.67</v>
      </c>
      <c r="D222" s="81">
        <f t="shared" si="3"/>
        <v>16608.490000000002</v>
      </c>
      <c r="E222" s="53" t="s">
        <v>28</v>
      </c>
    </row>
    <row r="223" spans="1:5">
      <c r="A223" s="78">
        <v>0.54855324074074074</v>
      </c>
      <c r="B223" s="79">
        <v>811</v>
      </c>
      <c r="C223" s="81">
        <v>25.67</v>
      </c>
      <c r="D223" s="81">
        <f t="shared" si="3"/>
        <v>20818.370000000003</v>
      </c>
      <c r="E223" s="53" t="s">
        <v>28</v>
      </c>
    </row>
    <row r="224" spans="1:5">
      <c r="A224" s="78">
        <v>0.54855324074074074</v>
      </c>
      <c r="B224" s="79">
        <v>49</v>
      </c>
      <c r="C224" s="81">
        <v>25.67</v>
      </c>
      <c r="D224" s="81">
        <f t="shared" si="3"/>
        <v>1257.8300000000002</v>
      </c>
      <c r="E224" s="53" t="s">
        <v>28</v>
      </c>
    </row>
    <row r="225" spans="1:5">
      <c r="A225" s="78">
        <v>0.55000000000000004</v>
      </c>
      <c r="B225" s="79">
        <v>668</v>
      </c>
      <c r="C225" s="81">
        <v>25.68</v>
      </c>
      <c r="D225" s="81">
        <f t="shared" si="3"/>
        <v>17154.240000000002</v>
      </c>
      <c r="E225" s="53" t="s">
        <v>6</v>
      </c>
    </row>
    <row r="226" spans="1:5">
      <c r="A226" s="78">
        <v>0.55000000000000004</v>
      </c>
      <c r="B226" s="79">
        <v>72</v>
      </c>
      <c r="C226" s="81">
        <v>25.68</v>
      </c>
      <c r="D226" s="81">
        <f t="shared" si="3"/>
        <v>1848.96</v>
      </c>
      <c r="E226" s="53" t="s">
        <v>6</v>
      </c>
    </row>
    <row r="227" spans="1:5">
      <c r="A227" s="78">
        <v>0.55000000000000004</v>
      </c>
      <c r="B227" s="79">
        <v>708</v>
      </c>
      <c r="C227" s="81">
        <v>25.68</v>
      </c>
      <c r="D227" s="81">
        <f t="shared" si="3"/>
        <v>18181.439999999999</v>
      </c>
      <c r="E227" s="53" t="s">
        <v>28</v>
      </c>
    </row>
    <row r="228" spans="1:5">
      <c r="A228" s="78">
        <v>0.55525462962962968</v>
      </c>
      <c r="B228" s="79">
        <v>590</v>
      </c>
      <c r="C228" s="81">
        <v>25.69</v>
      </c>
      <c r="D228" s="81">
        <f t="shared" si="3"/>
        <v>15157.1</v>
      </c>
      <c r="E228" s="53" t="s">
        <v>6</v>
      </c>
    </row>
    <row r="229" spans="1:5">
      <c r="A229" s="78">
        <v>0.55525462962962968</v>
      </c>
      <c r="B229" s="79">
        <v>65</v>
      </c>
      <c r="C229" s="81">
        <v>25.69</v>
      </c>
      <c r="D229" s="81">
        <f t="shared" si="3"/>
        <v>1669.8500000000001</v>
      </c>
      <c r="E229" s="53" t="s">
        <v>6</v>
      </c>
    </row>
    <row r="230" spans="1:5">
      <c r="A230" s="78">
        <v>0.55550925925925931</v>
      </c>
      <c r="B230" s="79">
        <v>112</v>
      </c>
      <c r="C230" s="81">
        <v>25.68</v>
      </c>
      <c r="D230" s="81">
        <f t="shared" si="3"/>
        <v>2876.16</v>
      </c>
      <c r="E230" s="53" t="s">
        <v>28</v>
      </c>
    </row>
    <row r="231" spans="1:5">
      <c r="A231" s="78">
        <v>0.55550925925925931</v>
      </c>
      <c r="B231" s="79">
        <v>618</v>
      </c>
      <c r="C231" s="81">
        <v>25.68</v>
      </c>
      <c r="D231" s="81">
        <f t="shared" si="3"/>
        <v>15870.24</v>
      </c>
      <c r="E231" s="53" t="s">
        <v>28</v>
      </c>
    </row>
    <row r="232" spans="1:5">
      <c r="A232" s="78">
        <v>0.55550925925925931</v>
      </c>
      <c r="B232" s="79">
        <v>51</v>
      </c>
      <c r="C232" s="81">
        <v>25.68</v>
      </c>
      <c r="D232" s="81">
        <f t="shared" si="3"/>
        <v>1309.68</v>
      </c>
      <c r="E232" s="53" t="s">
        <v>28</v>
      </c>
    </row>
    <row r="233" spans="1:5">
      <c r="A233" s="78">
        <v>0.55584490740740744</v>
      </c>
      <c r="B233" s="79">
        <v>974</v>
      </c>
      <c r="C233" s="81">
        <v>25.68</v>
      </c>
      <c r="D233" s="81">
        <f t="shared" si="3"/>
        <v>25012.32</v>
      </c>
      <c r="E233" s="53" t="s">
        <v>6</v>
      </c>
    </row>
    <row r="234" spans="1:5">
      <c r="A234" s="78">
        <v>0.55952546296296302</v>
      </c>
      <c r="B234" s="79">
        <v>4</v>
      </c>
      <c r="C234" s="81">
        <v>25.68</v>
      </c>
      <c r="D234" s="81">
        <f t="shared" si="3"/>
        <v>102.72</v>
      </c>
      <c r="E234" s="53" t="s">
        <v>6</v>
      </c>
    </row>
    <row r="235" spans="1:5">
      <c r="A235" s="78">
        <v>0.55952546296296302</v>
      </c>
      <c r="B235" s="79">
        <v>372</v>
      </c>
      <c r="C235" s="81">
        <v>25.68</v>
      </c>
      <c r="D235" s="81">
        <f t="shared" si="3"/>
        <v>9552.9599999999991</v>
      </c>
      <c r="E235" s="53" t="s">
        <v>6</v>
      </c>
    </row>
    <row r="236" spans="1:5">
      <c r="A236" s="78">
        <v>0.55952546296296302</v>
      </c>
      <c r="B236" s="79">
        <v>34</v>
      </c>
      <c r="C236" s="81">
        <v>25.68</v>
      </c>
      <c r="D236" s="81">
        <f t="shared" si="3"/>
        <v>873.12</v>
      </c>
      <c r="E236" s="53" t="s">
        <v>28</v>
      </c>
    </row>
    <row r="237" spans="1:5">
      <c r="A237" s="78">
        <v>0.55952546296296302</v>
      </c>
      <c r="B237" s="79">
        <v>243</v>
      </c>
      <c r="C237" s="81">
        <v>25.68</v>
      </c>
      <c r="D237" s="81">
        <f t="shared" si="3"/>
        <v>6240.24</v>
      </c>
      <c r="E237" s="53" t="s">
        <v>28</v>
      </c>
    </row>
    <row r="238" spans="1:5">
      <c r="A238" s="78">
        <v>0.55952546296296302</v>
      </c>
      <c r="B238" s="79">
        <v>5</v>
      </c>
      <c r="C238" s="81">
        <v>25.68</v>
      </c>
      <c r="D238" s="81">
        <f t="shared" si="3"/>
        <v>128.4</v>
      </c>
      <c r="E238" s="53" t="s">
        <v>28</v>
      </c>
    </row>
    <row r="239" spans="1:5">
      <c r="A239" s="78">
        <v>0.56071759259259257</v>
      </c>
      <c r="B239" s="79">
        <v>683</v>
      </c>
      <c r="C239" s="81">
        <v>25.68</v>
      </c>
      <c r="D239" s="81">
        <f t="shared" si="3"/>
        <v>17539.439999999999</v>
      </c>
      <c r="E239" s="53" t="s">
        <v>28</v>
      </c>
    </row>
    <row r="240" spans="1:5">
      <c r="A240" s="78">
        <v>0.56142361111111116</v>
      </c>
      <c r="B240" s="79">
        <v>781</v>
      </c>
      <c r="C240" s="81">
        <v>25.67</v>
      </c>
      <c r="D240" s="81">
        <f t="shared" si="3"/>
        <v>20048.27</v>
      </c>
      <c r="E240" s="53" t="s">
        <v>28</v>
      </c>
    </row>
    <row r="241" spans="1:5">
      <c r="A241" s="78">
        <v>0.56142361111111116</v>
      </c>
      <c r="B241" s="79">
        <v>57</v>
      </c>
      <c r="C241" s="81">
        <v>25.67</v>
      </c>
      <c r="D241" s="81">
        <f t="shared" si="3"/>
        <v>1463.19</v>
      </c>
      <c r="E241" s="53" t="s">
        <v>28</v>
      </c>
    </row>
    <row r="242" spans="1:5">
      <c r="A242" s="78">
        <v>0.56251157407407404</v>
      </c>
      <c r="B242" s="79">
        <v>726</v>
      </c>
      <c r="C242" s="81">
        <v>25.67</v>
      </c>
      <c r="D242" s="81">
        <f t="shared" si="3"/>
        <v>18636.420000000002</v>
      </c>
      <c r="E242" s="53" t="s">
        <v>28</v>
      </c>
    </row>
    <row r="243" spans="1:5">
      <c r="A243" s="78">
        <v>0.56251157407407404</v>
      </c>
      <c r="B243" s="79">
        <v>816</v>
      </c>
      <c r="C243" s="81">
        <v>25.67</v>
      </c>
      <c r="D243" s="81">
        <f t="shared" si="3"/>
        <v>20946.72</v>
      </c>
      <c r="E243" s="53" t="s">
        <v>6</v>
      </c>
    </row>
    <row r="244" spans="1:5">
      <c r="A244" s="78">
        <v>0.56251157407407404</v>
      </c>
      <c r="B244" s="79">
        <v>778</v>
      </c>
      <c r="C244" s="81">
        <v>25.67</v>
      </c>
      <c r="D244" s="81">
        <f t="shared" si="3"/>
        <v>19971.260000000002</v>
      </c>
      <c r="E244" s="53" t="s">
        <v>6</v>
      </c>
    </row>
    <row r="245" spans="1:5">
      <c r="A245" s="78">
        <v>0.56251157407407404</v>
      </c>
      <c r="B245" s="79">
        <v>1511</v>
      </c>
      <c r="C245" s="81">
        <v>25.67</v>
      </c>
      <c r="D245" s="81">
        <f t="shared" si="3"/>
        <v>38787.370000000003</v>
      </c>
      <c r="E245" s="53" t="s">
        <v>6</v>
      </c>
    </row>
    <row r="246" spans="1:5">
      <c r="A246" s="78">
        <v>0.56437499999999996</v>
      </c>
      <c r="B246" s="79">
        <v>22</v>
      </c>
      <c r="C246" s="81">
        <v>25.65</v>
      </c>
      <c r="D246" s="81">
        <f t="shared" si="3"/>
        <v>564.29999999999995</v>
      </c>
      <c r="E246" s="53" t="s">
        <v>6</v>
      </c>
    </row>
    <row r="247" spans="1:5">
      <c r="A247" s="78">
        <v>0.56437499999999996</v>
      </c>
      <c r="B247" s="79">
        <v>383</v>
      </c>
      <c r="C247" s="81">
        <v>25.65</v>
      </c>
      <c r="D247" s="81">
        <f t="shared" si="3"/>
        <v>9823.9499999999989</v>
      </c>
      <c r="E247" s="53" t="s">
        <v>6</v>
      </c>
    </row>
    <row r="248" spans="1:5">
      <c r="A248" s="78">
        <v>0.56439814814814815</v>
      </c>
      <c r="B248" s="79">
        <v>673</v>
      </c>
      <c r="C248" s="81">
        <v>25.65</v>
      </c>
      <c r="D248" s="81">
        <f t="shared" si="3"/>
        <v>17262.45</v>
      </c>
      <c r="E248" s="53" t="s">
        <v>6</v>
      </c>
    </row>
    <row r="249" spans="1:5">
      <c r="A249" s="78">
        <v>0.56939814814814815</v>
      </c>
      <c r="B249" s="79">
        <v>405</v>
      </c>
      <c r="C249" s="81">
        <v>25.66</v>
      </c>
      <c r="D249" s="81">
        <f t="shared" si="3"/>
        <v>10392.299999999999</v>
      </c>
      <c r="E249" s="53" t="s">
        <v>28</v>
      </c>
    </row>
    <row r="250" spans="1:5">
      <c r="A250" s="78">
        <v>0.56939814814814815</v>
      </c>
      <c r="B250" s="79">
        <v>405</v>
      </c>
      <c r="C250" s="81">
        <v>25.66</v>
      </c>
      <c r="D250" s="81">
        <f t="shared" si="3"/>
        <v>10392.299999999999</v>
      </c>
      <c r="E250" s="53" t="s">
        <v>28</v>
      </c>
    </row>
    <row r="251" spans="1:5">
      <c r="A251" s="78">
        <v>0.56939814814814815</v>
      </c>
      <c r="B251" s="79">
        <v>101</v>
      </c>
      <c r="C251" s="81">
        <v>25.66</v>
      </c>
      <c r="D251" s="81">
        <f t="shared" si="3"/>
        <v>2591.66</v>
      </c>
      <c r="E251" s="53" t="s">
        <v>28</v>
      </c>
    </row>
    <row r="252" spans="1:5">
      <c r="A252" s="78">
        <v>0.56939814814814815</v>
      </c>
      <c r="B252" s="79">
        <v>1175</v>
      </c>
      <c r="C252" s="81">
        <v>25.66</v>
      </c>
      <c r="D252" s="81">
        <f t="shared" si="3"/>
        <v>30150.5</v>
      </c>
      <c r="E252" s="53" t="s">
        <v>6</v>
      </c>
    </row>
    <row r="253" spans="1:5">
      <c r="A253" s="78">
        <v>0.56939814814814815</v>
      </c>
      <c r="B253" s="79">
        <v>984</v>
      </c>
      <c r="C253" s="81">
        <v>25.66</v>
      </c>
      <c r="D253" s="81">
        <f t="shared" si="3"/>
        <v>25249.439999999999</v>
      </c>
      <c r="E253" s="53" t="s">
        <v>6</v>
      </c>
    </row>
    <row r="254" spans="1:5">
      <c r="A254" s="78">
        <v>0.56939814814814815</v>
      </c>
      <c r="B254" s="79">
        <v>505</v>
      </c>
      <c r="C254" s="81">
        <v>25.66</v>
      </c>
      <c r="D254" s="81">
        <f t="shared" si="3"/>
        <v>12958.3</v>
      </c>
      <c r="E254" s="53" t="s">
        <v>6</v>
      </c>
    </row>
    <row r="255" spans="1:5">
      <c r="A255" s="78">
        <v>0.56939814814814815</v>
      </c>
      <c r="B255" s="79">
        <v>633</v>
      </c>
      <c r="C255" s="81">
        <v>25.66</v>
      </c>
      <c r="D255" s="81">
        <f t="shared" si="3"/>
        <v>16242.78</v>
      </c>
      <c r="E255" s="53" t="s">
        <v>6</v>
      </c>
    </row>
    <row r="256" spans="1:5">
      <c r="A256" s="78">
        <v>0.57425925925925925</v>
      </c>
      <c r="B256" s="79">
        <v>979</v>
      </c>
      <c r="C256" s="81">
        <v>25.64</v>
      </c>
      <c r="D256" s="81">
        <f t="shared" si="3"/>
        <v>25101.56</v>
      </c>
      <c r="E256" s="53" t="s">
        <v>28</v>
      </c>
    </row>
    <row r="257" spans="1:5">
      <c r="A257" s="78">
        <v>0.57582175925925927</v>
      </c>
      <c r="B257" s="79">
        <v>699</v>
      </c>
      <c r="C257" s="81">
        <v>25.63</v>
      </c>
      <c r="D257" s="81">
        <f t="shared" si="3"/>
        <v>17915.37</v>
      </c>
      <c r="E257" s="53" t="s">
        <v>6</v>
      </c>
    </row>
    <row r="258" spans="1:5">
      <c r="A258" s="78">
        <v>0.5773611111111111</v>
      </c>
      <c r="B258" s="79">
        <v>50</v>
      </c>
      <c r="C258" s="81">
        <v>25.63</v>
      </c>
      <c r="D258" s="81">
        <f t="shared" si="3"/>
        <v>1281.5</v>
      </c>
      <c r="E258" s="53" t="s">
        <v>28</v>
      </c>
    </row>
    <row r="259" spans="1:5">
      <c r="A259" s="78">
        <v>0.5773611111111111</v>
      </c>
      <c r="B259" s="79">
        <v>899</v>
      </c>
      <c r="C259" s="81">
        <v>25.63</v>
      </c>
      <c r="D259" s="81">
        <f t="shared" si="3"/>
        <v>23041.37</v>
      </c>
      <c r="E259" s="53" t="s">
        <v>28</v>
      </c>
    </row>
    <row r="260" spans="1:5">
      <c r="A260" s="78">
        <v>0.58025462962962959</v>
      </c>
      <c r="B260" s="79">
        <v>1289</v>
      </c>
      <c r="C260" s="81">
        <v>25.64</v>
      </c>
      <c r="D260" s="81">
        <f t="shared" si="3"/>
        <v>33049.96</v>
      </c>
      <c r="E260" s="53" t="s">
        <v>28</v>
      </c>
    </row>
    <row r="261" spans="1:5">
      <c r="A261" s="78">
        <v>0.58025462962962959</v>
      </c>
      <c r="B261" s="79">
        <v>1269</v>
      </c>
      <c r="C261" s="81">
        <v>25.63</v>
      </c>
      <c r="D261" s="81">
        <f t="shared" si="3"/>
        <v>32524.469999999998</v>
      </c>
      <c r="E261" s="53" t="s">
        <v>6</v>
      </c>
    </row>
    <row r="262" spans="1:5">
      <c r="A262" s="78">
        <v>0.58025462962962959</v>
      </c>
      <c r="B262" s="79">
        <v>1611</v>
      </c>
      <c r="C262" s="81">
        <v>25.64</v>
      </c>
      <c r="D262" s="81">
        <f t="shared" ref="D262:D325" si="4">B262*C262</f>
        <v>41306.04</v>
      </c>
      <c r="E262" s="53" t="s">
        <v>6</v>
      </c>
    </row>
    <row r="263" spans="1:5">
      <c r="A263" s="78">
        <v>0.58025462962962959</v>
      </c>
      <c r="B263" s="79">
        <v>1016</v>
      </c>
      <c r="C263" s="81">
        <v>25.63</v>
      </c>
      <c r="D263" s="81">
        <f t="shared" si="4"/>
        <v>26040.079999999998</v>
      </c>
      <c r="E263" s="53" t="s">
        <v>28</v>
      </c>
    </row>
    <row r="264" spans="1:5">
      <c r="A264" s="78">
        <v>0.58356481481481481</v>
      </c>
      <c r="B264" s="79">
        <v>668</v>
      </c>
      <c r="C264" s="81">
        <v>25.58</v>
      </c>
      <c r="D264" s="81">
        <f t="shared" si="4"/>
        <v>17087.439999999999</v>
      </c>
      <c r="E264" s="53" t="s">
        <v>28</v>
      </c>
    </row>
    <row r="265" spans="1:5">
      <c r="A265" s="78">
        <v>0.58711805555555552</v>
      </c>
      <c r="B265" s="79">
        <v>677</v>
      </c>
      <c r="C265" s="81">
        <v>25.6</v>
      </c>
      <c r="D265" s="81">
        <f t="shared" si="4"/>
        <v>17331.2</v>
      </c>
      <c r="E265" s="53" t="s">
        <v>6</v>
      </c>
    </row>
    <row r="266" spans="1:5">
      <c r="A266" s="78">
        <v>0.58711805555555552</v>
      </c>
      <c r="B266" s="79">
        <v>480</v>
      </c>
      <c r="C266" s="81">
        <v>25.6</v>
      </c>
      <c r="D266" s="81">
        <f t="shared" si="4"/>
        <v>12288</v>
      </c>
      <c r="E266" s="53" t="s">
        <v>6</v>
      </c>
    </row>
    <row r="267" spans="1:5">
      <c r="A267" s="78">
        <v>0.58978009259259256</v>
      </c>
      <c r="B267" s="79">
        <v>422</v>
      </c>
      <c r="C267" s="81">
        <v>25.59</v>
      </c>
      <c r="D267" s="81">
        <f t="shared" si="4"/>
        <v>10798.98</v>
      </c>
      <c r="E267" s="53" t="s">
        <v>28</v>
      </c>
    </row>
    <row r="268" spans="1:5">
      <c r="A268" s="78">
        <v>0.58978009259259256</v>
      </c>
      <c r="B268" s="79">
        <v>317</v>
      </c>
      <c r="C268" s="81">
        <v>25.59</v>
      </c>
      <c r="D268" s="81">
        <f t="shared" si="4"/>
        <v>8112.03</v>
      </c>
      <c r="E268" s="53" t="s">
        <v>28</v>
      </c>
    </row>
    <row r="269" spans="1:5">
      <c r="A269" s="78">
        <v>0.58978009259259256</v>
      </c>
      <c r="B269" s="79">
        <v>526</v>
      </c>
      <c r="C269" s="81">
        <v>25.59</v>
      </c>
      <c r="D269" s="81">
        <f t="shared" si="4"/>
        <v>13460.34</v>
      </c>
      <c r="E269" s="53" t="s">
        <v>6</v>
      </c>
    </row>
    <row r="270" spans="1:5">
      <c r="A270" s="78">
        <v>0.58978009259259256</v>
      </c>
      <c r="B270" s="79">
        <v>382</v>
      </c>
      <c r="C270" s="81">
        <v>25.59</v>
      </c>
      <c r="D270" s="81">
        <f t="shared" si="4"/>
        <v>9775.3799999999992</v>
      </c>
      <c r="E270" s="53" t="s">
        <v>6</v>
      </c>
    </row>
    <row r="271" spans="1:5">
      <c r="A271" s="78">
        <v>0.58978009259259256</v>
      </c>
      <c r="B271" s="79">
        <v>284</v>
      </c>
      <c r="C271" s="81">
        <v>25.59</v>
      </c>
      <c r="D271" s="81">
        <f t="shared" si="4"/>
        <v>7267.56</v>
      </c>
      <c r="E271" s="53" t="s">
        <v>28</v>
      </c>
    </row>
    <row r="272" spans="1:5">
      <c r="A272" s="78">
        <v>0.58978009259259256</v>
      </c>
      <c r="B272" s="79">
        <v>370</v>
      </c>
      <c r="C272" s="81">
        <v>25.59</v>
      </c>
      <c r="D272" s="81">
        <f t="shared" si="4"/>
        <v>9468.2999999999993</v>
      </c>
      <c r="E272" s="53" t="s">
        <v>6</v>
      </c>
    </row>
    <row r="273" spans="1:5">
      <c r="A273" s="78">
        <v>0.59190972222222227</v>
      </c>
      <c r="B273" s="79">
        <v>10</v>
      </c>
      <c r="C273" s="81">
        <v>25.58</v>
      </c>
      <c r="D273" s="81">
        <f t="shared" si="4"/>
        <v>255.79999999999998</v>
      </c>
      <c r="E273" s="53" t="s">
        <v>28</v>
      </c>
    </row>
    <row r="274" spans="1:5">
      <c r="A274" s="78">
        <v>0.59376157407407404</v>
      </c>
      <c r="B274" s="79">
        <v>1134</v>
      </c>
      <c r="C274" s="81">
        <v>25.58</v>
      </c>
      <c r="D274" s="81">
        <f t="shared" si="4"/>
        <v>29007.719999999998</v>
      </c>
      <c r="E274" s="53" t="s">
        <v>6</v>
      </c>
    </row>
    <row r="275" spans="1:5">
      <c r="A275" s="78">
        <v>0.59376157407407404</v>
      </c>
      <c r="B275" s="79">
        <v>1053</v>
      </c>
      <c r="C275" s="81">
        <v>25.58</v>
      </c>
      <c r="D275" s="81">
        <f t="shared" si="4"/>
        <v>26935.739999999998</v>
      </c>
      <c r="E275" s="53" t="s">
        <v>28</v>
      </c>
    </row>
    <row r="276" spans="1:5">
      <c r="A276" s="78">
        <v>0.59376157407407404</v>
      </c>
      <c r="B276" s="79">
        <v>1305</v>
      </c>
      <c r="C276" s="81">
        <v>25.58</v>
      </c>
      <c r="D276" s="81">
        <f t="shared" si="4"/>
        <v>33381.899999999994</v>
      </c>
      <c r="E276" s="53" t="s">
        <v>28</v>
      </c>
    </row>
    <row r="277" spans="1:5">
      <c r="A277" s="78">
        <v>0.59376157407407404</v>
      </c>
      <c r="B277" s="79">
        <v>909</v>
      </c>
      <c r="C277" s="81">
        <v>25.58</v>
      </c>
      <c r="D277" s="81">
        <f t="shared" si="4"/>
        <v>23252.219999999998</v>
      </c>
      <c r="E277" s="53" t="s">
        <v>28</v>
      </c>
    </row>
    <row r="278" spans="1:5">
      <c r="A278" s="78">
        <v>0.59376157407407404</v>
      </c>
      <c r="B278" s="79">
        <v>1118</v>
      </c>
      <c r="C278" s="81">
        <v>25.57</v>
      </c>
      <c r="D278" s="81">
        <f t="shared" si="4"/>
        <v>28587.260000000002</v>
      </c>
      <c r="E278" s="53" t="s">
        <v>28</v>
      </c>
    </row>
    <row r="279" spans="1:5">
      <c r="A279" s="78">
        <v>0.59531250000000002</v>
      </c>
      <c r="B279" s="79">
        <v>697</v>
      </c>
      <c r="C279" s="81">
        <v>25.58</v>
      </c>
      <c r="D279" s="81">
        <f t="shared" si="4"/>
        <v>17829.259999999998</v>
      </c>
      <c r="E279" s="53" t="s">
        <v>6</v>
      </c>
    </row>
    <row r="280" spans="1:5">
      <c r="A280" s="78">
        <v>0.60187500000000005</v>
      </c>
      <c r="B280" s="79">
        <v>1176</v>
      </c>
      <c r="C280" s="81">
        <v>25.65</v>
      </c>
      <c r="D280" s="81">
        <f t="shared" si="4"/>
        <v>30164.399999999998</v>
      </c>
      <c r="E280" s="53" t="s">
        <v>6</v>
      </c>
    </row>
    <row r="281" spans="1:5">
      <c r="A281" s="78">
        <v>0.60187500000000005</v>
      </c>
      <c r="B281" s="79">
        <v>942</v>
      </c>
      <c r="C281" s="81">
        <v>25.65</v>
      </c>
      <c r="D281" s="81">
        <f t="shared" si="4"/>
        <v>24162.3</v>
      </c>
      <c r="E281" s="53" t="s">
        <v>28</v>
      </c>
    </row>
    <row r="282" spans="1:5">
      <c r="A282" s="78">
        <v>0.60430555555555554</v>
      </c>
      <c r="B282" s="79">
        <v>938</v>
      </c>
      <c r="C282" s="81">
        <v>25.66</v>
      </c>
      <c r="D282" s="81">
        <f t="shared" si="4"/>
        <v>24069.08</v>
      </c>
      <c r="E282" s="53" t="s">
        <v>28</v>
      </c>
    </row>
    <row r="283" spans="1:5">
      <c r="A283" s="78">
        <v>0.60430555555555554</v>
      </c>
      <c r="B283" s="79">
        <v>210</v>
      </c>
      <c r="C283" s="81">
        <v>25.66</v>
      </c>
      <c r="D283" s="81">
        <f t="shared" si="4"/>
        <v>5388.6</v>
      </c>
      <c r="E283" s="53" t="s">
        <v>6</v>
      </c>
    </row>
    <row r="284" spans="1:5">
      <c r="A284" s="78">
        <v>0.60430555555555554</v>
      </c>
      <c r="B284" s="79">
        <v>962</v>
      </c>
      <c r="C284" s="81">
        <v>25.66</v>
      </c>
      <c r="D284" s="81">
        <f t="shared" si="4"/>
        <v>24684.920000000002</v>
      </c>
      <c r="E284" s="53" t="s">
        <v>6</v>
      </c>
    </row>
    <row r="285" spans="1:5">
      <c r="A285" s="78">
        <v>0.60442129629629626</v>
      </c>
      <c r="B285" s="79">
        <v>80</v>
      </c>
      <c r="C285" s="81">
        <v>25.65</v>
      </c>
      <c r="D285" s="81">
        <f t="shared" si="4"/>
        <v>2052</v>
      </c>
      <c r="E285" s="53" t="s">
        <v>28</v>
      </c>
    </row>
    <row r="286" spans="1:5">
      <c r="A286" s="78">
        <v>0.60442129629629626</v>
      </c>
      <c r="B286" s="79">
        <v>817</v>
      </c>
      <c r="C286" s="81">
        <v>25.65</v>
      </c>
      <c r="D286" s="81">
        <f t="shared" si="4"/>
        <v>20956.05</v>
      </c>
      <c r="E286" s="53" t="s">
        <v>28</v>
      </c>
    </row>
    <row r="287" spans="1:5">
      <c r="A287" s="78">
        <v>0.6061805555555555</v>
      </c>
      <c r="B287" s="79">
        <v>1118</v>
      </c>
      <c r="C287" s="81">
        <v>25.67</v>
      </c>
      <c r="D287" s="81">
        <f t="shared" si="4"/>
        <v>28699.06</v>
      </c>
      <c r="E287" s="53" t="s">
        <v>6</v>
      </c>
    </row>
    <row r="288" spans="1:5">
      <c r="A288" s="78">
        <v>0.6061805555555555</v>
      </c>
      <c r="B288" s="79">
        <v>1458</v>
      </c>
      <c r="C288" s="81">
        <v>25.67</v>
      </c>
      <c r="D288" s="81">
        <f t="shared" si="4"/>
        <v>37426.86</v>
      </c>
      <c r="E288" s="53" t="s">
        <v>6</v>
      </c>
    </row>
    <row r="289" spans="1:5">
      <c r="A289" s="78">
        <v>0.6061805555555555</v>
      </c>
      <c r="B289" s="79">
        <v>1168</v>
      </c>
      <c r="C289" s="81">
        <v>25.67</v>
      </c>
      <c r="D289" s="81">
        <f t="shared" si="4"/>
        <v>29982.560000000001</v>
      </c>
      <c r="E289" s="53" t="s">
        <v>28</v>
      </c>
    </row>
    <row r="290" spans="1:5">
      <c r="A290" s="78">
        <v>0.6104398148148148</v>
      </c>
      <c r="B290" s="79">
        <v>742</v>
      </c>
      <c r="C290" s="81">
        <v>25.7</v>
      </c>
      <c r="D290" s="81">
        <f t="shared" si="4"/>
        <v>19069.399999999998</v>
      </c>
      <c r="E290" s="53" t="s">
        <v>28</v>
      </c>
    </row>
    <row r="291" spans="1:5">
      <c r="A291" s="78">
        <v>0.61123842592592592</v>
      </c>
      <c r="B291" s="79">
        <v>711</v>
      </c>
      <c r="C291" s="81">
        <v>25.72</v>
      </c>
      <c r="D291" s="81">
        <f t="shared" si="4"/>
        <v>18286.919999999998</v>
      </c>
      <c r="E291" s="53" t="s">
        <v>6</v>
      </c>
    </row>
    <row r="292" spans="1:5">
      <c r="A292" s="78">
        <v>0.61137731481481483</v>
      </c>
      <c r="B292" s="79">
        <v>696</v>
      </c>
      <c r="C292" s="81">
        <v>25.72</v>
      </c>
      <c r="D292" s="81">
        <f t="shared" si="4"/>
        <v>17901.12</v>
      </c>
      <c r="E292" s="53" t="s">
        <v>6</v>
      </c>
    </row>
    <row r="293" spans="1:5">
      <c r="A293" s="78">
        <v>0.61181712962962964</v>
      </c>
      <c r="B293" s="79">
        <v>28</v>
      </c>
      <c r="C293" s="81">
        <v>25.72</v>
      </c>
      <c r="D293" s="81">
        <f t="shared" si="4"/>
        <v>720.16</v>
      </c>
      <c r="E293" s="53" t="s">
        <v>6</v>
      </c>
    </row>
    <row r="294" spans="1:5">
      <c r="A294" s="78">
        <v>0.61181712962962964</v>
      </c>
      <c r="B294" s="79">
        <v>122</v>
      </c>
      <c r="C294" s="81">
        <v>25.72</v>
      </c>
      <c r="D294" s="81">
        <f t="shared" si="4"/>
        <v>3137.8399999999997</v>
      </c>
      <c r="E294" s="53" t="s">
        <v>6</v>
      </c>
    </row>
    <row r="295" spans="1:5">
      <c r="A295" s="78">
        <v>0.61181712962962964</v>
      </c>
      <c r="B295" s="79">
        <v>61</v>
      </c>
      <c r="C295" s="81">
        <v>25.72</v>
      </c>
      <c r="D295" s="81">
        <f t="shared" si="4"/>
        <v>1568.9199999999998</v>
      </c>
      <c r="E295" s="53" t="s">
        <v>6</v>
      </c>
    </row>
    <row r="296" spans="1:5">
      <c r="A296" s="78">
        <v>0.61181712962962964</v>
      </c>
      <c r="B296" s="79">
        <v>417</v>
      </c>
      <c r="C296" s="81">
        <v>25.72</v>
      </c>
      <c r="D296" s="81">
        <f t="shared" si="4"/>
        <v>10725.24</v>
      </c>
      <c r="E296" s="53" t="s">
        <v>6</v>
      </c>
    </row>
    <row r="297" spans="1:5">
      <c r="A297" s="78">
        <v>0.61181712962962964</v>
      </c>
      <c r="B297" s="79">
        <v>105</v>
      </c>
      <c r="C297" s="81">
        <v>25.72</v>
      </c>
      <c r="D297" s="81">
        <f t="shared" si="4"/>
        <v>2700.6</v>
      </c>
      <c r="E297" s="53" t="s">
        <v>6</v>
      </c>
    </row>
    <row r="298" spans="1:5">
      <c r="A298" s="78">
        <v>0.61230324074074072</v>
      </c>
      <c r="B298" s="79">
        <v>740</v>
      </c>
      <c r="C298" s="81">
        <v>25.72</v>
      </c>
      <c r="D298" s="81">
        <f t="shared" si="4"/>
        <v>19032.8</v>
      </c>
      <c r="E298" s="53" t="s">
        <v>6</v>
      </c>
    </row>
    <row r="299" spans="1:5">
      <c r="A299" s="78">
        <v>0.61267361111111107</v>
      </c>
      <c r="B299" s="79">
        <v>905</v>
      </c>
      <c r="C299" s="81">
        <v>25.72</v>
      </c>
      <c r="D299" s="81">
        <f t="shared" si="4"/>
        <v>23276.6</v>
      </c>
      <c r="E299" s="53" t="s">
        <v>6</v>
      </c>
    </row>
    <row r="300" spans="1:5">
      <c r="A300" s="78">
        <v>0.61267361111111107</v>
      </c>
      <c r="B300" s="79">
        <v>239</v>
      </c>
      <c r="C300" s="81">
        <v>25.72</v>
      </c>
      <c r="D300" s="81">
        <f t="shared" si="4"/>
        <v>6147.08</v>
      </c>
      <c r="E300" s="53" t="s">
        <v>6</v>
      </c>
    </row>
    <row r="301" spans="1:5">
      <c r="A301" s="78">
        <v>0.61267361111111107</v>
      </c>
      <c r="B301" s="79">
        <v>363</v>
      </c>
      <c r="C301" s="81">
        <v>25.72</v>
      </c>
      <c r="D301" s="81">
        <f t="shared" si="4"/>
        <v>9336.3599999999988</v>
      </c>
      <c r="E301" s="53" t="s">
        <v>28</v>
      </c>
    </row>
    <row r="302" spans="1:5">
      <c r="A302" s="78">
        <v>0.61267361111111107</v>
      </c>
      <c r="B302" s="79">
        <v>39</v>
      </c>
      <c r="C302" s="81">
        <v>25.72</v>
      </c>
      <c r="D302" s="81">
        <f t="shared" si="4"/>
        <v>1003.0799999999999</v>
      </c>
      <c r="E302" s="53" t="s">
        <v>28</v>
      </c>
    </row>
    <row r="303" spans="1:5">
      <c r="A303" s="78">
        <v>0.61267361111111107</v>
      </c>
      <c r="B303" s="79">
        <v>1849</v>
      </c>
      <c r="C303" s="81">
        <v>25.72</v>
      </c>
      <c r="D303" s="81">
        <f t="shared" si="4"/>
        <v>47556.28</v>
      </c>
      <c r="E303" s="53" t="s">
        <v>28</v>
      </c>
    </row>
    <row r="304" spans="1:5">
      <c r="A304" s="78">
        <v>0.61267361111111107</v>
      </c>
      <c r="B304" s="79">
        <v>2358</v>
      </c>
      <c r="C304" s="81">
        <v>25.72</v>
      </c>
      <c r="D304" s="81">
        <f t="shared" si="4"/>
        <v>60647.759999999995</v>
      </c>
      <c r="E304" s="53" t="s">
        <v>6</v>
      </c>
    </row>
    <row r="305" spans="1:5">
      <c r="A305" s="78">
        <v>0.61280092592592594</v>
      </c>
      <c r="B305" s="79">
        <v>916</v>
      </c>
      <c r="C305" s="81">
        <v>25.71</v>
      </c>
      <c r="D305" s="81">
        <f t="shared" si="4"/>
        <v>23550.36</v>
      </c>
      <c r="E305" s="53" t="s">
        <v>6</v>
      </c>
    </row>
    <row r="306" spans="1:5">
      <c r="A306" s="78">
        <v>0.61284722222222221</v>
      </c>
      <c r="B306" s="79">
        <v>269</v>
      </c>
      <c r="C306" s="81">
        <v>25.71</v>
      </c>
      <c r="D306" s="81">
        <f t="shared" si="4"/>
        <v>6915.99</v>
      </c>
      <c r="E306" s="53" t="s">
        <v>6</v>
      </c>
    </row>
    <row r="307" spans="1:5">
      <c r="A307" s="78">
        <v>0.61783564814814818</v>
      </c>
      <c r="B307" s="79">
        <v>859</v>
      </c>
      <c r="C307" s="81">
        <v>25.74</v>
      </c>
      <c r="D307" s="81">
        <f t="shared" si="4"/>
        <v>22110.66</v>
      </c>
      <c r="E307" s="53" t="s">
        <v>6</v>
      </c>
    </row>
    <row r="308" spans="1:5">
      <c r="A308" s="78">
        <v>0.61783564814814818</v>
      </c>
      <c r="B308" s="79">
        <v>859</v>
      </c>
      <c r="C308" s="81">
        <v>25.74</v>
      </c>
      <c r="D308" s="81">
        <f t="shared" si="4"/>
        <v>22110.66</v>
      </c>
      <c r="E308" s="53" t="s">
        <v>6</v>
      </c>
    </row>
    <row r="309" spans="1:5">
      <c r="A309" s="78">
        <v>0.61783564814814818</v>
      </c>
      <c r="B309" s="79">
        <v>228</v>
      </c>
      <c r="C309" s="81">
        <v>25.74</v>
      </c>
      <c r="D309" s="81">
        <f t="shared" si="4"/>
        <v>5868.7199999999993</v>
      </c>
      <c r="E309" s="53" t="s">
        <v>6</v>
      </c>
    </row>
    <row r="310" spans="1:5">
      <c r="A310" s="78">
        <v>0.61783564814814818</v>
      </c>
      <c r="B310" s="79">
        <v>688</v>
      </c>
      <c r="C310" s="81">
        <v>25.74</v>
      </c>
      <c r="D310" s="81">
        <f t="shared" si="4"/>
        <v>17709.12</v>
      </c>
      <c r="E310" s="53" t="s">
        <v>28</v>
      </c>
    </row>
    <row r="311" spans="1:5">
      <c r="A311" s="78">
        <v>0.61783564814814818</v>
      </c>
      <c r="B311" s="79">
        <v>688</v>
      </c>
      <c r="C311" s="81">
        <v>25.74</v>
      </c>
      <c r="D311" s="81">
        <f t="shared" si="4"/>
        <v>17709.12</v>
      </c>
      <c r="E311" s="53" t="s">
        <v>28</v>
      </c>
    </row>
    <row r="312" spans="1:5">
      <c r="A312" s="78">
        <v>0.61783564814814818</v>
      </c>
      <c r="B312" s="79">
        <v>137</v>
      </c>
      <c r="C312" s="81">
        <v>25.74</v>
      </c>
      <c r="D312" s="81">
        <f t="shared" si="4"/>
        <v>3526.3799999999997</v>
      </c>
      <c r="E312" s="53" t="s">
        <v>28</v>
      </c>
    </row>
    <row r="313" spans="1:5">
      <c r="A313" s="78">
        <v>0.61783564814814818</v>
      </c>
      <c r="B313" s="79">
        <v>44</v>
      </c>
      <c r="C313" s="81">
        <v>25.74</v>
      </c>
      <c r="D313" s="81">
        <f t="shared" si="4"/>
        <v>1132.56</v>
      </c>
      <c r="E313" s="53" t="s">
        <v>28</v>
      </c>
    </row>
    <row r="314" spans="1:5">
      <c r="A314" s="78">
        <v>0.62035879629629631</v>
      </c>
      <c r="B314" s="79">
        <v>625</v>
      </c>
      <c r="C314" s="81">
        <v>25.79</v>
      </c>
      <c r="D314" s="81">
        <f t="shared" si="4"/>
        <v>16118.75</v>
      </c>
      <c r="E314" s="53" t="s">
        <v>28</v>
      </c>
    </row>
    <row r="315" spans="1:5">
      <c r="A315" s="78">
        <v>0.62083333333333335</v>
      </c>
      <c r="B315" s="79">
        <v>659</v>
      </c>
      <c r="C315" s="81">
        <v>25.79</v>
      </c>
      <c r="D315" s="81">
        <f t="shared" si="4"/>
        <v>16995.61</v>
      </c>
      <c r="E315" s="53" t="s">
        <v>28</v>
      </c>
    </row>
    <row r="316" spans="1:5">
      <c r="A316" s="78">
        <v>0.62083333333333335</v>
      </c>
      <c r="B316" s="79">
        <v>72</v>
      </c>
      <c r="C316" s="81">
        <v>25.79</v>
      </c>
      <c r="D316" s="81">
        <f t="shared" si="4"/>
        <v>1856.8799999999999</v>
      </c>
      <c r="E316" s="53" t="s">
        <v>28</v>
      </c>
    </row>
    <row r="317" spans="1:5">
      <c r="A317" s="78">
        <v>0.62105324074074075</v>
      </c>
      <c r="B317" s="79">
        <v>525</v>
      </c>
      <c r="C317" s="81">
        <v>25.78</v>
      </c>
      <c r="D317" s="81">
        <f t="shared" si="4"/>
        <v>13534.5</v>
      </c>
      <c r="E317" s="53" t="s">
        <v>6</v>
      </c>
    </row>
    <row r="318" spans="1:5">
      <c r="A318" s="78">
        <v>0.62105324074074075</v>
      </c>
      <c r="B318" s="79">
        <v>448</v>
      </c>
      <c r="C318" s="81">
        <v>25.78</v>
      </c>
      <c r="D318" s="81">
        <f t="shared" si="4"/>
        <v>11549.44</v>
      </c>
      <c r="E318" s="53" t="s">
        <v>6</v>
      </c>
    </row>
    <row r="319" spans="1:5">
      <c r="A319" s="78">
        <v>0.62105324074074075</v>
      </c>
      <c r="B319" s="79">
        <v>525</v>
      </c>
      <c r="C319" s="81">
        <v>25.78</v>
      </c>
      <c r="D319" s="81">
        <f t="shared" si="4"/>
        <v>13534.5</v>
      </c>
      <c r="E319" s="53" t="s">
        <v>6</v>
      </c>
    </row>
    <row r="320" spans="1:5">
      <c r="A320" s="78">
        <v>0.62105324074074075</v>
      </c>
      <c r="B320" s="79">
        <v>448</v>
      </c>
      <c r="C320" s="81">
        <v>25.78</v>
      </c>
      <c r="D320" s="81">
        <f t="shared" si="4"/>
        <v>11549.44</v>
      </c>
      <c r="E320" s="53" t="s">
        <v>6</v>
      </c>
    </row>
    <row r="321" spans="1:5">
      <c r="A321" s="78">
        <v>0.62105324074074075</v>
      </c>
      <c r="B321" s="79">
        <v>134</v>
      </c>
      <c r="C321" s="81">
        <v>25.78</v>
      </c>
      <c r="D321" s="81">
        <f t="shared" si="4"/>
        <v>3454.52</v>
      </c>
      <c r="E321" s="53" t="s">
        <v>6</v>
      </c>
    </row>
    <row r="322" spans="1:5">
      <c r="A322" s="78">
        <v>0.62105324074074075</v>
      </c>
      <c r="B322" s="79">
        <v>14</v>
      </c>
      <c r="C322" s="81">
        <v>25.78</v>
      </c>
      <c r="D322" s="81">
        <f t="shared" si="4"/>
        <v>360.92</v>
      </c>
      <c r="E322" s="53" t="s">
        <v>6</v>
      </c>
    </row>
    <row r="323" spans="1:5">
      <c r="A323" s="78">
        <v>0.62105324074074075</v>
      </c>
      <c r="B323" s="79">
        <v>357</v>
      </c>
      <c r="C323" s="81">
        <v>25.78</v>
      </c>
      <c r="D323" s="81">
        <f t="shared" si="4"/>
        <v>9203.4600000000009</v>
      </c>
      <c r="E323" s="53" t="s">
        <v>6</v>
      </c>
    </row>
    <row r="324" spans="1:5">
      <c r="A324" s="78">
        <v>0.62105324074074075</v>
      </c>
      <c r="B324" s="79">
        <v>91</v>
      </c>
      <c r="C324" s="81">
        <v>25.78</v>
      </c>
      <c r="D324" s="81">
        <f t="shared" si="4"/>
        <v>2345.98</v>
      </c>
      <c r="E324" s="53" t="s">
        <v>6</v>
      </c>
    </row>
    <row r="325" spans="1:5">
      <c r="A325" s="78">
        <v>0.62105324074074075</v>
      </c>
      <c r="B325" s="79">
        <v>448</v>
      </c>
      <c r="C325" s="81">
        <v>25.78</v>
      </c>
      <c r="D325" s="81">
        <f t="shared" si="4"/>
        <v>11549.44</v>
      </c>
      <c r="E325" s="53" t="s">
        <v>6</v>
      </c>
    </row>
    <row r="326" spans="1:5">
      <c r="A326" s="78">
        <v>0.62105324074074075</v>
      </c>
      <c r="B326" s="79">
        <v>371</v>
      </c>
      <c r="C326" s="81">
        <v>25.78</v>
      </c>
      <c r="D326" s="81">
        <f t="shared" ref="D326:D389" si="5">B326*C326</f>
        <v>9564.380000000001</v>
      </c>
      <c r="E326" s="53" t="s">
        <v>6</v>
      </c>
    </row>
    <row r="327" spans="1:5">
      <c r="A327" s="78">
        <v>0.62105324074074075</v>
      </c>
      <c r="B327" s="79">
        <v>401</v>
      </c>
      <c r="C327" s="81">
        <v>25.78</v>
      </c>
      <c r="D327" s="81">
        <f t="shared" si="5"/>
        <v>10337.780000000001</v>
      </c>
      <c r="E327" s="53" t="s">
        <v>28</v>
      </c>
    </row>
    <row r="328" spans="1:5">
      <c r="A328" s="78">
        <v>0.62275462962962957</v>
      </c>
      <c r="B328" s="79">
        <v>507</v>
      </c>
      <c r="C328" s="81">
        <v>25.84</v>
      </c>
      <c r="D328" s="81">
        <f t="shared" si="5"/>
        <v>13100.88</v>
      </c>
      <c r="E328" s="53" t="s">
        <v>6</v>
      </c>
    </row>
    <row r="329" spans="1:5">
      <c r="A329" s="78">
        <v>0.62275462962962957</v>
      </c>
      <c r="B329" s="79">
        <v>407</v>
      </c>
      <c r="C329" s="81">
        <v>25.84</v>
      </c>
      <c r="D329" s="81">
        <f t="shared" si="5"/>
        <v>10516.88</v>
      </c>
      <c r="E329" s="53" t="s">
        <v>28</v>
      </c>
    </row>
    <row r="330" spans="1:5">
      <c r="A330" s="78">
        <v>0.62275462962962957</v>
      </c>
      <c r="B330" s="79">
        <v>407</v>
      </c>
      <c r="C330" s="81">
        <v>25.84</v>
      </c>
      <c r="D330" s="81">
        <f t="shared" si="5"/>
        <v>10516.88</v>
      </c>
      <c r="E330" s="53" t="s">
        <v>28</v>
      </c>
    </row>
    <row r="331" spans="1:5">
      <c r="A331" s="78">
        <v>0.62275462962962957</v>
      </c>
      <c r="B331" s="79">
        <v>139</v>
      </c>
      <c r="C331" s="81">
        <v>25.84</v>
      </c>
      <c r="D331" s="81">
        <f t="shared" si="5"/>
        <v>3591.7599999999998</v>
      </c>
      <c r="E331" s="53" t="s">
        <v>28</v>
      </c>
    </row>
    <row r="332" spans="1:5">
      <c r="A332" s="78">
        <v>0.62275462962962957</v>
      </c>
      <c r="B332" s="79">
        <v>495</v>
      </c>
      <c r="C332" s="81">
        <v>25.84</v>
      </c>
      <c r="D332" s="81">
        <f t="shared" si="5"/>
        <v>12790.8</v>
      </c>
      <c r="E332" s="53" t="s">
        <v>6</v>
      </c>
    </row>
    <row r="333" spans="1:5">
      <c r="A333" s="78">
        <v>0.62275462962962957</v>
      </c>
      <c r="B333" s="79">
        <v>12</v>
      </c>
      <c r="C333" s="81">
        <v>25.84</v>
      </c>
      <c r="D333" s="81">
        <f t="shared" si="5"/>
        <v>310.08</v>
      </c>
      <c r="E333" s="53" t="s">
        <v>6</v>
      </c>
    </row>
    <row r="334" spans="1:5">
      <c r="A334" s="78">
        <v>0.62275462962962957</v>
      </c>
      <c r="B334" s="79">
        <v>175</v>
      </c>
      <c r="C334" s="81">
        <v>25.84</v>
      </c>
      <c r="D334" s="81">
        <f t="shared" si="5"/>
        <v>4522</v>
      </c>
      <c r="E334" s="53" t="s">
        <v>6</v>
      </c>
    </row>
    <row r="335" spans="1:5">
      <c r="A335" s="78">
        <v>0.62454861111111115</v>
      </c>
      <c r="B335" s="79">
        <v>547</v>
      </c>
      <c r="C335" s="81">
        <v>25.84</v>
      </c>
      <c r="D335" s="81">
        <f t="shared" si="5"/>
        <v>14134.48</v>
      </c>
      <c r="E335" s="53" t="s">
        <v>28</v>
      </c>
    </row>
    <row r="336" spans="1:5">
      <c r="A336" s="78">
        <v>0.62454861111111115</v>
      </c>
      <c r="B336" s="79">
        <v>369</v>
      </c>
      <c r="C336" s="81">
        <v>25.84</v>
      </c>
      <c r="D336" s="81">
        <f t="shared" si="5"/>
        <v>9534.9599999999991</v>
      </c>
      <c r="E336" s="53" t="s">
        <v>28</v>
      </c>
    </row>
    <row r="337" spans="1:5">
      <c r="A337" s="78">
        <v>0.62454861111111115</v>
      </c>
      <c r="B337" s="79">
        <v>369</v>
      </c>
      <c r="C337" s="81">
        <v>25.84</v>
      </c>
      <c r="D337" s="81">
        <f t="shared" si="5"/>
        <v>9534.9599999999991</v>
      </c>
      <c r="E337" s="53" t="s">
        <v>28</v>
      </c>
    </row>
    <row r="338" spans="1:5">
      <c r="A338" s="78">
        <v>0.62454861111111115</v>
      </c>
      <c r="B338" s="79">
        <v>255</v>
      </c>
      <c r="C338" s="81">
        <v>25.84</v>
      </c>
      <c r="D338" s="81">
        <f t="shared" si="5"/>
        <v>6589.2</v>
      </c>
      <c r="E338" s="53" t="s">
        <v>28</v>
      </c>
    </row>
    <row r="339" spans="1:5">
      <c r="A339" s="78">
        <v>0.62454861111111115</v>
      </c>
      <c r="B339" s="79">
        <v>459</v>
      </c>
      <c r="C339" s="81">
        <v>25.84</v>
      </c>
      <c r="D339" s="81">
        <f t="shared" si="5"/>
        <v>11860.56</v>
      </c>
      <c r="E339" s="53" t="s">
        <v>6</v>
      </c>
    </row>
    <row r="340" spans="1:5">
      <c r="A340" s="78">
        <v>0.62454861111111115</v>
      </c>
      <c r="B340" s="79">
        <v>92</v>
      </c>
      <c r="C340" s="81">
        <v>25.84</v>
      </c>
      <c r="D340" s="81">
        <f t="shared" si="5"/>
        <v>2377.2800000000002</v>
      </c>
      <c r="E340" s="53" t="s">
        <v>6</v>
      </c>
    </row>
    <row r="341" spans="1:5">
      <c r="A341" s="78">
        <v>0.62454861111111115</v>
      </c>
      <c r="B341" s="79">
        <v>459</v>
      </c>
      <c r="C341" s="81">
        <v>25.84</v>
      </c>
      <c r="D341" s="81">
        <f t="shared" si="5"/>
        <v>11860.56</v>
      </c>
      <c r="E341" s="53" t="s">
        <v>6</v>
      </c>
    </row>
    <row r="342" spans="1:5">
      <c r="A342" s="78">
        <v>0.62454861111111115</v>
      </c>
      <c r="B342" s="79">
        <v>231</v>
      </c>
      <c r="C342" s="81">
        <v>25.84</v>
      </c>
      <c r="D342" s="81">
        <f t="shared" si="5"/>
        <v>5969.04</v>
      </c>
      <c r="E342" s="53" t="s">
        <v>6</v>
      </c>
    </row>
    <row r="343" spans="1:5">
      <c r="A343" s="78">
        <v>0.62618055555555552</v>
      </c>
      <c r="B343" s="79">
        <v>526</v>
      </c>
      <c r="C343" s="81">
        <v>25.84</v>
      </c>
      <c r="D343" s="81">
        <f t="shared" si="5"/>
        <v>13591.84</v>
      </c>
      <c r="E343" s="53" t="s">
        <v>6</v>
      </c>
    </row>
    <row r="344" spans="1:5">
      <c r="A344" s="78">
        <v>0.62618055555555552</v>
      </c>
      <c r="B344" s="79">
        <v>1042</v>
      </c>
      <c r="C344" s="81">
        <v>25.84</v>
      </c>
      <c r="D344" s="81">
        <f t="shared" si="5"/>
        <v>26925.279999999999</v>
      </c>
      <c r="E344" s="53" t="s">
        <v>6</v>
      </c>
    </row>
    <row r="345" spans="1:5">
      <c r="A345" s="78">
        <v>0.62618055555555552</v>
      </c>
      <c r="B345" s="79">
        <v>534</v>
      </c>
      <c r="C345" s="81">
        <v>25.84</v>
      </c>
      <c r="D345" s="81">
        <f t="shared" si="5"/>
        <v>13798.56</v>
      </c>
      <c r="E345" s="53" t="s">
        <v>6</v>
      </c>
    </row>
    <row r="346" spans="1:5">
      <c r="A346" s="78">
        <v>0.62618055555555552</v>
      </c>
      <c r="B346" s="79">
        <v>521</v>
      </c>
      <c r="C346" s="81">
        <v>25.85</v>
      </c>
      <c r="D346" s="81">
        <f t="shared" si="5"/>
        <v>13467.85</v>
      </c>
      <c r="E346" s="53" t="s">
        <v>6</v>
      </c>
    </row>
    <row r="347" spans="1:5">
      <c r="A347" s="78">
        <v>0.62618055555555552</v>
      </c>
      <c r="B347" s="79">
        <v>552</v>
      </c>
      <c r="C347" s="81">
        <v>25.85</v>
      </c>
      <c r="D347" s="81">
        <f t="shared" si="5"/>
        <v>14269.2</v>
      </c>
      <c r="E347" s="53" t="s">
        <v>6</v>
      </c>
    </row>
    <row r="348" spans="1:5">
      <c r="A348" s="78">
        <v>0.62618055555555552</v>
      </c>
      <c r="B348" s="79">
        <v>417</v>
      </c>
      <c r="C348" s="81">
        <v>25.85</v>
      </c>
      <c r="D348" s="81">
        <f t="shared" si="5"/>
        <v>10779.45</v>
      </c>
      <c r="E348" s="53" t="s">
        <v>28</v>
      </c>
    </row>
    <row r="349" spans="1:5">
      <c r="A349" s="78">
        <v>0.62618055555555552</v>
      </c>
      <c r="B349" s="79">
        <v>417</v>
      </c>
      <c r="C349" s="81">
        <v>25.85</v>
      </c>
      <c r="D349" s="81">
        <f t="shared" si="5"/>
        <v>10779.45</v>
      </c>
      <c r="E349" s="53" t="s">
        <v>28</v>
      </c>
    </row>
    <row r="350" spans="1:5">
      <c r="A350" s="78">
        <v>0.62618055555555552</v>
      </c>
      <c r="B350" s="79">
        <v>26</v>
      </c>
      <c r="C350" s="81">
        <v>25.85</v>
      </c>
      <c r="D350" s="81">
        <f t="shared" si="5"/>
        <v>672.1</v>
      </c>
      <c r="E350" s="53" t="s">
        <v>28</v>
      </c>
    </row>
    <row r="351" spans="1:5">
      <c r="A351" s="78">
        <v>0.62618055555555552</v>
      </c>
      <c r="B351" s="79">
        <v>849</v>
      </c>
      <c r="C351" s="81">
        <v>25.84</v>
      </c>
      <c r="D351" s="81">
        <f t="shared" si="5"/>
        <v>21938.16</v>
      </c>
      <c r="E351" s="53" t="s">
        <v>6</v>
      </c>
    </row>
    <row r="352" spans="1:5">
      <c r="A352" s="78">
        <v>0.62618055555555552</v>
      </c>
      <c r="B352" s="79">
        <v>285</v>
      </c>
      <c r="C352" s="81">
        <v>25.84</v>
      </c>
      <c r="D352" s="81">
        <f t="shared" si="5"/>
        <v>7364.4</v>
      </c>
      <c r="E352" s="53" t="s">
        <v>6</v>
      </c>
    </row>
    <row r="353" spans="1:5">
      <c r="A353" s="78">
        <v>0.62618055555555552</v>
      </c>
      <c r="B353" s="79">
        <v>550</v>
      </c>
      <c r="C353" s="81">
        <v>25.84</v>
      </c>
      <c r="D353" s="81">
        <f t="shared" si="5"/>
        <v>14212</v>
      </c>
      <c r="E353" s="53" t="s">
        <v>6</v>
      </c>
    </row>
    <row r="354" spans="1:5">
      <c r="A354" s="78">
        <v>0.63074074074074071</v>
      </c>
      <c r="B354" s="79">
        <v>1230</v>
      </c>
      <c r="C354" s="81">
        <v>25.79</v>
      </c>
      <c r="D354" s="81">
        <f t="shared" si="5"/>
        <v>31721.7</v>
      </c>
      <c r="E354" s="53" t="s">
        <v>28</v>
      </c>
    </row>
    <row r="355" spans="1:5">
      <c r="A355" s="78">
        <v>0.63074074074074071</v>
      </c>
      <c r="B355" s="79">
        <v>187</v>
      </c>
      <c r="C355" s="81">
        <v>25.79</v>
      </c>
      <c r="D355" s="81">
        <f t="shared" si="5"/>
        <v>4822.7299999999996</v>
      </c>
      <c r="E355" s="53" t="s">
        <v>28</v>
      </c>
    </row>
    <row r="356" spans="1:5">
      <c r="A356" s="78">
        <v>0.6307638888888889</v>
      </c>
      <c r="B356" s="79">
        <v>138</v>
      </c>
      <c r="C356" s="81">
        <v>25.79</v>
      </c>
      <c r="D356" s="81">
        <f t="shared" si="5"/>
        <v>3559.02</v>
      </c>
      <c r="E356" s="53" t="s">
        <v>28</v>
      </c>
    </row>
    <row r="357" spans="1:5">
      <c r="A357" s="78">
        <v>0.63177083333333328</v>
      </c>
      <c r="B357" s="79">
        <v>773</v>
      </c>
      <c r="C357" s="81">
        <v>25.77</v>
      </c>
      <c r="D357" s="81">
        <f t="shared" si="5"/>
        <v>19920.21</v>
      </c>
      <c r="E357" s="53" t="s">
        <v>28</v>
      </c>
    </row>
    <row r="358" spans="1:5">
      <c r="A358" s="78">
        <v>0.63177083333333328</v>
      </c>
      <c r="B358" s="79">
        <v>966</v>
      </c>
      <c r="C358" s="81">
        <v>25.77</v>
      </c>
      <c r="D358" s="81">
        <f t="shared" si="5"/>
        <v>24893.82</v>
      </c>
      <c r="E358" s="53" t="s">
        <v>6</v>
      </c>
    </row>
    <row r="359" spans="1:5">
      <c r="A359" s="78">
        <v>0.63326388888888885</v>
      </c>
      <c r="B359" s="79">
        <v>662</v>
      </c>
      <c r="C359" s="81">
        <v>25.77</v>
      </c>
      <c r="D359" s="81">
        <f t="shared" si="5"/>
        <v>17059.739999999998</v>
      </c>
      <c r="E359" s="53" t="s">
        <v>6</v>
      </c>
    </row>
    <row r="360" spans="1:5">
      <c r="A360" s="78">
        <v>0.63326388888888885</v>
      </c>
      <c r="B360" s="79">
        <v>279</v>
      </c>
      <c r="C360" s="81">
        <v>25.77</v>
      </c>
      <c r="D360" s="81">
        <f t="shared" si="5"/>
        <v>7189.83</v>
      </c>
      <c r="E360" s="53" t="s">
        <v>6</v>
      </c>
    </row>
    <row r="361" spans="1:5">
      <c r="A361" s="78">
        <v>0.63326388888888885</v>
      </c>
      <c r="B361" s="79">
        <v>754</v>
      </c>
      <c r="C361" s="81">
        <v>25.77</v>
      </c>
      <c r="D361" s="81">
        <f t="shared" si="5"/>
        <v>19430.579999999998</v>
      </c>
      <c r="E361" s="53" t="s">
        <v>28</v>
      </c>
    </row>
    <row r="362" spans="1:5">
      <c r="A362" s="78">
        <v>0.63340277777777776</v>
      </c>
      <c r="B362" s="79">
        <v>743</v>
      </c>
      <c r="C362" s="81">
        <v>25.75</v>
      </c>
      <c r="D362" s="81">
        <f t="shared" si="5"/>
        <v>19132.25</v>
      </c>
      <c r="E362" s="53" t="s">
        <v>28</v>
      </c>
    </row>
    <row r="363" spans="1:5">
      <c r="A363" s="78">
        <v>0.63340277777777776</v>
      </c>
      <c r="B363" s="79">
        <v>716</v>
      </c>
      <c r="C363" s="81">
        <v>25.75</v>
      </c>
      <c r="D363" s="81">
        <f t="shared" si="5"/>
        <v>18437</v>
      </c>
      <c r="E363" s="53" t="s">
        <v>28</v>
      </c>
    </row>
    <row r="364" spans="1:5">
      <c r="A364" s="78">
        <v>0.63340277777777776</v>
      </c>
      <c r="B364" s="79">
        <v>700</v>
      </c>
      <c r="C364" s="81">
        <v>25.75</v>
      </c>
      <c r="D364" s="81">
        <f t="shared" si="5"/>
        <v>18025</v>
      </c>
      <c r="E364" s="53" t="s">
        <v>28</v>
      </c>
    </row>
    <row r="365" spans="1:5">
      <c r="A365" s="78">
        <v>0.63340277777777776</v>
      </c>
      <c r="B365" s="79">
        <v>927</v>
      </c>
      <c r="C365" s="81">
        <v>25.75</v>
      </c>
      <c r="D365" s="81">
        <f t="shared" si="5"/>
        <v>23870.25</v>
      </c>
      <c r="E365" s="53" t="s">
        <v>6</v>
      </c>
    </row>
    <row r="366" spans="1:5">
      <c r="A366" s="78">
        <v>0.63340277777777776</v>
      </c>
      <c r="B366" s="79">
        <v>894</v>
      </c>
      <c r="C366" s="81">
        <v>25.75</v>
      </c>
      <c r="D366" s="81">
        <f t="shared" si="5"/>
        <v>23020.5</v>
      </c>
      <c r="E366" s="53" t="s">
        <v>6</v>
      </c>
    </row>
    <row r="367" spans="1:5">
      <c r="A367" s="78">
        <v>0.63340277777777776</v>
      </c>
      <c r="B367" s="79">
        <v>874</v>
      </c>
      <c r="C367" s="81">
        <v>25.75</v>
      </c>
      <c r="D367" s="81">
        <f t="shared" si="5"/>
        <v>22505.5</v>
      </c>
      <c r="E367" s="53" t="s">
        <v>6</v>
      </c>
    </row>
    <row r="368" spans="1:5">
      <c r="A368" s="78">
        <v>0.63472222222222219</v>
      </c>
      <c r="B368" s="79">
        <v>765</v>
      </c>
      <c r="C368" s="81">
        <v>25.73</v>
      </c>
      <c r="D368" s="81">
        <f t="shared" si="5"/>
        <v>19683.45</v>
      </c>
      <c r="E368" s="53" t="s">
        <v>6</v>
      </c>
    </row>
    <row r="369" spans="1:5">
      <c r="A369" s="78">
        <v>0.63792824074074073</v>
      </c>
      <c r="B369" s="79">
        <v>1297</v>
      </c>
      <c r="C369" s="81">
        <v>25.77</v>
      </c>
      <c r="D369" s="81">
        <f t="shared" si="5"/>
        <v>33423.69</v>
      </c>
      <c r="E369" s="53" t="s">
        <v>28</v>
      </c>
    </row>
    <row r="370" spans="1:5">
      <c r="A370" s="78">
        <v>0.64211805555555557</v>
      </c>
      <c r="B370" s="79">
        <v>670</v>
      </c>
      <c r="C370" s="81">
        <v>25.8</v>
      </c>
      <c r="D370" s="81">
        <f t="shared" si="5"/>
        <v>17286</v>
      </c>
      <c r="E370" s="53" t="s">
        <v>28</v>
      </c>
    </row>
    <row r="371" spans="1:5">
      <c r="A371" s="78">
        <v>0.64262731481481483</v>
      </c>
      <c r="B371" s="79">
        <v>1582</v>
      </c>
      <c r="C371" s="81">
        <v>25.79</v>
      </c>
      <c r="D371" s="81">
        <f t="shared" si="5"/>
        <v>40799.78</v>
      </c>
      <c r="E371" s="53" t="s">
        <v>28</v>
      </c>
    </row>
    <row r="372" spans="1:5">
      <c r="A372" s="78">
        <v>0.64262731481481483</v>
      </c>
      <c r="B372" s="79">
        <v>371</v>
      </c>
      <c r="C372" s="81">
        <v>25.79</v>
      </c>
      <c r="D372" s="81">
        <f t="shared" si="5"/>
        <v>9568.09</v>
      </c>
      <c r="E372" s="53" t="s">
        <v>28</v>
      </c>
    </row>
    <row r="373" spans="1:5">
      <c r="A373" s="78">
        <v>0.64262731481481483</v>
      </c>
      <c r="B373" s="79">
        <v>57</v>
      </c>
      <c r="C373" s="81">
        <v>25.79</v>
      </c>
      <c r="D373" s="81">
        <f t="shared" si="5"/>
        <v>1470.03</v>
      </c>
      <c r="E373" s="53" t="s">
        <v>28</v>
      </c>
    </row>
    <row r="374" spans="1:5">
      <c r="A374" s="78">
        <v>0.64262731481481483</v>
      </c>
      <c r="B374" s="79">
        <v>314</v>
      </c>
      <c r="C374" s="81">
        <v>25.79</v>
      </c>
      <c r="D374" s="81">
        <f t="shared" si="5"/>
        <v>8098.0599999999995</v>
      </c>
      <c r="E374" s="53" t="s">
        <v>28</v>
      </c>
    </row>
    <row r="375" spans="1:5">
      <c r="A375" s="78">
        <v>0.64262731481481483</v>
      </c>
      <c r="B375" s="79">
        <v>11</v>
      </c>
      <c r="C375" s="81">
        <v>25.79</v>
      </c>
      <c r="D375" s="81">
        <f t="shared" si="5"/>
        <v>283.69</v>
      </c>
      <c r="E375" s="53" t="s">
        <v>28</v>
      </c>
    </row>
    <row r="376" spans="1:5">
      <c r="A376" s="78">
        <v>0.64262731481481483</v>
      </c>
      <c r="B376" s="79">
        <v>1977</v>
      </c>
      <c r="C376" s="81">
        <v>25.79</v>
      </c>
      <c r="D376" s="81">
        <f t="shared" si="5"/>
        <v>50986.83</v>
      </c>
      <c r="E376" s="53" t="s">
        <v>6</v>
      </c>
    </row>
    <row r="377" spans="1:5">
      <c r="A377" s="78">
        <v>0.64262731481481483</v>
      </c>
      <c r="B377" s="79">
        <v>462</v>
      </c>
      <c r="C377" s="81">
        <v>25.79</v>
      </c>
      <c r="D377" s="81">
        <f t="shared" si="5"/>
        <v>11914.98</v>
      </c>
      <c r="E377" s="53" t="s">
        <v>6</v>
      </c>
    </row>
    <row r="378" spans="1:5">
      <c r="A378" s="78">
        <v>0.64262731481481483</v>
      </c>
      <c r="B378" s="79">
        <v>462</v>
      </c>
      <c r="C378" s="81">
        <v>25.79</v>
      </c>
      <c r="D378" s="81">
        <f t="shared" si="5"/>
        <v>11914.98</v>
      </c>
      <c r="E378" s="53" t="s">
        <v>6</v>
      </c>
    </row>
    <row r="379" spans="1:5">
      <c r="A379" s="78">
        <v>0.64262731481481483</v>
      </c>
      <c r="B379" s="79">
        <v>16</v>
      </c>
      <c r="C379" s="81">
        <v>25.79</v>
      </c>
      <c r="D379" s="81">
        <f t="shared" si="5"/>
        <v>412.64</v>
      </c>
      <c r="E379" s="53" t="s">
        <v>6</v>
      </c>
    </row>
    <row r="380" spans="1:5">
      <c r="A380" s="78">
        <v>0.64718750000000003</v>
      </c>
      <c r="B380" s="79">
        <v>16</v>
      </c>
      <c r="C380" s="81">
        <v>25.8</v>
      </c>
      <c r="D380" s="81">
        <f t="shared" si="5"/>
        <v>412.8</v>
      </c>
      <c r="E380" s="53" t="s">
        <v>6</v>
      </c>
    </row>
    <row r="381" spans="1:5">
      <c r="A381" s="78">
        <v>0.64718750000000003</v>
      </c>
      <c r="B381" s="79">
        <v>133</v>
      </c>
      <c r="C381" s="81">
        <v>25.8</v>
      </c>
      <c r="D381" s="81">
        <f t="shared" si="5"/>
        <v>3431.4</v>
      </c>
      <c r="E381" s="53" t="s">
        <v>6</v>
      </c>
    </row>
    <row r="382" spans="1:5">
      <c r="A382" s="78">
        <v>0.64718750000000003</v>
      </c>
      <c r="B382" s="79">
        <v>83</v>
      </c>
      <c r="C382" s="81">
        <v>25.8</v>
      </c>
      <c r="D382" s="81">
        <f t="shared" si="5"/>
        <v>2141.4</v>
      </c>
      <c r="E382" s="53" t="s">
        <v>6</v>
      </c>
    </row>
    <row r="383" spans="1:5">
      <c r="A383" s="78">
        <v>0.64718750000000003</v>
      </c>
      <c r="B383" s="79">
        <v>34</v>
      </c>
      <c r="C383" s="81">
        <v>25.8</v>
      </c>
      <c r="D383" s="81">
        <f t="shared" si="5"/>
        <v>877.2</v>
      </c>
      <c r="E383" s="53" t="s">
        <v>28</v>
      </c>
    </row>
    <row r="384" spans="1:5">
      <c r="A384" s="78">
        <v>0.64718750000000003</v>
      </c>
      <c r="B384" s="79">
        <v>114</v>
      </c>
      <c r="C384" s="81">
        <v>25.8</v>
      </c>
      <c r="D384" s="81">
        <f t="shared" si="5"/>
        <v>2941.2000000000003</v>
      </c>
      <c r="E384" s="53" t="s">
        <v>28</v>
      </c>
    </row>
    <row r="385" spans="1:5">
      <c r="A385" s="78">
        <v>0.64718750000000003</v>
      </c>
      <c r="B385" s="79">
        <v>370</v>
      </c>
      <c r="C385" s="81">
        <v>25.8</v>
      </c>
      <c r="D385" s="81">
        <f t="shared" si="5"/>
        <v>9546</v>
      </c>
      <c r="E385" s="53" t="s">
        <v>28</v>
      </c>
    </row>
    <row r="386" spans="1:5">
      <c r="A386" s="78">
        <v>0.64771990740740737</v>
      </c>
      <c r="B386" s="79">
        <v>661</v>
      </c>
      <c r="C386" s="81">
        <v>25.8</v>
      </c>
      <c r="D386" s="81">
        <f t="shared" si="5"/>
        <v>17053.8</v>
      </c>
      <c r="E386" s="53" t="s">
        <v>28</v>
      </c>
    </row>
    <row r="387" spans="1:5">
      <c r="A387" s="78">
        <v>0.64840277777777777</v>
      </c>
      <c r="B387" s="79">
        <v>137</v>
      </c>
      <c r="C387" s="81">
        <v>25.8</v>
      </c>
      <c r="D387" s="81">
        <f t="shared" si="5"/>
        <v>3534.6</v>
      </c>
      <c r="E387" s="53" t="s">
        <v>6</v>
      </c>
    </row>
    <row r="388" spans="1:5">
      <c r="A388" s="78">
        <v>0.64840277777777777</v>
      </c>
      <c r="B388" s="79">
        <v>532</v>
      </c>
      <c r="C388" s="81">
        <v>25.8</v>
      </c>
      <c r="D388" s="81">
        <f t="shared" si="5"/>
        <v>13725.6</v>
      </c>
      <c r="E388" s="53" t="s">
        <v>6</v>
      </c>
    </row>
    <row r="389" spans="1:5">
      <c r="A389" s="78">
        <v>0.64893518518518523</v>
      </c>
      <c r="B389" s="79">
        <v>150</v>
      </c>
      <c r="C389" s="81">
        <v>25.8</v>
      </c>
      <c r="D389" s="81">
        <f t="shared" si="5"/>
        <v>3870</v>
      </c>
      <c r="E389" s="53" t="s">
        <v>6</v>
      </c>
    </row>
    <row r="390" spans="1:5">
      <c r="A390" s="78">
        <v>0.64893518518518523</v>
      </c>
      <c r="B390" s="79">
        <v>550</v>
      </c>
      <c r="C390" s="81">
        <v>25.8</v>
      </c>
      <c r="D390" s="81">
        <f t="shared" ref="D390:D453" si="6">B390*C390</f>
        <v>14190</v>
      </c>
      <c r="E390" s="53" t="s">
        <v>6</v>
      </c>
    </row>
    <row r="391" spans="1:5">
      <c r="A391" s="78">
        <v>0.64947916666666672</v>
      </c>
      <c r="B391" s="79">
        <v>88</v>
      </c>
      <c r="C391" s="81">
        <v>25.8</v>
      </c>
      <c r="D391" s="81">
        <f t="shared" si="6"/>
        <v>2270.4</v>
      </c>
      <c r="E391" s="53" t="s">
        <v>6</v>
      </c>
    </row>
    <row r="392" spans="1:5">
      <c r="A392" s="78">
        <v>0.64947916666666672</v>
      </c>
      <c r="B392" s="79">
        <v>341</v>
      </c>
      <c r="C392" s="81">
        <v>25.8</v>
      </c>
      <c r="D392" s="81">
        <f t="shared" si="6"/>
        <v>8797.8000000000011</v>
      </c>
      <c r="E392" s="53" t="s">
        <v>6</v>
      </c>
    </row>
    <row r="393" spans="1:5">
      <c r="A393" s="78">
        <v>0.64947916666666672</v>
      </c>
      <c r="B393" s="79">
        <v>227</v>
      </c>
      <c r="C393" s="81">
        <v>25.8</v>
      </c>
      <c r="D393" s="81">
        <f t="shared" si="6"/>
        <v>5856.6</v>
      </c>
      <c r="E393" s="53" t="s">
        <v>6</v>
      </c>
    </row>
    <row r="394" spans="1:5">
      <c r="A394" s="78">
        <v>0.65006944444444448</v>
      </c>
      <c r="B394" s="79">
        <v>710</v>
      </c>
      <c r="C394" s="81">
        <v>25.82</v>
      </c>
      <c r="D394" s="81">
        <f t="shared" si="6"/>
        <v>18332.2</v>
      </c>
      <c r="E394" s="53" t="s">
        <v>6</v>
      </c>
    </row>
    <row r="395" spans="1:5">
      <c r="A395" s="78">
        <v>0.65034722222222219</v>
      </c>
      <c r="B395" s="79">
        <v>344</v>
      </c>
      <c r="C395" s="81">
        <v>25.82</v>
      </c>
      <c r="D395" s="81">
        <f t="shared" si="6"/>
        <v>8882.08</v>
      </c>
      <c r="E395" s="53" t="s">
        <v>28</v>
      </c>
    </row>
    <row r="396" spans="1:5">
      <c r="A396" s="78">
        <v>0.65034722222222219</v>
      </c>
      <c r="B396" s="79">
        <v>229</v>
      </c>
      <c r="C396" s="81">
        <v>25.82</v>
      </c>
      <c r="D396" s="81">
        <f t="shared" si="6"/>
        <v>5912.78</v>
      </c>
      <c r="E396" s="53" t="s">
        <v>28</v>
      </c>
    </row>
    <row r="397" spans="1:5">
      <c r="A397" s="78">
        <v>0.65034722222222219</v>
      </c>
      <c r="B397" s="79">
        <v>429</v>
      </c>
      <c r="C397" s="81">
        <v>25.82</v>
      </c>
      <c r="D397" s="81">
        <f t="shared" si="6"/>
        <v>11076.78</v>
      </c>
      <c r="E397" s="53" t="s">
        <v>6</v>
      </c>
    </row>
    <row r="398" spans="1:5">
      <c r="A398" s="78">
        <v>0.65034722222222219</v>
      </c>
      <c r="B398" s="79">
        <v>253</v>
      </c>
      <c r="C398" s="81">
        <v>25.82</v>
      </c>
      <c r="D398" s="81">
        <f t="shared" si="6"/>
        <v>6532.46</v>
      </c>
      <c r="E398" s="53" t="s">
        <v>6</v>
      </c>
    </row>
    <row r="399" spans="1:5">
      <c r="A399" s="78">
        <v>0.65034722222222219</v>
      </c>
      <c r="B399" s="79">
        <v>429</v>
      </c>
      <c r="C399" s="81">
        <v>25.82</v>
      </c>
      <c r="D399" s="81">
        <f t="shared" si="6"/>
        <v>11076.78</v>
      </c>
      <c r="E399" s="53" t="s">
        <v>6</v>
      </c>
    </row>
    <row r="400" spans="1:5">
      <c r="A400" s="78">
        <v>0.65034722222222219</v>
      </c>
      <c r="B400" s="79">
        <v>705</v>
      </c>
      <c r="C400" s="81">
        <v>25.82</v>
      </c>
      <c r="D400" s="81">
        <f t="shared" si="6"/>
        <v>18203.099999999999</v>
      </c>
      <c r="E400" s="53" t="s">
        <v>6</v>
      </c>
    </row>
    <row r="401" spans="1:5">
      <c r="A401" s="78">
        <v>0.65034722222222219</v>
      </c>
      <c r="B401" s="79">
        <v>429</v>
      </c>
      <c r="C401" s="81">
        <v>25.82</v>
      </c>
      <c r="D401" s="81">
        <f t="shared" si="6"/>
        <v>11076.78</v>
      </c>
      <c r="E401" s="53" t="s">
        <v>6</v>
      </c>
    </row>
    <row r="402" spans="1:5">
      <c r="A402" s="78">
        <v>0.65034722222222219</v>
      </c>
      <c r="B402" s="79">
        <v>429</v>
      </c>
      <c r="C402" s="81">
        <v>25.82</v>
      </c>
      <c r="D402" s="81">
        <f t="shared" si="6"/>
        <v>11076.78</v>
      </c>
      <c r="E402" s="53" t="s">
        <v>6</v>
      </c>
    </row>
    <row r="403" spans="1:5">
      <c r="A403" s="78">
        <v>0.65034722222222219</v>
      </c>
      <c r="B403" s="79">
        <v>104</v>
      </c>
      <c r="C403" s="81">
        <v>25.82</v>
      </c>
      <c r="D403" s="81">
        <f t="shared" si="6"/>
        <v>2685.28</v>
      </c>
      <c r="E403" s="53" t="s">
        <v>6</v>
      </c>
    </row>
    <row r="404" spans="1:5">
      <c r="A404" s="78">
        <v>0.65034722222222219</v>
      </c>
      <c r="B404" s="79">
        <v>344</v>
      </c>
      <c r="C404" s="81">
        <v>25.82</v>
      </c>
      <c r="D404" s="81">
        <f t="shared" si="6"/>
        <v>8882.08</v>
      </c>
      <c r="E404" s="53" t="s">
        <v>28</v>
      </c>
    </row>
    <row r="405" spans="1:5">
      <c r="A405" s="78">
        <v>0.65034722222222219</v>
      </c>
      <c r="B405" s="79">
        <v>117</v>
      </c>
      <c r="C405" s="81">
        <v>25.82</v>
      </c>
      <c r="D405" s="81">
        <f t="shared" si="6"/>
        <v>3020.94</v>
      </c>
      <c r="E405" s="53" t="s">
        <v>28</v>
      </c>
    </row>
    <row r="406" spans="1:5">
      <c r="A406" s="78">
        <v>0.65322916666666664</v>
      </c>
      <c r="B406" s="79">
        <v>234</v>
      </c>
      <c r="C406" s="81">
        <v>25.84</v>
      </c>
      <c r="D406" s="81">
        <f t="shared" si="6"/>
        <v>6046.56</v>
      </c>
      <c r="E406" s="53" t="s">
        <v>6</v>
      </c>
    </row>
    <row r="407" spans="1:5">
      <c r="A407" s="78">
        <v>0.65322916666666664</v>
      </c>
      <c r="B407" s="79">
        <v>280</v>
      </c>
      <c r="C407" s="81">
        <v>25.84</v>
      </c>
      <c r="D407" s="81">
        <f t="shared" si="6"/>
        <v>7235.2</v>
      </c>
      <c r="E407" s="53" t="s">
        <v>6</v>
      </c>
    </row>
    <row r="408" spans="1:5">
      <c r="A408" s="78">
        <v>0.65322916666666664</v>
      </c>
      <c r="B408" s="79">
        <v>140</v>
      </c>
      <c r="C408" s="81">
        <v>25.84</v>
      </c>
      <c r="D408" s="81">
        <f t="shared" si="6"/>
        <v>3617.6</v>
      </c>
      <c r="E408" s="53" t="s">
        <v>6</v>
      </c>
    </row>
    <row r="409" spans="1:5">
      <c r="A409" s="78">
        <v>0.65322916666666664</v>
      </c>
      <c r="B409" s="79">
        <v>140</v>
      </c>
      <c r="C409" s="81">
        <v>25.84</v>
      </c>
      <c r="D409" s="81">
        <f t="shared" si="6"/>
        <v>3617.6</v>
      </c>
      <c r="E409" s="53" t="s">
        <v>6</v>
      </c>
    </row>
    <row r="410" spans="1:5">
      <c r="A410" s="78">
        <v>0.65322916666666664</v>
      </c>
      <c r="B410" s="79">
        <v>234</v>
      </c>
      <c r="C410" s="81">
        <v>25.84</v>
      </c>
      <c r="D410" s="81">
        <f t="shared" si="6"/>
        <v>6046.56</v>
      </c>
      <c r="E410" s="53" t="s">
        <v>6</v>
      </c>
    </row>
    <row r="411" spans="1:5">
      <c r="A411" s="78">
        <v>0.65322916666666664</v>
      </c>
      <c r="B411" s="79">
        <v>766</v>
      </c>
      <c r="C411" s="81">
        <v>25.84</v>
      </c>
      <c r="D411" s="81">
        <f t="shared" si="6"/>
        <v>19793.439999999999</v>
      </c>
      <c r="E411" s="53" t="s">
        <v>6</v>
      </c>
    </row>
    <row r="412" spans="1:5">
      <c r="A412" s="78">
        <v>0.65322916666666664</v>
      </c>
      <c r="B412" s="79">
        <v>110</v>
      </c>
      <c r="C412" s="81">
        <v>25.84</v>
      </c>
      <c r="D412" s="81">
        <f t="shared" si="6"/>
        <v>2842.4</v>
      </c>
      <c r="E412" s="53" t="s">
        <v>6</v>
      </c>
    </row>
    <row r="413" spans="1:5">
      <c r="A413" s="78">
        <v>0.65322916666666664</v>
      </c>
      <c r="B413" s="79">
        <v>412</v>
      </c>
      <c r="C413" s="81">
        <v>25.84</v>
      </c>
      <c r="D413" s="81">
        <f t="shared" si="6"/>
        <v>10646.08</v>
      </c>
      <c r="E413" s="53" t="s">
        <v>28</v>
      </c>
    </row>
    <row r="414" spans="1:5">
      <c r="A414" s="78">
        <v>0.65322916666666664</v>
      </c>
      <c r="B414" s="79">
        <v>412</v>
      </c>
      <c r="C414" s="81">
        <v>25.84</v>
      </c>
      <c r="D414" s="81">
        <f t="shared" si="6"/>
        <v>10646.08</v>
      </c>
      <c r="E414" s="53" t="s">
        <v>28</v>
      </c>
    </row>
    <row r="415" spans="1:5">
      <c r="A415" s="78">
        <v>0.65322916666666664</v>
      </c>
      <c r="B415" s="79">
        <v>412</v>
      </c>
      <c r="C415" s="81">
        <v>25.84</v>
      </c>
      <c r="D415" s="81">
        <f t="shared" si="6"/>
        <v>10646.08</v>
      </c>
      <c r="E415" s="53" t="s">
        <v>28</v>
      </c>
    </row>
    <row r="416" spans="1:5">
      <c r="A416" s="78">
        <v>0.65322916666666664</v>
      </c>
      <c r="B416" s="79">
        <v>289</v>
      </c>
      <c r="C416" s="81">
        <v>25.84</v>
      </c>
      <c r="D416" s="81">
        <f t="shared" si="6"/>
        <v>7467.76</v>
      </c>
      <c r="E416" s="53" t="s">
        <v>28</v>
      </c>
    </row>
    <row r="417" spans="1:5">
      <c r="A417" s="78">
        <v>0.65342592592592597</v>
      </c>
      <c r="B417" s="79">
        <v>1743</v>
      </c>
      <c r="C417" s="81">
        <v>25.82</v>
      </c>
      <c r="D417" s="81">
        <f t="shared" si="6"/>
        <v>45004.26</v>
      </c>
      <c r="E417" s="53" t="s">
        <v>6</v>
      </c>
    </row>
    <row r="418" spans="1:5">
      <c r="A418" s="78">
        <v>0.65342592592592597</v>
      </c>
      <c r="B418" s="79">
        <v>1395</v>
      </c>
      <c r="C418" s="81">
        <v>25.82</v>
      </c>
      <c r="D418" s="81">
        <f t="shared" si="6"/>
        <v>36018.9</v>
      </c>
      <c r="E418" s="53" t="s">
        <v>28</v>
      </c>
    </row>
    <row r="419" spans="1:5">
      <c r="A419" s="78">
        <v>0.65797453703703701</v>
      </c>
      <c r="B419" s="79">
        <v>141</v>
      </c>
      <c r="C419" s="81">
        <v>25.82</v>
      </c>
      <c r="D419" s="81">
        <f t="shared" si="6"/>
        <v>3640.62</v>
      </c>
      <c r="E419" s="53" t="s">
        <v>6</v>
      </c>
    </row>
    <row r="420" spans="1:5">
      <c r="A420" s="78">
        <v>0.65797453703703701</v>
      </c>
      <c r="B420" s="79">
        <v>756</v>
      </c>
      <c r="C420" s="81">
        <v>25.82</v>
      </c>
      <c r="D420" s="81">
        <f t="shared" si="6"/>
        <v>19519.920000000002</v>
      </c>
      <c r="E420" s="53" t="s">
        <v>6</v>
      </c>
    </row>
    <row r="421" spans="1:5">
      <c r="A421" s="78">
        <v>0.65797453703703701</v>
      </c>
      <c r="B421" s="79">
        <v>468</v>
      </c>
      <c r="C421" s="81">
        <v>25.82</v>
      </c>
      <c r="D421" s="81">
        <f t="shared" si="6"/>
        <v>12083.76</v>
      </c>
      <c r="E421" s="53" t="s">
        <v>6</v>
      </c>
    </row>
    <row r="422" spans="1:5">
      <c r="A422" s="78">
        <v>0.65797453703703701</v>
      </c>
      <c r="B422" s="79">
        <v>18</v>
      </c>
      <c r="C422" s="81">
        <v>25.82</v>
      </c>
      <c r="D422" s="81">
        <f t="shared" si="6"/>
        <v>464.76</v>
      </c>
      <c r="E422" s="53" t="s">
        <v>6</v>
      </c>
    </row>
    <row r="423" spans="1:5">
      <c r="A423" s="78">
        <v>0.65797453703703701</v>
      </c>
      <c r="B423" s="79">
        <v>468</v>
      </c>
      <c r="C423" s="81">
        <v>25.82</v>
      </c>
      <c r="D423" s="81">
        <f t="shared" si="6"/>
        <v>12083.76</v>
      </c>
      <c r="E423" s="53" t="s">
        <v>6</v>
      </c>
    </row>
    <row r="424" spans="1:5">
      <c r="A424" s="78">
        <v>0.65797453703703701</v>
      </c>
      <c r="B424" s="79">
        <v>780</v>
      </c>
      <c r="C424" s="81">
        <v>25.82</v>
      </c>
      <c r="D424" s="81">
        <f t="shared" si="6"/>
        <v>20139.599999999999</v>
      </c>
      <c r="E424" s="53" t="s">
        <v>6</v>
      </c>
    </row>
    <row r="425" spans="1:5">
      <c r="A425" s="78">
        <v>0.65797453703703701</v>
      </c>
      <c r="B425" s="79">
        <v>719</v>
      </c>
      <c r="C425" s="81">
        <v>25.82</v>
      </c>
      <c r="D425" s="81">
        <f t="shared" si="6"/>
        <v>18564.580000000002</v>
      </c>
      <c r="E425" s="53" t="s">
        <v>6</v>
      </c>
    </row>
    <row r="426" spans="1:5">
      <c r="A426" s="78">
        <v>0.65797453703703701</v>
      </c>
      <c r="B426" s="79">
        <v>844</v>
      </c>
      <c r="C426" s="81">
        <v>25.82</v>
      </c>
      <c r="D426" s="81">
        <f t="shared" si="6"/>
        <v>21792.080000000002</v>
      </c>
      <c r="E426" s="53" t="s">
        <v>6</v>
      </c>
    </row>
    <row r="427" spans="1:5">
      <c r="A427" s="78">
        <v>0.65797453703703701</v>
      </c>
      <c r="B427" s="79">
        <v>95</v>
      </c>
      <c r="C427" s="81">
        <v>25.82</v>
      </c>
      <c r="D427" s="81">
        <f t="shared" si="6"/>
        <v>2452.9</v>
      </c>
      <c r="E427" s="53" t="s">
        <v>6</v>
      </c>
    </row>
    <row r="428" spans="1:5">
      <c r="A428" s="78">
        <v>0.65797453703703701</v>
      </c>
      <c r="B428" s="79">
        <v>355</v>
      </c>
      <c r="C428" s="81">
        <v>25.82</v>
      </c>
      <c r="D428" s="81">
        <f t="shared" si="6"/>
        <v>9166.1</v>
      </c>
      <c r="E428" s="53" t="s">
        <v>6</v>
      </c>
    </row>
    <row r="429" spans="1:5">
      <c r="A429" s="78">
        <v>0.65797453703703701</v>
      </c>
      <c r="B429" s="79">
        <v>95</v>
      </c>
      <c r="C429" s="81">
        <v>25.82</v>
      </c>
      <c r="D429" s="81">
        <f t="shared" si="6"/>
        <v>2452.9</v>
      </c>
      <c r="E429" s="53" t="s">
        <v>6</v>
      </c>
    </row>
    <row r="430" spans="1:5">
      <c r="A430" s="78">
        <v>0.66067129629629628</v>
      </c>
      <c r="B430" s="79">
        <v>1535</v>
      </c>
      <c r="C430" s="81">
        <v>25.83</v>
      </c>
      <c r="D430" s="81">
        <f t="shared" si="6"/>
        <v>39649.049999999996</v>
      </c>
      <c r="E430" s="53" t="s">
        <v>28</v>
      </c>
    </row>
    <row r="431" spans="1:5">
      <c r="A431" s="78">
        <v>0.66106481481481483</v>
      </c>
      <c r="B431" s="79">
        <v>1429</v>
      </c>
      <c r="C431" s="81">
        <v>25.82</v>
      </c>
      <c r="D431" s="81">
        <f t="shared" si="6"/>
        <v>36896.78</v>
      </c>
      <c r="E431" s="53" t="s">
        <v>6</v>
      </c>
    </row>
    <row r="432" spans="1:5">
      <c r="A432" s="78">
        <v>0.66107638888888887</v>
      </c>
      <c r="B432" s="79">
        <v>807</v>
      </c>
      <c r="C432" s="81">
        <v>25.81</v>
      </c>
      <c r="D432" s="81">
        <f t="shared" si="6"/>
        <v>20828.669999999998</v>
      </c>
      <c r="E432" s="53" t="s">
        <v>28</v>
      </c>
    </row>
    <row r="433" spans="1:5">
      <c r="A433" s="78">
        <v>0.66107638888888887</v>
      </c>
      <c r="B433" s="79">
        <v>766</v>
      </c>
      <c r="C433" s="81">
        <v>25.81</v>
      </c>
      <c r="D433" s="81">
        <f t="shared" si="6"/>
        <v>19770.46</v>
      </c>
      <c r="E433" s="53" t="s">
        <v>6</v>
      </c>
    </row>
    <row r="434" spans="1:5">
      <c r="A434" s="78">
        <v>0.66752314814814817</v>
      </c>
      <c r="B434" s="79">
        <v>747</v>
      </c>
      <c r="C434" s="81">
        <v>25.8</v>
      </c>
      <c r="D434" s="81">
        <f t="shared" si="6"/>
        <v>19272.600000000002</v>
      </c>
      <c r="E434" s="53" t="s">
        <v>28</v>
      </c>
    </row>
    <row r="435" spans="1:5">
      <c r="A435" s="78">
        <v>0.66812499999999997</v>
      </c>
      <c r="B435" s="79">
        <v>632</v>
      </c>
      <c r="C435" s="81">
        <v>25.8</v>
      </c>
      <c r="D435" s="81">
        <f t="shared" si="6"/>
        <v>16305.6</v>
      </c>
      <c r="E435" s="53" t="s">
        <v>28</v>
      </c>
    </row>
    <row r="436" spans="1:5">
      <c r="A436" s="78">
        <v>0.66831018518518515</v>
      </c>
      <c r="B436" s="79">
        <v>2172</v>
      </c>
      <c r="C436" s="81">
        <v>25.8</v>
      </c>
      <c r="D436" s="81">
        <f t="shared" si="6"/>
        <v>56037.599999999999</v>
      </c>
      <c r="E436" s="53" t="s">
        <v>6</v>
      </c>
    </row>
    <row r="437" spans="1:5">
      <c r="A437" s="78">
        <v>0.66831018518518515</v>
      </c>
      <c r="B437" s="79">
        <v>1739</v>
      </c>
      <c r="C437" s="81">
        <v>25.8</v>
      </c>
      <c r="D437" s="81">
        <f t="shared" si="6"/>
        <v>44866.200000000004</v>
      </c>
      <c r="E437" s="53" t="s">
        <v>28</v>
      </c>
    </row>
    <row r="438" spans="1:5">
      <c r="A438" s="78">
        <v>0.67150462962962965</v>
      </c>
      <c r="B438" s="79">
        <v>7</v>
      </c>
      <c r="C438" s="81">
        <v>25.8</v>
      </c>
      <c r="D438" s="81">
        <f t="shared" si="6"/>
        <v>180.6</v>
      </c>
      <c r="E438" s="53" t="s">
        <v>28</v>
      </c>
    </row>
    <row r="439" spans="1:5">
      <c r="A439" s="78">
        <v>0.67150462962962965</v>
      </c>
      <c r="B439" s="79">
        <v>686</v>
      </c>
      <c r="C439" s="81">
        <v>25.8</v>
      </c>
      <c r="D439" s="81">
        <f t="shared" si="6"/>
        <v>17698.8</v>
      </c>
      <c r="E439" s="53" t="s">
        <v>28</v>
      </c>
    </row>
    <row r="440" spans="1:5">
      <c r="A440" s="78">
        <v>0.67200231481481476</v>
      </c>
      <c r="B440" s="79">
        <v>670</v>
      </c>
      <c r="C440" s="81">
        <v>25.8</v>
      </c>
      <c r="D440" s="81">
        <f t="shared" si="6"/>
        <v>17286</v>
      </c>
      <c r="E440" s="53" t="s">
        <v>6</v>
      </c>
    </row>
    <row r="441" spans="1:5">
      <c r="A441" s="78">
        <v>0.6724768518518518</v>
      </c>
      <c r="B441" s="79">
        <v>132</v>
      </c>
      <c r="C441" s="81">
        <v>25.8</v>
      </c>
      <c r="D441" s="81">
        <f t="shared" si="6"/>
        <v>3405.6</v>
      </c>
      <c r="E441" s="53" t="s">
        <v>6</v>
      </c>
    </row>
    <row r="442" spans="1:5">
      <c r="A442" s="78">
        <v>0.6724768518518518</v>
      </c>
      <c r="B442" s="79">
        <v>530</v>
      </c>
      <c r="C442" s="81">
        <v>25.8</v>
      </c>
      <c r="D442" s="81">
        <f t="shared" si="6"/>
        <v>13674</v>
      </c>
      <c r="E442" s="53" t="s">
        <v>6</v>
      </c>
    </row>
    <row r="443" spans="1:5">
      <c r="A443" s="78">
        <v>0.6724768518518518</v>
      </c>
      <c r="B443" s="79">
        <v>2</v>
      </c>
      <c r="C443" s="81">
        <v>25.8</v>
      </c>
      <c r="D443" s="81">
        <f t="shared" si="6"/>
        <v>51.6</v>
      </c>
      <c r="E443" s="53" t="s">
        <v>28</v>
      </c>
    </row>
    <row r="444" spans="1:5">
      <c r="A444" s="78">
        <v>0.6724768518518518</v>
      </c>
      <c r="B444" s="79">
        <v>24</v>
      </c>
      <c r="C444" s="81">
        <v>25.8</v>
      </c>
      <c r="D444" s="81">
        <f t="shared" si="6"/>
        <v>619.20000000000005</v>
      </c>
      <c r="E444" s="53" t="s">
        <v>28</v>
      </c>
    </row>
    <row r="445" spans="1:5">
      <c r="A445" s="78">
        <v>0.6724768518518518</v>
      </c>
      <c r="B445" s="79">
        <v>52</v>
      </c>
      <c r="C445" s="81">
        <v>25.8</v>
      </c>
      <c r="D445" s="81">
        <f t="shared" si="6"/>
        <v>1341.6000000000001</v>
      </c>
      <c r="E445" s="53" t="s">
        <v>28</v>
      </c>
    </row>
    <row r="446" spans="1:5">
      <c r="A446" s="78">
        <v>0.67274305555555558</v>
      </c>
      <c r="B446" s="79">
        <v>498</v>
      </c>
      <c r="C446" s="81">
        <v>25.79</v>
      </c>
      <c r="D446" s="81">
        <f t="shared" si="6"/>
        <v>12843.42</v>
      </c>
      <c r="E446" s="53" t="s">
        <v>28</v>
      </c>
    </row>
    <row r="447" spans="1:5">
      <c r="A447" s="78">
        <v>0.67274305555555558</v>
      </c>
      <c r="B447" s="79">
        <v>456</v>
      </c>
      <c r="C447" s="81">
        <v>25.79</v>
      </c>
      <c r="D447" s="81">
        <f t="shared" si="6"/>
        <v>11760.24</v>
      </c>
      <c r="E447" s="53" t="s">
        <v>28</v>
      </c>
    </row>
    <row r="448" spans="1:5">
      <c r="A448" s="78">
        <v>0.67274305555555558</v>
      </c>
      <c r="B448" s="79">
        <v>319</v>
      </c>
      <c r="C448" s="81">
        <v>25.79</v>
      </c>
      <c r="D448" s="81">
        <f t="shared" si="6"/>
        <v>8227.01</v>
      </c>
      <c r="E448" s="53" t="s">
        <v>28</v>
      </c>
    </row>
    <row r="449" spans="1:5">
      <c r="A449" s="78">
        <v>0.67274305555555558</v>
      </c>
      <c r="B449" s="79">
        <v>668</v>
      </c>
      <c r="C449" s="81">
        <v>25.79</v>
      </c>
      <c r="D449" s="81">
        <f t="shared" si="6"/>
        <v>17227.72</v>
      </c>
      <c r="E449" s="53" t="s">
        <v>28</v>
      </c>
    </row>
    <row r="450" spans="1:5">
      <c r="A450" s="78">
        <v>0.67274305555555558</v>
      </c>
      <c r="B450" s="79">
        <v>340</v>
      </c>
      <c r="C450" s="81">
        <v>25.79</v>
      </c>
      <c r="D450" s="81">
        <f t="shared" si="6"/>
        <v>8768.6</v>
      </c>
      <c r="E450" s="53" t="s">
        <v>28</v>
      </c>
    </row>
    <row r="451" spans="1:5">
      <c r="A451" s="78">
        <v>0.67274305555555558</v>
      </c>
      <c r="B451" s="79">
        <v>141</v>
      </c>
      <c r="C451" s="81">
        <v>25.79</v>
      </c>
      <c r="D451" s="81">
        <f t="shared" si="6"/>
        <v>3636.39</v>
      </c>
      <c r="E451" s="53" t="s">
        <v>28</v>
      </c>
    </row>
    <row r="452" spans="1:5">
      <c r="A452" s="78">
        <v>0.67412037037037043</v>
      </c>
      <c r="B452" s="79">
        <v>10</v>
      </c>
      <c r="C452" s="81">
        <v>25.8</v>
      </c>
      <c r="D452" s="81">
        <f t="shared" si="6"/>
        <v>258</v>
      </c>
      <c r="E452" s="53" t="s">
        <v>28</v>
      </c>
    </row>
    <row r="453" spans="1:5">
      <c r="A453" s="78">
        <v>0.67412037037037043</v>
      </c>
      <c r="B453" s="79">
        <v>683</v>
      </c>
      <c r="C453" s="81">
        <v>25.8</v>
      </c>
      <c r="D453" s="81">
        <f t="shared" si="6"/>
        <v>17621.400000000001</v>
      </c>
      <c r="E453" s="53" t="s">
        <v>28</v>
      </c>
    </row>
    <row r="454" spans="1:5">
      <c r="A454" s="78">
        <v>0.67435185185185187</v>
      </c>
      <c r="B454" s="79">
        <v>189</v>
      </c>
      <c r="C454" s="81">
        <v>25.8</v>
      </c>
      <c r="D454" s="81">
        <f t="shared" ref="D454:D477" si="7">B454*C454</f>
        <v>4876.2</v>
      </c>
      <c r="E454" s="53" t="s">
        <v>28</v>
      </c>
    </row>
    <row r="455" spans="1:5">
      <c r="A455" s="78">
        <v>0.67435185185185187</v>
      </c>
      <c r="B455" s="79">
        <v>469</v>
      </c>
      <c r="C455" s="81">
        <v>25.8</v>
      </c>
      <c r="D455" s="81">
        <f t="shared" si="7"/>
        <v>12100.2</v>
      </c>
      <c r="E455" s="53" t="s">
        <v>28</v>
      </c>
    </row>
    <row r="456" spans="1:5">
      <c r="A456" s="78">
        <v>0.67465277777777777</v>
      </c>
      <c r="B456" s="79">
        <v>725</v>
      </c>
      <c r="C456" s="81">
        <v>25.8</v>
      </c>
      <c r="D456" s="81">
        <f t="shared" si="7"/>
        <v>18705</v>
      </c>
      <c r="E456" s="53" t="s">
        <v>6</v>
      </c>
    </row>
    <row r="457" spans="1:5">
      <c r="A457" s="78">
        <v>0.67501157407407408</v>
      </c>
      <c r="B457" s="79">
        <v>641</v>
      </c>
      <c r="C457" s="81">
        <v>25.8</v>
      </c>
      <c r="D457" s="81">
        <f t="shared" si="7"/>
        <v>16537.8</v>
      </c>
      <c r="E457" s="53" t="s">
        <v>6</v>
      </c>
    </row>
    <row r="458" spans="1:5">
      <c r="A458" s="78">
        <v>0.67501157407407408</v>
      </c>
      <c r="B458" s="79">
        <v>46</v>
      </c>
      <c r="C458" s="81">
        <v>25.8</v>
      </c>
      <c r="D458" s="81">
        <f t="shared" si="7"/>
        <v>1186.8</v>
      </c>
      <c r="E458" s="53" t="s">
        <v>28</v>
      </c>
    </row>
    <row r="459" spans="1:5">
      <c r="A459" s="78">
        <v>0.67541666666666667</v>
      </c>
      <c r="B459" s="79">
        <v>221</v>
      </c>
      <c r="C459" s="81">
        <v>25.8</v>
      </c>
      <c r="D459" s="81">
        <f t="shared" si="7"/>
        <v>5701.8</v>
      </c>
      <c r="E459" s="53" t="s">
        <v>28</v>
      </c>
    </row>
    <row r="460" spans="1:5">
      <c r="A460" s="78">
        <v>0.67541666666666667</v>
      </c>
      <c r="B460" s="79">
        <v>41</v>
      </c>
      <c r="C460" s="81">
        <v>25.8</v>
      </c>
      <c r="D460" s="81">
        <f t="shared" si="7"/>
        <v>1057.8</v>
      </c>
      <c r="E460" s="53" t="s">
        <v>28</v>
      </c>
    </row>
    <row r="461" spans="1:5">
      <c r="A461" s="78">
        <v>0.67541666666666667</v>
      </c>
      <c r="B461" s="79">
        <v>461</v>
      </c>
      <c r="C461" s="81">
        <v>25.8</v>
      </c>
      <c r="D461" s="81">
        <f t="shared" si="7"/>
        <v>11893.800000000001</v>
      </c>
      <c r="E461" s="53" t="s">
        <v>28</v>
      </c>
    </row>
    <row r="462" spans="1:5">
      <c r="A462" s="78">
        <v>0.67578703703703702</v>
      </c>
      <c r="B462" s="79">
        <v>638</v>
      </c>
      <c r="C462" s="81">
        <v>25.8</v>
      </c>
      <c r="D462" s="81">
        <f t="shared" si="7"/>
        <v>16460.400000000001</v>
      </c>
      <c r="E462" s="53" t="s">
        <v>28</v>
      </c>
    </row>
    <row r="463" spans="1:5">
      <c r="A463" s="78">
        <v>0.67592592592592593</v>
      </c>
      <c r="B463" s="79">
        <v>201</v>
      </c>
      <c r="C463" s="81">
        <v>25.79</v>
      </c>
      <c r="D463" s="81">
        <f t="shared" si="7"/>
        <v>5183.79</v>
      </c>
      <c r="E463" s="53" t="s">
        <v>28</v>
      </c>
    </row>
    <row r="464" spans="1:5">
      <c r="A464" s="78">
        <v>0.67592592592592593</v>
      </c>
      <c r="B464" s="79">
        <v>340</v>
      </c>
      <c r="C464" s="81">
        <v>25.79</v>
      </c>
      <c r="D464" s="81">
        <f t="shared" si="7"/>
        <v>8768.6</v>
      </c>
      <c r="E464" s="53" t="s">
        <v>28</v>
      </c>
    </row>
    <row r="465" spans="1:5">
      <c r="A465" s="78">
        <v>0.67592592592592593</v>
      </c>
      <c r="B465" s="79">
        <v>192</v>
      </c>
      <c r="C465" s="81">
        <v>25.79</v>
      </c>
      <c r="D465" s="81">
        <f t="shared" si="7"/>
        <v>4951.68</v>
      </c>
      <c r="E465" s="53" t="s">
        <v>28</v>
      </c>
    </row>
    <row r="466" spans="1:5">
      <c r="A466" s="78">
        <v>0.67592592592592593</v>
      </c>
      <c r="B466" s="79">
        <v>775</v>
      </c>
      <c r="C466" s="81">
        <v>25.79</v>
      </c>
      <c r="D466" s="81">
        <f t="shared" si="7"/>
        <v>19987.25</v>
      </c>
      <c r="E466" s="53" t="s">
        <v>28</v>
      </c>
    </row>
    <row r="467" spans="1:5">
      <c r="A467" s="78">
        <v>0.67671296296296302</v>
      </c>
      <c r="B467" s="79">
        <v>13</v>
      </c>
      <c r="C467" s="81">
        <v>25.83</v>
      </c>
      <c r="D467" s="81">
        <f t="shared" si="7"/>
        <v>335.78999999999996</v>
      </c>
      <c r="E467" s="53" t="s">
        <v>28</v>
      </c>
    </row>
    <row r="468" spans="1:5">
      <c r="A468" s="78">
        <v>0.67671296296296302</v>
      </c>
      <c r="B468" s="79">
        <v>721</v>
      </c>
      <c r="C468" s="81">
        <v>25.83</v>
      </c>
      <c r="D468" s="81">
        <f t="shared" si="7"/>
        <v>18623.43</v>
      </c>
      <c r="E468" s="53" t="s">
        <v>28</v>
      </c>
    </row>
    <row r="469" spans="1:5">
      <c r="A469" s="78">
        <v>0.67681712962962959</v>
      </c>
      <c r="B469" s="79">
        <v>1069</v>
      </c>
      <c r="C469" s="81">
        <v>25.82</v>
      </c>
      <c r="D469" s="81">
        <f t="shared" si="7"/>
        <v>27601.58</v>
      </c>
      <c r="E469" s="53" t="s">
        <v>6</v>
      </c>
    </row>
    <row r="470" spans="1:5">
      <c r="A470" s="78">
        <v>0.67681712962962959</v>
      </c>
      <c r="B470" s="79">
        <v>1962</v>
      </c>
      <c r="C470" s="81">
        <v>25.82</v>
      </c>
      <c r="D470" s="81">
        <f t="shared" si="7"/>
        <v>50658.840000000004</v>
      </c>
      <c r="E470" s="53" t="s">
        <v>6</v>
      </c>
    </row>
    <row r="471" spans="1:5">
      <c r="A471" s="78">
        <v>0.67681712962962959</v>
      </c>
      <c r="B471" s="79">
        <v>857</v>
      </c>
      <c r="C471" s="81">
        <v>25.82</v>
      </c>
      <c r="D471" s="81">
        <f t="shared" si="7"/>
        <v>22127.74</v>
      </c>
      <c r="E471" s="53" t="s">
        <v>28</v>
      </c>
    </row>
    <row r="472" spans="1:5">
      <c r="A472" s="78">
        <v>0.67681712962962959</v>
      </c>
      <c r="B472" s="79">
        <v>1570</v>
      </c>
      <c r="C472" s="81">
        <v>25.82</v>
      </c>
      <c r="D472" s="81">
        <f t="shared" si="7"/>
        <v>40537.4</v>
      </c>
      <c r="E472" s="53" t="s">
        <v>28</v>
      </c>
    </row>
    <row r="473" spans="1:5">
      <c r="A473" s="78">
        <v>0.67758101851851849</v>
      </c>
      <c r="B473" s="79">
        <v>906</v>
      </c>
      <c r="C473" s="81">
        <v>25.82</v>
      </c>
      <c r="D473" s="81">
        <f t="shared" si="7"/>
        <v>23392.920000000002</v>
      </c>
      <c r="E473" s="53" t="s">
        <v>6</v>
      </c>
    </row>
    <row r="474" spans="1:5">
      <c r="A474" s="78">
        <v>0.67758101851851849</v>
      </c>
      <c r="B474" s="79">
        <v>980</v>
      </c>
      <c r="C474" s="81">
        <v>25.82</v>
      </c>
      <c r="D474" s="81">
        <f t="shared" si="7"/>
        <v>25303.599999999999</v>
      </c>
      <c r="E474" s="53" t="s">
        <v>6</v>
      </c>
    </row>
    <row r="475" spans="1:5">
      <c r="A475" s="78">
        <v>0.67847222222222225</v>
      </c>
      <c r="B475" s="79">
        <v>442</v>
      </c>
      <c r="C475" s="81">
        <v>25.81</v>
      </c>
      <c r="D475" s="81">
        <f t="shared" si="7"/>
        <v>11408.019999999999</v>
      </c>
      <c r="E475" s="53" t="s">
        <v>28</v>
      </c>
    </row>
    <row r="476" spans="1:5">
      <c r="A476" s="78">
        <v>0.67847222222222225</v>
      </c>
      <c r="B476" s="79">
        <v>785</v>
      </c>
      <c r="C476" s="81">
        <v>25.81</v>
      </c>
      <c r="D476" s="81">
        <f t="shared" si="7"/>
        <v>20260.849999999999</v>
      </c>
      <c r="E476" s="53" t="s">
        <v>6</v>
      </c>
    </row>
    <row r="477" spans="1:5">
      <c r="A477" s="78">
        <v>0.67847222222222225</v>
      </c>
      <c r="B477" s="79">
        <v>725</v>
      </c>
      <c r="C477" s="81">
        <v>25.81</v>
      </c>
      <c r="D477" s="81">
        <f t="shared" si="7"/>
        <v>18712.25</v>
      </c>
      <c r="E477" s="53" t="s">
        <v>6</v>
      </c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77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0288D-9BD6-4D73-8DA5-875996B2668B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105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45882.3340739005</v>
      </c>
      <c r="B5" s="79">
        <v>875</v>
      </c>
      <c r="C5" s="81">
        <v>25.66</v>
      </c>
      <c r="D5" s="81">
        <f>B5*C5</f>
        <v>22452.5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45882.3340739005</v>
      </c>
      <c r="B6" s="79">
        <v>863</v>
      </c>
      <c r="C6" s="81">
        <v>25.66</v>
      </c>
      <c r="D6" s="81">
        <f t="shared" ref="D6:D69" si="0">B6*C6</f>
        <v>22144.58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45882.3340739005</v>
      </c>
      <c r="B7" s="79">
        <v>863</v>
      </c>
      <c r="C7" s="81">
        <v>25.66</v>
      </c>
      <c r="D7" s="81">
        <f t="shared" si="0"/>
        <v>22144.58</v>
      </c>
      <c r="E7" s="53" t="s">
        <v>28</v>
      </c>
      <c r="F7" s="4"/>
      <c r="I7" s="66"/>
    </row>
    <row r="8" spans="1:9">
      <c r="A8" s="78">
        <v>45882.334073981503</v>
      </c>
      <c r="B8" s="79">
        <v>1093</v>
      </c>
      <c r="C8" s="81">
        <v>25.66</v>
      </c>
      <c r="D8" s="81">
        <f t="shared" si="0"/>
        <v>28046.38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45882.334073981503</v>
      </c>
      <c r="B9" s="79">
        <v>1077</v>
      </c>
      <c r="C9" s="81">
        <v>25.66</v>
      </c>
      <c r="D9" s="81">
        <f t="shared" si="0"/>
        <v>27635.82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45882.334073981503</v>
      </c>
      <c r="B10" s="79">
        <v>1077</v>
      </c>
      <c r="C10" s="81">
        <v>25.66</v>
      </c>
      <c r="D10" s="81">
        <f t="shared" si="0"/>
        <v>27635.82</v>
      </c>
      <c r="E10" s="53" t="s">
        <v>6</v>
      </c>
      <c r="F10" s="4"/>
      <c r="G10" s="25" t="s">
        <v>6</v>
      </c>
      <c r="H10" s="83">
        <f>SUMIF(E:E,"Euronext Amsterdam",B:B)</f>
        <v>140137</v>
      </c>
      <c r="I10" s="84">
        <f>SUMIF(E5:E19997,"Euronext Amsterdam",D5:D19997)</f>
        <v>3626833.8499999996</v>
      </c>
    </row>
    <row r="11" spans="1:9">
      <c r="A11" s="78">
        <v>45882.334443310203</v>
      </c>
      <c r="B11" s="79">
        <v>630</v>
      </c>
      <c r="C11" s="81">
        <v>25.6</v>
      </c>
      <c r="D11" s="81">
        <f t="shared" si="0"/>
        <v>16128</v>
      </c>
      <c r="E11" s="53" t="s">
        <v>6</v>
      </c>
      <c r="F11" s="4"/>
      <c r="G11" s="25" t="s">
        <v>28</v>
      </c>
      <c r="H11" s="83">
        <f>SUMIF(E:E,"Cboe DXE",B:B)</f>
        <v>137863</v>
      </c>
      <c r="I11" s="84">
        <f>SUMIF(E5:E19997,"Cboe DXE",D5:D19997)</f>
        <v>3569601.3899999992</v>
      </c>
    </row>
    <row r="12" spans="1:9" ht="14.25" customHeight="1">
      <c r="A12" s="78">
        <v>45882.338990567099</v>
      </c>
      <c r="B12" s="79">
        <v>540</v>
      </c>
      <c r="C12" s="81">
        <v>25.71</v>
      </c>
      <c r="D12" s="81">
        <f t="shared" si="0"/>
        <v>13883.4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3158153</v>
      </c>
    </row>
    <row r="13" spans="1:9">
      <c r="A13" s="78">
        <v>45882.338990567099</v>
      </c>
      <c r="B13" s="79">
        <v>404</v>
      </c>
      <c r="C13" s="81">
        <v>25.71</v>
      </c>
      <c r="D13" s="81">
        <f t="shared" si="0"/>
        <v>10386.84</v>
      </c>
      <c r="E13" s="53" t="s">
        <v>6</v>
      </c>
      <c r="F13" s="4"/>
      <c r="G13" s="24" t="s">
        <v>11</v>
      </c>
      <c r="H13" s="86">
        <f>ROUND((I10+I11)/(H10+H11),4)</f>
        <v>25.886500000000002</v>
      </c>
      <c r="I13" s="36"/>
    </row>
    <row r="14" spans="1:9">
      <c r="A14" s="78">
        <v>45882.338990567099</v>
      </c>
      <c r="B14" s="79">
        <v>169</v>
      </c>
      <c r="C14" s="81">
        <v>25.71</v>
      </c>
      <c r="D14" s="81">
        <f t="shared" si="0"/>
        <v>4344.99</v>
      </c>
      <c r="E14" s="53" t="s">
        <v>6</v>
      </c>
      <c r="F14" s="4"/>
      <c r="G14" s="16"/>
      <c r="H14" s="11"/>
      <c r="I14" s="23"/>
    </row>
    <row r="15" spans="1:9">
      <c r="A15" s="78">
        <v>45882.340114421298</v>
      </c>
      <c r="B15" s="79">
        <v>354</v>
      </c>
      <c r="C15" s="81">
        <v>25.72</v>
      </c>
      <c r="D15" s="81">
        <f t="shared" si="0"/>
        <v>9104.8799999999992</v>
      </c>
      <c r="E15" s="53" t="s">
        <v>28</v>
      </c>
      <c r="F15" s="4"/>
      <c r="G15" s="17"/>
      <c r="H15" s="37"/>
      <c r="I15" s="37"/>
    </row>
    <row r="16" spans="1:9">
      <c r="A16" s="78">
        <v>45882.340566956002</v>
      </c>
      <c r="B16" s="79">
        <v>889</v>
      </c>
      <c r="C16" s="81">
        <v>25.8</v>
      </c>
      <c r="D16" s="81">
        <f t="shared" si="0"/>
        <v>22936.2</v>
      </c>
      <c r="E16" s="53" t="s">
        <v>6</v>
      </c>
      <c r="F16" s="4"/>
      <c r="G16" s="19"/>
      <c r="H16" s="20"/>
      <c r="I16" s="38"/>
    </row>
    <row r="17" spans="1:9">
      <c r="A17" s="78">
        <v>45882.340566990701</v>
      </c>
      <c r="B17" s="79">
        <v>1213</v>
      </c>
      <c r="C17" s="81">
        <v>25.8</v>
      </c>
      <c r="D17" s="81">
        <f t="shared" si="0"/>
        <v>31295.4</v>
      </c>
      <c r="E17" s="53" t="s">
        <v>28</v>
      </c>
      <c r="F17" s="4"/>
      <c r="I17" s="21"/>
    </row>
    <row r="18" spans="1:9">
      <c r="A18" s="78">
        <v>45882.341667499997</v>
      </c>
      <c r="B18" s="79">
        <v>1234</v>
      </c>
      <c r="C18" s="81">
        <v>25.78</v>
      </c>
      <c r="D18" s="81">
        <f t="shared" si="0"/>
        <v>31812.52</v>
      </c>
      <c r="E18" s="53" t="s">
        <v>6</v>
      </c>
      <c r="F18" s="4"/>
      <c r="G18" s="22"/>
      <c r="H18" s="23"/>
      <c r="I18" s="3"/>
    </row>
    <row r="19" spans="1:9">
      <c r="A19" s="78">
        <v>45882.342885358798</v>
      </c>
      <c r="B19" s="79">
        <v>264</v>
      </c>
      <c r="C19" s="81">
        <v>25.84</v>
      </c>
      <c r="D19" s="81">
        <f t="shared" si="0"/>
        <v>6821.76</v>
      </c>
      <c r="E19" s="53" t="s">
        <v>28</v>
      </c>
      <c r="F19" s="4"/>
      <c r="G19" s="16"/>
      <c r="H19" s="11"/>
      <c r="I19" s="23"/>
    </row>
    <row r="20" spans="1:9">
      <c r="A20" s="78">
        <v>45882.343195891197</v>
      </c>
      <c r="B20" s="79">
        <v>564</v>
      </c>
      <c r="C20" s="81">
        <v>25.84</v>
      </c>
      <c r="D20" s="81">
        <f t="shared" si="0"/>
        <v>14573.76</v>
      </c>
      <c r="E20" s="53" t="s">
        <v>28</v>
      </c>
      <c r="F20" s="4"/>
      <c r="G20" s="17"/>
      <c r="H20" s="12"/>
      <c r="I20" s="11"/>
    </row>
    <row r="21" spans="1:9">
      <c r="A21" s="78">
        <v>45882.343195891197</v>
      </c>
      <c r="B21" s="79">
        <v>450</v>
      </c>
      <c r="C21" s="81">
        <v>25.84</v>
      </c>
      <c r="D21" s="81">
        <f t="shared" si="0"/>
        <v>11628</v>
      </c>
      <c r="E21" s="53" t="s">
        <v>28</v>
      </c>
      <c r="F21" s="4"/>
      <c r="G21" s="19"/>
      <c r="H21" s="20"/>
      <c r="I21" s="18"/>
    </row>
    <row r="22" spans="1:9">
      <c r="A22" s="78">
        <v>45882.343558171298</v>
      </c>
      <c r="B22" s="79">
        <v>612</v>
      </c>
      <c r="C22" s="81">
        <v>25.82</v>
      </c>
      <c r="D22" s="81">
        <f t="shared" si="0"/>
        <v>15801.84</v>
      </c>
      <c r="E22" s="53" t="s">
        <v>6</v>
      </c>
      <c r="F22" s="4"/>
      <c r="I22" s="21"/>
    </row>
    <row r="23" spans="1:9">
      <c r="A23" s="78">
        <v>45882.343558182904</v>
      </c>
      <c r="B23" s="79">
        <v>100</v>
      </c>
      <c r="C23" s="81">
        <v>25.82</v>
      </c>
      <c r="D23" s="81">
        <f t="shared" si="0"/>
        <v>2582</v>
      </c>
      <c r="E23" s="53" t="s">
        <v>6</v>
      </c>
      <c r="F23" s="4"/>
      <c r="G23" s="14"/>
    </row>
    <row r="24" spans="1:9">
      <c r="A24" s="78">
        <v>45882.343982951403</v>
      </c>
      <c r="B24" s="79">
        <v>384</v>
      </c>
      <c r="C24" s="81">
        <v>25.84</v>
      </c>
      <c r="D24" s="81">
        <f t="shared" si="0"/>
        <v>9922.56</v>
      </c>
      <c r="E24" s="53" t="s">
        <v>6</v>
      </c>
      <c r="F24" s="4"/>
      <c r="G24" s="14"/>
      <c r="I24" s="3"/>
    </row>
    <row r="25" spans="1:9">
      <c r="A25" s="78">
        <v>45882.343982951403</v>
      </c>
      <c r="B25" s="79">
        <v>368</v>
      </c>
      <c r="C25" s="81">
        <v>25.84</v>
      </c>
      <c r="D25" s="81">
        <f t="shared" si="0"/>
        <v>9509.1200000000008</v>
      </c>
      <c r="E25" s="53" t="s">
        <v>6</v>
      </c>
      <c r="F25" s="4"/>
      <c r="I25" s="3"/>
    </row>
    <row r="26" spans="1:9">
      <c r="A26" s="78">
        <v>45882.343982951403</v>
      </c>
      <c r="B26" s="79">
        <v>506</v>
      </c>
      <c r="C26" s="81">
        <v>25.84</v>
      </c>
      <c r="D26" s="81">
        <f t="shared" si="0"/>
        <v>13075.039999999999</v>
      </c>
      <c r="E26" s="53" t="s">
        <v>6</v>
      </c>
      <c r="F26" s="4"/>
      <c r="I26" s="3"/>
    </row>
    <row r="27" spans="1:9">
      <c r="A27" s="78">
        <v>45882.343982951403</v>
      </c>
      <c r="B27" s="79">
        <v>138</v>
      </c>
      <c r="C27" s="81">
        <v>25.84</v>
      </c>
      <c r="D27" s="81">
        <f t="shared" si="0"/>
        <v>3565.92</v>
      </c>
      <c r="E27" s="53" t="s">
        <v>6</v>
      </c>
      <c r="F27" s="4"/>
      <c r="I27" s="3"/>
    </row>
    <row r="28" spans="1:9">
      <c r="A28" s="78">
        <v>45882.345558113397</v>
      </c>
      <c r="B28" s="79">
        <v>1005</v>
      </c>
      <c r="C28" s="81">
        <v>25.79</v>
      </c>
      <c r="D28" s="81">
        <f t="shared" si="0"/>
        <v>25918.95</v>
      </c>
      <c r="E28" s="53" t="s">
        <v>6</v>
      </c>
      <c r="F28" s="4"/>
      <c r="I28" s="3"/>
    </row>
    <row r="29" spans="1:9">
      <c r="A29" s="78">
        <v>45882.347114097203</v>
      </c>
      <c r="B29" s="79">
        <v>936</v>
      </c>
      <c r="C29" s="81">
        <v>25.81</v>
      </c>
      <c r="D29" s="81">
        <f t="shared" si="0"/>
        <v>24158.16</v>
      </c>
      <c r="E29" s="53" t="s">
        <v>28</v>
      </c>
      <c r="I29" s="3"/>
    </row>
    <row r="30" spans="1:9">
      <c r="A30" s="78">
        <v>45882.347611967598</v>
      </c>
      <c r="B30" s="79">
        <v>898</v>
      </c>
      <c r="C30" s="81">
        <v>25.8</v>
      </c>
      <c r="D30" s="81">
        <f t="shared" si="0"/>
        <v>23168.400000000001</v>
      </c>
      <c r="E30" s="53" t="s">
        <v>28</v>
      </c>
      <c r="I30" s="3"/>
    </row>
    <row r="31" spans="1:9">
      <c r="A31" s="78">
        <v>45882.348565925902</v>
      </c>
      <c r="B31" s="79">
        <v>802</v>
      </c>
      <c r="C31" s="81">
        <v>25.82</v>
      </c>
      <c r="D31" s="81">
        <f t="shared" si="0"/>
        <v>20707.64</v>
      </c>
      <c r="E31" s="53" t="s">
        <v>6</v>
      </c>
      <c r="I31" s="3"/>
    </row>
    <row r="32" spans="1:9">
      <c r="A32" s="78">
        <v>45882.349593391198</v>
      </c>
      <c r="B32" s="79">
        <v>662</v>
      </c>
      <c r="C32" s="81">
        <v>25.83</v>
      </c>
      <c r="D32" s="81">
        <f t="shared" si="0"/>
        <v>17099.46</v>
      </c>
      <c r="E32" s="53" t="s">
        <v>6</v>
      </c>
      <c r="I32" s="3"/>
    </row>
    <row r="33" spans="1:9">
      <c r="A33" s="78">
        <v>45882.3499277546</v>
      </c>
      <c r="B33" s="79">
        <v>1415</v>
      </c>
      <c r="C33" s="81">
        <v>25.85</v>
      </c>
      <c r="D33" s="81">
        <f t="shared" si="0"/>
        <v>36577.75</v>
      </c>
      <c r="E33" s="53" t="s">
        <v>6</v>
      </c>
      <c r="I33" s="3"/>
    </row>
    <row r="34" spans="1:9">
      <c r="A34" s="78">
        <v>45882.351688993098</v>
      </c>
      <c r="B34" s="79">
        <v>835</v>
      </c>
      <c r="C34" s="81">
        <v>25.82</v>
      </c>
      <c r="D34" s="81">
        <f t="shared" si="0"/>
        <v>21559.7</v>
      </c>
      <c r="E34" s="53" t="s">
        <v>28</v>
      </c>
      <c r="H34" s="3"/>
      <c r="I34" s="3"/>
    </row>
    <row r="35" spans="1:9">
      <c r="A35" s="78">
        <v>45882.3526156019</v>
      </c>
      <c r="B35" s="79">
        <v>811</v>
      </c>
      <c r="C35" s="81">
        <v>25.81</v>
      </c>
      <c r="D35" s="81">
        <f t="shared" si="0"/>
        <v>20931.91</v>
      </c>
      <c r="E35" s="53" t="s">
        <v>6</v>
      </c>
      <c r="H35" s="3"/>
      <c r="I35" s="3"/>
    </row>
    <row r="36" spans="1:9">
      <c r="A36" s="78">
        <v>45882.353504675899</v>
      </c>
      <c r="B36" s="79">
        <v>231</v>
      </c>
      <c r="C36" s="81">
        <v>25.8</v>
      </c>
      <c r="D36" s="81">
        <f t="shared" si="0"/>
        <v>5959.8</v>
      </c>
      <c r="E36" s="53" t="s">
        <v>28</v>
      </c>
      <c r="I36" s="3"/>
    </row>
    <row r="37" spans="1:9">
      <c r="A37" s="78">
        <v>45882.353778136603</v>
      </c>
      <c r="B37" s="79">
        <v>162</v>
      </c>
      <c r="C37" s="81">
        <v>25.81</v>
      </c>
      <c r="D37" s="81">
        <f t="shared" si="0"/>
        <v>4181.2199999999993</v>
      </c>
      <c r="E37" s="53" t="s">
        <v>6</v>
      </c>
    </row>
    <row r="38" spans="1:9">
      <c r="A38" s="78">
        <v>45882.353778449098</v>
      </c>
      <c r="B38" s="79">
        <v>585</v>
      </c>
      <c r="C38" s="81">
        <v>25.81</v>
      </c>
      <c r="D38" s="81">
        <f t="shared" si="0"/>
        <v>15098.849999999999</v>
      </c>
      <c r="E38" s="53" t="s">
        <v>6</v>
      </c>
    </row>
    <row r="39" spans="1:9">
      <c r="A39" s="78">
        <v>45882.355006550897</v>
      </c>
      <c r="B39" s="79">
        <v>798</v>
      </c>
      <c r="C39" s="81">
        <v>25.81</v>
      </c>
      <c r="D39" s="81">
        <f t="shared" si="0"/>
        <v>20596.379999999997</v>
      </c>
      <c r="E39" s="53" t="s">
        <v>28</v>
      </c>
    </row>
    <row r="40" spans="1:9">
      <c r="A40" s="78">
        <v>45882.355387661999</v>
      </c>
      <c r="B40" s="79">
        <v>729</v>
      </c>
      <c r="C40" s="81">
        <v>25.79</v>
      </c>
      <c r="D40" s="81">
        <f t="shared" si="0"/>
        <v>18800.91</v>
      </c>
      <c r="E40" s="53" t="s">
        <v>28</v>
      </c>
    </row>
    <row r="41" spans="1:9">
      <c r="A41" s="78">
        <v>45882.355393669</v>
      </c>
      <c r="B41" s="79">
        <v>769</v>
      </c>
      <c r="C41" s="81">
        <v>25.79</v>
      </c>
      <c r="D41" s="81">
        <f t="shared" si="0"/>
        <v>19832.509999999998</v>
      </c>
      <c r="E41" s="53" t="s">
        <v>6</v>
      </c>
    </row>
    <row r="42" spans="1:9">
      <c r="A42" s="78">
        <v>45882.355393669</v>
      </c>
      <c r="B42" s="79">
        <v>738</v>
      </c>
      <c r="C42" s="81">
        <v>25.79</v>
      </c>
      <c r="D42" s="81">
        <f t="shared" si="0"/>
        <v>19033.02</v>
      </c>
      <c r="E42" s="53" t="s">
        <v>6</v>
      </c>
    </row>
    <row r="43" spans="1:9">
      <c r="A43" s="78">
        <v>45882.358074247699</v>
      </c>
      <c r="B43" s="79">
        <v>823</v>
      </c>
      <c r="C43" s="81">
        <v>25.78</v>
      </c>
      <c r="D43" s="81">
        <f t="shared" si="0"/>
        <v>21216.940000000002</v>
      </c>
      <c r="E43" s="53" t="s">
        <v>6</v>
      </c>
    </row>
    <row r="44" spans="1:9">
      <c r="A44" s="78">
        <v>45882.360758344897</v>
      </c>
      <c r="B44" s="79">
        <v>738</v>
      </c>
      <c r="C44" s="81">
        <v>25.75</v>
      </c>
      <c r="D44" s="81">
        <f t="shared" si="0"/>
        <v>19003.5</v>
      </c>
      <c r="E44" s="53" t="s">
        <v>28</v>
      </c>
    </row>
    <row r="45" spans="1:9">
      <c r="A45" s="78">
        <v>45882.362498738403</v>
      </c>
      <c r="B45" s="79">
        <v>428</v>
      </c>
      <c r="C45" s="81">
        <v>25.77</v>
      </c>
      <c r="D45" s="81">
        <f t="shared" si="0"/>
        <v>11029.56</v>
      </c>
      <c r="E45" s="53" t="s">
        <v>28</v>
      </c>
    </row>
    <row r="46" spans="1:9">
      <c r="A46" s="78">
        <v>45882.362498946801</v>
      </c>
      <c r="B46" s="79">
        <v>377</v>
      </c>
      <c r="C46" s="81">
        <v>25.77</v>
      </c>
      <c r="D46" s="81">
        <f t="shared" si="0"/>
        <v>9715.2899999999991</v>
      </c>
      <c r="E46" s="53" t="s">
        <v>28</v>
      </c>
    </row>
    <row r="47" spans="1:9">
      <c r="A47" s="78">
        <v>45882.362498946801</v>
      </c>
      <c r="B47" s="79">
        <v>780</v>
      </c>
      <c r="C47" s="81">
        <v>25.77</v>
      </c>
      <c r="D47" s="81">
        <f t="shared" si="0"/>
        <v>20100.599999999999</v>
      </c>
      <c r="E47" s="53" t="s">
        <v>28</v>
      </c>
    </row>
    <row r="48" spans="1:9">
      <c r="A48" s="78">
        <v>45882.362506874997</v>
      </c>
      <c r="B48" s="79">
        <v>2231</v>
      </c>
      <c r="C48" s="81">
        <v>25.77</v>
      </c>
      <c r="D48" s="81">
        <f t="shared" si="0"/>
        <v>57492.87</v>
      </c>
      <c r="E48" s="53" t="s">
        <v>6</v>
      </c>
    </row>
    <row r="49" spans="1:5">
      <c r="A49" s="78">
        <v>45882.362506874997</v>
      </c>
      <c r="B49" s="79">
        <v>43</v>
      </c>
      <c r="C49" s="81">
        <v>25.77</v>
      </c>
      <c r="D49" s="81">
        <f t="shared" si="0"/>
        <v>1108.1099999999999</v>
      </c>
      <c r="E49" s="53" t="s">
        <v>6</v>
      </c>
    </row>
    <row r="50" spans="1:5">
      <c r="A50" s="78">
        <v>45882.362506909703</v>
      </c>
      <c r="B50" s="79">
        <v>235</v>
      </c>
      <c r="C50" s="81">
        <v>25.77</v>
      </c>
      <c r="D50" s="81">
        <f t="shared" si="0"/>
        <v>6055.95</v>
      </c>
      <c r="E50" s="53" t="s">
        <v>28</v>
      </c>
    </row>
    <row r="51" spans="1:5">
      <c r="A51" s="78">
        <v>45882.364862361101</v>
      </c>
      <c r="B51" s="79">
        <v>1038</v>
      </c>
      <c r="C51" s="81">
        <v>25.8</v>
      </c>
      <c r="D51" s="81">
        <f t="shared" si="0"/>
        <v>26780.400000000001</v>
      </c>
      <c r="E51" s="53" t="s">
        <v>6</v>
      </c>
    </row>
    <row r="52" spans="1:5">
      <c r="A52" s="78">
        <v>45882.367606435197</v>
      </c>
      <c r="B52" s="79">
        <v>379</v>
      </c>
      <c r="C52" s="81">
        <v>25.81</v>
      </c>
      <c r="D52" s="81">
        <f t="shared" si="0"/>
        <v>9781.99</v>
      </c>
      <c r="E52" s="53" t="s">
        <v>28</v>
      </c>
    </row>
    <row r="53" spans="1:5">
      <c r="A53" s="78">
        <v>45882.3687902315</v>
      </c>
      <c r="B53" s="79">
        <v>14</v>
      </c>
      <c r="C53" s="81">
        <v>25.82</v>
      </c>
      <c r="D53" s="81">
        <f t="shared" si="0"/>
        <v>361.48</v>
      </c>
      <c r="E53" s="53" t="s">
        <v>28</v>
      </c>
    </row>
    <row r="54" spans="1:5">
      <c r="A54" s="78">
        <v>45882.3703641088</v>
      </c>
      <c r="B54" s="79">
        <v>364</v>
      </c>
      <c r="C54" s="81">
        <v>25.83</v>
      </c>
      <c r="D54" s="81">
        <f t="shared" si="0"/>
        <v>9402.119999999999</v>
      </c>
      <c r="E54" s="53" t="s">
        <v>6</v>
      </c>
    </row>
    <row r="55" spans="1:5">
      <c r="A55" s="78">
        <v>45882.3703641088</v>
      </c>
      <c r="B55" s="79">
        <v>226</v>
      </c>
      <c r="C55" s="81">
        <v>25.83</v>
      </c>
      <c r="D55" s="81">
        <f t="shared" si="0"/>
        <v>5837.58</v>
      </c>
      <c r="E55" s="53" t="s">
        <v>6</v>
      </c>
    </row>
    <row r="56" spans="1:5">
      <c r="A56" s="78">
        <v>45882.3703641088</v>
      </c>
      <c r="B56" s="79">
        <v>78</v>
      </c>
      <c r="C56" s="81">
        <v>25.83</v>
      </c>
      <c r="D56" s="81">
        <f t="shared" si="0"/>
        <v>2014.7399999999998</v>
      </c>
      <c r="E56" s="53" t="s">
        <v>6</v>
      </c>
    </row>
    <row r="57" spans="1:5">
      <c r="A57" s="78">
        <v>45882.371128460698</v>
      </c>
      <c r="B57" s="79">
        <v>141</v>
      </c>
      <c r="C57" s="81">
        <v>25.82</v>
      </c>
      <c r="D57" s="81">
        <f t="shared" si="0"/>
        <v>3640.62</v>
      </c>
      <c r="E57" s="53" t="s">
        <v>28</v>
      </c>
    </row>
    <row r="58" spans="1:5">
      <c r="A58" s="78">
        <v>45882.371295324097</v>
      </c>
      <c r="B58" s="79">
        <v>681</v>
      </c>
      <c r="C58" s="81">
        <v>25.82</v>
      </c>
      <c r="D58" s="81">
        <f t="shared" si="0"/>
        <v>17583.420000000002</v>
      </c>
      <c r="E58" s="53" t="s">
        <v>28</v>
      </c>
    </row>
    <row r="59" spans="1:5">
      <c r="A59" s="78">
        <v>45882.371295324097</v>
      </c>
      <c r="B59" s="79">
        <v>38</v>
      </c>
      <c r="C59" s="81">
        <v>25.82</v>
      </c>
      <c r="D59" s="81">
        <f t="shared" si="0"/>
        <v>981.16</v>
      </c>
      <c r="E59" s="53" t="s">
        <v>28</v>
      </c>
    </row>
    <row r="60" spans="1:5">
      <c r="A60" s="78">
        <v>45882.371295324097</v>
      </c>
      <c r="B60" s="79">
        <v>860</v>
      </c>
      <c r="C60" s="81">
        <v>25.82</v>
      </c>
      <c r="D60" s="81">
        <f t="shared" si="0"/>
        <v>22205.200000000001</v>
      </c>
      <c r="E60" s="53" t="s">
        <v>28</v>
      </c>
    </row>
    <row r="61" spans="1:5">
      <c r="A61" s="78">
        <v>45882.373705393496</v>
      </c>
      <c r="B61" s="79">
        <v>50</v>
      </c>
      <c r="C61" s="81">
        <v>25.85</v>
      </c>
      <c r="D61" s="81">
        <f t="shared" si="0"/>
        <v>1292.5</v>
      </c>
      <c r="E61" s="53" t="s">
        <v>28</v>
      </c>
    </row>
    <row r="62" spans="1:5">
      <c r="A62" s="78">
        <v>45882.373705393496</v>
      </c>
      <c r="B62" s="79">
        <v>534</v>
      </c>
      <c r="C62" s="81">
        <v>25.85</v>
      </c>
      <c r="D62" s="81">
        <f t="shared" si="0"/>
        <v>13803.900000000001</v>
      </c>
      <c r="E62" s="53" t="s">
        <v>28</v>
      </c>
    </row>
    <row r="63" spans="1:5">
      <c r="A63" s="78">
        <v>45882.373705439801</v>
      </c>
      <c r="B63" s="79">
        <v>131</v>
      </c>
      <c r="C63" s="81">
        <v>25.85</v>
      </c>
      <c r="D63" s="81">
        <f t="shared" si="0"/>
        <v>3386.3500000000004</v>
      </c>
      <c r="E63" s="53" t="s">
        <v>6</v>
      </c>
    </row>
    <row r="64" spans="1:5">
      <c r="A64" s="78">
        <v>45882.373731458298</v>
      </c>
      <c r="B64" s="79">
        <v>870</v>
      </c>
      <c r="C64" s="81">
        <v>25.84</v>
      </c>
      <c r="D64" s="81">
        <f t="shared" si="0"/>
        <v>22480.799999999999</v>
      </c>
      <c r="E64" s="53" t="s">
        <v>28</v>
      </c>
    </row>
    <row r="65" spans="1:5">
      <c r="A65" s="78">
        <v>45882.373731493099</v>
      </c>
      <c r="B65" s="79">
        <v>1086</v>
      </c>
      <c r="C65" s="81">
        <v>25.84</v>
      </c>
      <c r="D65" s="81">
        <f t="shared" si="0"/>
        <v>28062.240000000002</v>
      </c>
      <c r="E65" s="53" t="s">
        <v>6</v>
      </c>
    </row>
    <row r="66" spans="1:5">
      <c r="A66" s="78">
        <v>45882.375836412</v>
      </c>
      <c r="B66" s="79">
        <v>156</v>
      </c>
      <c r="C66" s="81">
        <v>25.83</v>
      </c>
      <c r="D66" s="81">
        <f t="shared" si="0"/>
        <v>4029.4799999999996</v>
      </c>
      <c r="E66" s="53" t="s">
        <v>6</v>
      </c>
    </row>
    <row r="67" spans="1:5">
      <c r="A67" s="78">
        <v>45882.375841689798</v>
      </c>
      <c r="B67" s="79">
        <v>931</v>
      </c>
      <c r="C67" s="81">
        <v>25.83</v>
      </c>
      <c r="D67" s="81">
        <f t="shared" si="0"/>
        <v>24047.73</v>
      </c>
      <c r="E67" s="53" t="s">
        <v>6</v>
      </c>
    </row>
    <row r="68" spans="1:5">
      <c r="A68" s="78">
        <v>45882.379116817101</v>
      </c>
      <c r="B68" s="79">
        <v>10</v>
      </c>
      <c r="C68" s="81">
        <v>25.85</v>
      </c>
      <c r="D68" s="81">
        <f t="shared" si="0"/>
        <v>258.5</v>
      </c>
      <c r="E68" s="53" t="s">
        <v>28</v>
      </c>
    </row>
    <row r="69" spans="1:5">
      <c r="A69" s="78">
        <v>45882.379116817101</v>
      </c>
      <c r="B69" s="79">
        <v>19</v>
      </c>
      <c r="C69" s="81">
        <v>25.85</v>
      </c>
      <c r="D69" s="81">
        <f t="shared" si="0"/>
        <v>491.15000000000003</v>
      </c>
      <c r="E69" s="53" t="s">
        <v>28</v>
      </c>
    </row>
    <row r="70" spans="1:5">
      <c r="A70" s="78">
        <v>45882.379116817101</v>
      </c>
      <c r="B70" s="79">
        <v>19</v>
      </c>
      <c r="C70" s="81">
        <v>25.85</v>
      </c>
      <c r="D70" s="81">
        <f t="shared" ref="D70:D133" si="1">B70*C70</f>
        <v>491.15000000000003</v>
      </c>
      <c r="E70" s="53" t="s">
        <v>28</v>
      </c>
    </row>
    <row r="71" spans="1:5">
      <c r="A71" s="78">
        <v>45882.379116817101</v>
      </c>
      <c r="B71" s="79">
        <v>112</v>
      </c>
      <c r="C71" s="81">
        <v>25.85</v>
      </c>
      <c r="D71" s="81">
        <f t="shared" si="1"/>
        <v>2895.2000000000003</v>
      </c>
      <c r="E71" s="53" t="s">
        <v>28</v>
      </c>
    </row>
    <row r="72" spans="1:5">
      <c r="A72" s="78">
        <v>45882.379116817101</v>
      </c>
      <c r="B72" s="79">
        <v>308</v>
      </c>
      <c r="C72" s="81">
        <v>25.85</v>
      </c>
      <c r="D72" s="81">
        <f t="shared" si="1"/>
        <v>7961.8</v>
      </c>
      <c r="E72" s="53" t="s">
        <v>28</v>
      </c>
    </row>
    <row r="73" spans="1:5">
      <c r="A73" s="78">
        <v>45882.380577233802</v>
      </c>
      <c r="B73" s="79">
        <v>429</v>
      </c>
      <c r="C73" s="81">
        <v>25.87</v>
      </c>
      <c r="D73" s="81">
        <f t="shared" si="1"/>
        <v>11098.23</v>
      </c>
      <c r="E73" s="53" t="s">
        <v>6</v>
      </c>
    </row>
    <row r="74" spans="1:5">
      <c r="A74" s="78">
        <v>45882.380577233802</v>
      </c>
      <c r="B74" s="79">
        <v>926</v>
      </c>
      <c r="C74" s="81">
        <v>25.87</v>
      </c>
      <c r="D74" s="81">
        <f t="shared" si="1"/>
        <v>23955.620000000003</v>
      </c>
      <c r="E74" s="53" t="s">
        <v>6</v>
      </c>
    </row>
    <row r="75" spans="1:5">
      <c r="A75" s="78">
        <v>45882.380577268501</v>
      </c>
      <c r="B75" s="79">
        <v>344</v>
      </c>
      <c r="C75" s="81">
        <v>25.87</v>
      </c>
      <c r="D75" s="81">
        <f t="shared" si="1"/>
        <v>8899.2800000000007</v>
      </c>
      <c r="E75" s="53" t="s">
        <v>28</v>
      </c>
    </row>
    <row r="76" spans="1:5">
      <c r="A76" s="78">
        <v>45882.380577268501</v>
      </c>
      <c r="B76" s="79">
        <v>344</v>
      </c>
      <c r="C76" s="81">
        <v>25.87</v>
      </c>
      <c r="D76" s="81">
        <f t="shared" si="1"/>
        <v>8899.2800000000007</v>
      </c>
      <c r="E76" s="53" t="s">
        <v>28</v>
      </c>
    </row>
    <row r="77" spans="1:5">
      <c r="A77" s="78">
        <v>45882.380577268501</v>
      </c>
      <c r="B77" s="79">
        <v>344</v>
      </c>
      <c r="C77" s="81">
        <v>25.87</v>
      </c>
      <c r="D77" s="81">
        <f t="shared" si="1"/>
        <v>8899.2800000000007</v>
      </c>
      <c r="E77" s="53" t="s">
        <v>28</v>
      </c>
    </row>
    <row r="78" spans="1:5">
      <c r="A78" s="78">
        <v>45882.380577268501</v>
      </c>
      <c r="B78" s="79">
        <v>344</v>
      </c>
      <c r="C78" s="81">
        <v>25.87</v>
      </c>
      <c r="D78" s="81">
        <f t="shared" si="1"/>
        <v>8899.2800000000007</v>
      </c>
      <c r="E78" s="53" t="s">
        <v>28</v>
      </c>
    </row>
    <row r="79" spans="1:5">
      <c r="A79" s="78">
        <v>45882.380577268501</v>
      </c>
      <c r="B79" s="79">
        <v>344</v>
      </c>
      <c r="C79" s="81">
        <v>25.87</v>
      </c>
      <c r="D79" s="81">
        <f t="shared" si="1"/>
        <v>8899.2800000000007</v>
      </c>
      <c r="E79" s="53" t="s">
        <v>28</v>
      </c>
    </row>
    <row r="80" spans="1:5">
      <c r="A80" s="78">
        <v>45882.380585161998</v>
      </c>
      <c r="B80" s="79">
        <v>134</v>
      </c>
      <c r="C80" s="81">
        <v>25.87</v>
      </c>
      <c r="D80" s="81">
        <f t="shared" si="1"/>
        <v>3466.58</v>
      </c>
      <c r="E80" s="53" t="s">
        <v>6</v>
      </c>
    </row>
    <row r="81" spans="1:5">
      <c r="A81" s="78">
        <v>45882.380585312501</v>
      </c>
      <c r="B81" s="79">
        <v>344</v>
      </c>
      <c r="C81" s="81">
        <v>25.87</v>
      </c>
      <c r="D81" s="81">
        <f t="shared" si="1"/>
        <v>8899.2800000000007</v>
      </c>
      <c r="E81" s="53" t="s">
        <v>28</v>
      </c>
    </row>
    <row r="82" spans="1:5">
      <c r="A82" s="78">
        <v>45882.380585393497</v>
      </c>
      <c r="B82" s="79">
        <v>295</v>
      </c>
      <c r="C82" s="81">
        <v>25.87</v>
      </c>
      <c r="D82" s="81">
        <f t="shared" si="1"/>
        <v>7631.6500000000005</v>
      </c>
      <c r="E82" s="53" t="s">
        <v>6</v>
      </c>
    </row>
    <row r="83" spans="1:5">
      <c r="A83" s="78">
        <v>45882.380585393497</v>
      </c>
      <c r="B83" s="79">
        <v>429</v>
      </c>
      <c r="C83" s="81">
        <v>25.87</v>
      </c>
      <c r="D83" s="81">
        <f t="shared" si="1"/>
        <v>11098.23</v>
      </c>
      <c r="E83" s="53" t="s">
        <v>6</v>
      </c>
    </row>
    <row r="84" spans="1:5">
      <c r="A84" s="78">
        <v>45882.380585393497</v>
      </c>
      <c r="B84" s="79">
        <v>471</v>
      </c>
      <c r="C84" s="81">
        <v>25.87</v>
      </c>
      <c r="D84" s="81">
        <f t="shared" si="1"/>
        <v>12184.77</v>
      </c>
      <c r="E84" s="53" t="s">
        <v>6</v>
      </c>
    </row>
    <row r="85" spans="1:5">
      <c r="A85" s="78">
        <v>45882.380585509301</v>
      </c>
      <c r="B85" s="79">
        <v>85</v>
      </c>
      <c r="C85" s="81">
        <v>25.87</v>
      </c>
      <c r="D85" s="81">
        <f t="shared" si="1"/>
        <v>2198.9500000000003</v>
      </c>
      <c r="E85" s="53" t="s">
        <v>6</v>
      </c>
    </row>
    <row r="86" spans="1:5">
      <c r="A86" s="78">
        <v>45882.382844722197</v>
      </c>
      <c r="B86" s="79">
        <v>377</v>
      </c>
      <c r="C86" s="81">
        <v>25.88</v>
      </c>
      <c r="D86" s="81">
        <f t="shared" si="1"/>
        <v>9756.76</v>
      </c>
      <c r="E86" s="53" t="s">
        <v>28</v>
      </c>
    </row>
    <row r="87" spans="1:5">
      <c r="A87" s="78">
        <v>45882.382844722197</v>
      </c>
      <c r="B87" s="79">
        <v>377</v>
      </c>
      <c r="C87" s="81">
        <v>25.88</v>
      </c>
      <c r="D87" s="81">
        <f t="shared" si="1"/>
        <v>9756.76</v>
      </c>
      <c r="E87" s="53" t="s">
        <v>28</v>
      </c>
    </row>
    <row r="88" spans="1:5">
      <c r="A88" s="78">
        <v>45882.382844722197</v>
      </c>
      <c r="B88" s="79">
        <v>11</v>
      </c>
      <c r="C88" s="81">
        <v>25.88</v>
      </c>
      <c r="D88" s="81">
        <f t="shared" si="1"/>
        <v>284.68</v>
      </c>
      <c r="E88" s="53" t="s">
        <v>28</v>
      </c>
    </row>
    <row r="89" spans="1:5">
      <c r="A89" s="78">
        <v>45882.382972129599</v>
      </c>
      <c r="B89" s="79">
        <v>846</v>
      </c>
      <c r="C89" s="81">
        <v>25.88</v>
      </c>
      <c r="D89" s="81">
        <f t="shared" si="1"/>
        <v>21894.48</v>
      </c>
      <c r="E89" s="53" t="s">
        <v>6</v>
      </c>
    </row>
    <row r="90" spans="1:5">
      <c r="A90" s="78">
        <v>45882.382972129599</v>
      </c>
      <c r="B90" s="79">
        <v>109</v>
      </c>
      <c r="C90" s="81">
        <v>25.88</v>
      </c>
      <c r="D90" s="81">
        <f t="shared" si="1"/>
        <v>2820.92</v>
      </c>
      <c r="E90" s="53" t="s">
        <v>6</v>
      </c>
    </row>
    <row r="91" spans="1:5">
      <c r="A91" s="78">
        <v>45882.387540080999</v>
      </c>
      <c r="B91" s="79">
        <v>1</v>
      </c>
      <c r="C91" s="81">
        <v>25.87</v>
      </c>
      <c r="D91" s="81">
        <f t="shared" si="1"/>
        <v>25.87</v>
      </c>
      <c r="E91" s="53" t="s">
        <v>28</v>
      </c>
    </row>
    <row r="92" spans="1:5">
      <c r="A92" s="78">
        <v>45882.388436226902</v>
      </c>
      <c r="B92" s="79">
        <v>987</v>
      </c>
      <c r="C92" s="81">
        <v>25.87</v>
      </c>
      <c r="D92" s="81">
        <f t="shared" si="1"/>
        <v>25533.690000000002</v>
      </c>
      <c r="E92" s="53" t="s">
        <v>28</v>
      </c>
    </row>
    <row r="93" spans="1:5">
      <c r="A93" s="78">
        <v>45882.388436226902</v>
      </c>
      <c r="B93" s="79">
        <v>864</v>
      </c>
      <c r="C93" s="81">
        <v>25.87</v>
      </c>
      <c r="D93" s="81">
        <f t="shared" si="1"/>
        <v>22351.68</v>
      </c>
      <c r="E93" s="53" t="s">
        <v>28</v>
      </c>
    </row>
    <row r="94" spans="1:5">
      <c r="A94" s="78">
        <v>45882.388439085698</v>
      </c>
      <c r="B94" s="79">
        <v>923</v>
      </c>
      <c r="C94" s="81">
        <v>25.87</v>
      </c>
      <c r="D94" s="81">
        <f t="shared" si="1"/>
        <v>23878.010000000002</v>
      </c>
      <c r="E94" s="53" t="s">
        <v>6</v>
      </c>
    </row>
    <row r="95" spans="1:5">
      <c r="A95" s="78">
        <v>45882.392652118098</v>
      </c>
      <c r="B95" s="79">
        <v>344</v>
      </c>
      <c r="C95" s="81">
        <v>25.86</v>
      </c>
      <c r="D95" s="81">
        <f t="shared" si="1"/>
        <v>8895.84</v>
      </c>
      <c r="E95" s="53" t="s">
        <v>28</v>
      </c>
    </row>
    <row r="96" spans="1:5">
      <c r="A96" s="78">
        <v>45882.392653206</v>
      </c>
      <c r="B96" s="79">
        <v>543</v>
      </c>
      <c r="C96" s="81">
        <v>25.86</v>
      </c>
      <c r="D96" s="81">
        <f t="shared" si="1"/>
        <v>14041.98</v>
      </c>
      <c r="E96" s="53" t="s">
        <v>6</v>
      </c>
    </row>
    <row r="97" spans="1:5">
      <c r="A97" s="78">
        <v>45882.393660949099</v>
      </c>
      <c r="B97" s="79">
        <v>869</v>
      </c>
      <c r="C97" s="81">
        <v>25.85</v>
      </c>
      <c r="D97" s="81">
        <f t="shared" si="1"/>
        <v>22463.65</v>
      </c>
      <c r="E97" s="53" t="s">
        <v>6</v>
      </c>
    </row>
    <row r="98" spans="1:5">
      <c r="A98" s="78">
        <v>45882.393660949099</v>
      </c>
      <c r="B98" s="79">
        <v>107</v>
      </c>
      <c r="C98" s="81">
        <v>25.85</v>
      </c>
      <c r="D98" s="81">
        <f t="shared" si="1"/>
        <v>2765.9500000000003</v>
      </c>
      <c r="E98" s="53" t="s">
        <v>6</v>
      </c>
    </row>
    <row r="99" spans="1:5">
      <c r="A99" s="78">
        <v>45882.394658321798</v>
      </c>
      <c r="B99" s="79">
        <v>645</v>
      </c>
      <c r="C99" s="81">
        <v>25.86</v>
      </c>
      <c r="D99" s="81">
        <f t="shared" si="1"/>
        <v>16679.7</v>
      </c>
      <c r="E99" s="53" t="s">
        <v>28</v>
      </c>
    </row>
    <row r="100" spans="1:5">
      <c r="A100" s="78">
        <v>45882.394667395798</v>
      </c>
      <c r="B100" s="79">
        <v>89</v>
      </c>
      <c r="C100" s="81">
        <v>25.86</v>
      </c>
      <c r="D100" s="81">
        <f t="shared" si="1"/>
        <v>2301.54</v>
      </c>
      <c r="E100" s="53" t="s">
        <v>28</v>
      </c>
    </row>
    <row r="101" spans="1:5">
      <c r="A101" s="78">
        <v>45882.394667430599</v>
      </c>
      <c r="B101" s="79">
        <v>291</v>
      </c>
      <c r="C101" s="81">
        <v>25.86</v>
      </c>
      <c r="D101" s="81">
        <f t="shared" si="1"/>
        <v>7525.26</v>
      </c>
      <c r="E101" s="53" t="s">
        <v>6</v>
      </c>
    </row>
    <row r="102" spans="1:5">
      <c r="A102" s="78">
        <v>45882.394667430599</v>
      </c>
      <c r="B102" s="79">
        <v>626</v>
      </c>
      <c r="C102" s="81">
        <v>25.86</v>
      </c>
      <c r="D102" s="81">
        <f t="shared" si="1"/>
        <v>16188.359999999999</v>
      </c>
      <c r="E102" s="53" t="s">
        <v>6</v>
      </c>
    </row>
    <row r="103" spans="1:5">
      <c r="A103" s="78">
        <v>45882.395877743103</v>
      </c>
      <c r="B103" s="79">
        <v>44</v>
      </c>
      <c r="C103" s="81">
        <v>25.85</v>
      </c>
      <c r="D103" s="81">
        <f t="shared" si="1"/>
        <v>1137.4000000000001</v>
      </c>
      <c r="E103" s="53" t="s">
        <v>28</v>
      </c>
    </row>
    <row r="104" spans="1:5">
      <c r="A104" s="78">
        <v>45882.397049849496</v>
      </c>
      <c r="B104" s="79">
        <v>825</v>
      </c>
      <c r="C104" s="81">
        <v>25.86</v>
      </c>
      <c r="D104" s="81">
        <f t="shared" si="1"/>
        <v>21334.5</v>
      </c>
      <c r="E104" s="53" t="s">
        <v>28</v>
      </c>
    </row>
    <row r="105" spans="1:5">
      <c r="A105" s="78">
        <v>45882.400438356497</v>
      </c>
      <c r="B105" s="79">
        <v>28</v>
      </c>
      <c r="C105" s="81">
        <v>25.91</v>
      </c>
      <c r="D105" s="81">
        <f t="shared" si="1"/>
        <v>725.48</v>
      </c>
      <c r="E105" s="53" t="s">
        <v>28</v>
      </c>
    </row>
    <row r="106" spans="1:5">
      <c r="A106" s="78">
        <v>45882.400438356497</v>
      </c>
      <c r="B106" s="79">
        <v>169</v>
      </c>
      <c r="C106" s="81">
        <v>25.91</v>
      </c>
      <c r="D106" s="81">
        <f t="shared" si="1"/>
        <v>4378.79</v>
      </c>
      <c r="E106" s="53" t="s">
        <v>28</v>
      </c>
    </row>
    <row r="107" spans="1:5">
      <c r="A107" s="78">
        <v>45882.400438356497</v>
      </c>
      <c r="B107" s="79">
        <v>385</v>
      </c>
      <c r="C107" s="81">
        <v>25.91</v>
      </c>
      <c r="D107" s="81">
        <f t="shared" si="1"/>
        <v>9975.35</v>
      </c>
      <c r="E107" s="53" t="s">
        <v>28</v>
      </c>
    </row>
    <row r="108" spans="1:5">
      <c r="A108" s="78">
        <v>45882.400438402801</v>
      </c>
      <c r="B108" s="79">
        <v>155</v>
      </c>
      <c r="C108" s="81">
        <v>25.91</v>
      </c>
      <c r="D108" s="81">
        <f t="shared" si="1"/>
        <v>4016.05</v>
      </c>
      <c r="E108" s="53" t="s">
        <v>6</v>
      </c>
    </row>
    <row r="109" spans="1:5">
      <c r="A109" s="78">
        <v>45882.400821527801</v>
      </c>
      <c r="B109" s="79">
        <v>999</v>
      </c>
      <c r="C109" s="81">
        <v>25.9</v>
      </c>
      <c r="D109" s="81">
        <f t="shared" si="1"/>
        <v>25874.1</v>
      </c>
      <c r="E109" s="53" t="s">
        <v>6</v>
      </c>
    </row>
    <row r="110" spans="1:5">
      <c r="A110" s="78">
        <v>45882.4008216898</v>
      </c>
      <c r="B110" s="79">
        <v>386</v>
      </c>
      <c r="C110" s="81">
        <v>25.9</v>
      </c>
      <c r="D110" s="81">
        <f t="shared" si="1"/>
        <v>9997.4</v>
      </c>
      <c r="E110" s="53" t="s">
        <v>28</v>
      </c>
    </row>
    <row r="111" spans="1:5">
      <c r="A111" s="78">
        <v>45882.400821701398</v>
      </c>
      <c r="B111" s="79">
        <v>645</v>
      </c>
      <c r="C111" s="81">
        <v>25.9</v>
      </c>
      <c r="D111" s="81">
        <f t="shared" si="1"/>
        <v>16705.5</v>
      </c>
      <c r="E111" s="53" t="s">
        <v>28</v>
      </c>
    </row>
    <row r="112" spans="1:5">
      <c r="A112" s="78">
        <v>45882.402565243101</v>
      </c>
      <c r="B112" s="79">
        <v>819</v>
      </c>
      <c r="C112" s="81">
        <v>25.91</v>
      </c>
      <c r="D112" s="81">
        <f t="shared" si="1"/>
        <v>21220.29</v>
      </c>
      <c r="E112" s="53" t="s">
        <v>6</v>
      </c>
    </row>
    <row r="113" spans="1:5">
      <c r="A113" s="78">
        <v>45882.404444976899</v>
      </c>
      <c r="B113" s="79">
        <v>834</v>
      </c>
      <c r="C113" s="81">
        <v>25.91</v>
      </c>
      <c r="D113" s="81">
        <f t="shared" si="1"/>
        <v>21608.94</v>
      </c>
      <c r="E113" s="53" t="s">
        <v>28</v>
      </c>
    </row>
    <row r="114" spans="1:5">
      <c r="A114" s="78">
        <v>45882.406997847203</v>
      </c>
      <c r="B114" s="79">
        <v>80</v>
      </c>
      <c r="C114" s="81">
        <v>25.91</v>
      </c>
      <c r="D114" s="81">
        <f t="shared" si="1"/>
        <v>2072.8000000000002</v>
      </c>
      <c r="E114" s="53" t="s">
        <v>28</v>
      </c>
    </row>
    <row r="115" spans="1:5">
      <c r="A115" s="78">
        <v>45882.407275474499</v>
      </c>
      <c r="B115" s="79">
        <v>952</v>
      </c>
      <c r="C115" s="81">
        <v>25.91</v>
      </c>
      <c r="D115" s="81">
        <f t="shared" si="1"/>
        <v>24666.32</v>
      </c>
      <c r="E115" s="53" t="s">
        <v>28</v>
      </c>
    </row>
    <row r="116" spans="1:5">
      <c r="A116" s="78">
        <v>45882.407275474499</v>
      </c>
      <c r="B116" s="79">
        <v>955</v>
      </c>
      <c r="C116" s="81">
        <v>25.91</v>
      </c>
      <c r="D116" s="81">
        <f t="shared" si="1"/>
        <v>24744.05</v>
      </c>
      <c r="E116" s="53" t="s">
        <v>28</v>
      </c>
    </row>
    <row r="117" spans="1:5">
      <c r="A117" s="78">
        <v>45882.407275555597</v>
      </c>
      <c r="B117" s="79">
        <v>1080</v>
      </c>
      <c r="C117" s="81">
        <v>25.91</v>
      </c>
      <c r="D117" s="81">
        <f t="shared" si="1"/>
        <v>27982.799999999999</v>
      </c>
      <c r="E117" s="53" t="s">
        <v>6</v>
      </c>
    </row>
    <row r="118" spans="1:5">
      <c r="A118" s="78">
        <v>45882.4122046759</v>
      </c>
      <c r="B118" s="79">
        <v>693</v>
      </c>
      <c r="C118" s="81">
        <v>25.91</v>
      </c>
      <c r="D118" s="81">
        <f t="shared" si="1"/>
        <v>17955.63</v>
      </c>
      <c r="E118" s="53" t="s">
        <v>28</v>
      </c>
    </row>
    <row r="119" spans="1:5">
      <c r="A119" s="78">
        <v>45882.412724085698</v>
      </c>
      <c r="B119" s="79">
        <v>924</v>
      </c>
      <c r="C119" s="81">
        <v>25.9</v>
      </c>
      <c r="D119" s="81">
        <f t="shared" si="1"/>
        <v>23931.599999999999</v>
      </c>
      <c r="E119" s="53" t="s">
        <v>6</v>
      </c>
    </row>
    <row r="120" spans="1:5">
      <c r="A120" s="78">
        <v>45882.412724120397</v>
      </c>
      <c r="B120" s="79">
        <v>740</v>
      </c>
      <c r="C120" s="81">
        <v>25.9</v>
      </c>
      <c r="D120" s="81">
        <f t="shared" si="1"/>
        <v>19166</v>
      </c>
      <c r="E120" s="53" t="s">
        <v>28</v>
      </c>
    </row>
    <row r="121" spans="1:5">
      <c r="A121" s="78">
        <v>45882.414052685199</v>
      </c>
      <c r="B121" s="79">
        <v>104</v>
      </c>
      <c r="C121" s="81">
        <v>25.91</v>
      </c>
      <c r="D121" s="81">
        <f t="shared" si="1"/>
        <v>2694.64</v>
      </c>
      <c r="E121" s="53" t="s">
        <v>6</v>
      </c>
    </row>
    <row r="122" spans="1:5">
      <c r="A122" s="78">
        <v>45882.414489606497</v>
      </c>
      <c r="B122" s="79">
        <v>793</v>
      </c>
      <c r="C122" s="81">
        <v>25.91</v>
      </c>
      <c r="D122" s="81">
        <f t="shared" si="1"/>
        <v>20546.63</v>
      </c>
      <c r="E122" s="53" t="s">
        <v>6</v>
      </c>
    </row>
    <row r="123" spans="1:5">
      <c r="A123" s="78">
        <v>45882.415649409697</v>
      </c>
      <c r="B123" s="79">
        <v>497</v>
      </c>
      <c r="C123" s="81">
        <v>25.91</v>
      </c>
      <c r="D123" s="81">
        <f t="shared" si="1"/>
        <v>12877.27</v>
      </c>
      <c r="E123" s="53" t="s">
        <v>28</v>
      </c>
    </row>
    <row r="124" spans="1:5">
      <c r="A124" s="78">
        <v>45882.415649409697</v>
      </c>
      <c r="B124" s="79">
        <v>289</v>
      </c>
      <c r="C124" s="81">
        <v>25.91</v>
      </c>
      <c r="D124" s="81">
        <f t="shared" si="1"/>
        <v>7487.99</v>
      </c>
      <c r="E124" s="53" t="s">
        <v>28</v>
      </c>
    </row>
    <row r="125" spans="1:5">
      <c r="A125" s="78">
        <v>45882.415649536997</v>
      </c>
      <c r="B125" s="79">
        <v>982</v>
      </c>
      <c r="C125" s="81">
        <v>25.91</v>
      </c>
      <c r="D125" s="81">
        <f t="shared" si="1"/>
        <v>25443.62</v>
      </c>
      <c r="E125" s="53" t="s">
        <v>6</v>
      </c>
    </row>
    <row r="126" spans="1:5">
      <c r="A126" s="78">
        <v>45882.417534490698</v>
      </c>
      <c r="B126" s="79">
        <v>57</v>
      </c>
      <c r="C126" s="81">
        <v>25.91</v>
      </c>
      <c r="D126" s="81">
        <f t="shared" si="1"/>
        <v>1476.8700000000001</v>
      </c>
      <c r="E126" s="53" t="s">
        <v>6</v>
      </c>
    </row>
    <row r="127" spans="1:5">
      <c r="A127" s="78">
        <v>45882.417971481504</v>
      </c>
      <c r="B127" s="79">
        <v>739</v>
      </c>
      <c r="C127" s="81">
        <v>25.9</v>
      </c>
      <c r="D127" s="81">
        <f t="shared" si="1"/>
        <v>19140.099999999999</v>
      </c>
      <c r="E127" s="53" t="s">
        <v>28</v>
      </c>
    </row>
    <row r="128" spans="1:5">
      <c r="A128" s="78">
        <v>45882.417974652803</v>
      </c>
      <c r="B128" s="79">
        <v>134</v>
      </c>
      <c r="C128" s="81">
        <v>25.9</v>
      </c>
      <c r="D128" s="81">
        <f t="shared" si="1"/>
        <v>3470.6</v>
      </c>
      <c r="E128" s="53" t="s">
        <v>28</v>
      </c>
    </row>
    <row r="129" spans="1:5">
      <c r="A129" s="78">
        <v>45882.417987661996</v>
      </c>
      <c r="B129" s="79">
        <v>142</v>
      </c>
      <c r="C129" s="81">
        <v>25.9</v>
      </c>
      <c r="D129" s="81">
        <f t="shared" si="1"/>
        <v>3677.7999999999997</v>
      </c>
      <c r="E129" s="53" t="s">
        <v>6</v>
      </c>
    </row>
    <row r="130" spans="1:5">
      <c r="A130" s="78">
        <v>45882.420759733803</v>
      </c>
      <c r="B130" s="79">
        <v>975</v>
      </c>
      <c r="C130" s="81">
        <v>25.9</v>
      </c>
      <c r="D130" s="81">
        <f t="shared" si="1"/>
        <v>25252.5</v>
      </c>
      <c r="E130" s="53" t="s">
        <v>6</v>
      </c>
    </row>
    <row r="131" spans="1:5">
      <c r="A131" s="78">
        <v>45882.422503310197</v>
      </c>
      <c r="B131" s="79">
        <v>941</v>
      </c>
      <c r="C131" s="81">
        <v>25.9</v>
      </c>
      <c r="D131" s="81">
        <f t="shared" si="1"/>
        <v>24371.899999999998</v>
      </c>
      <c r="E131" s="53" t="s">
        <v>6</v>
      </c>
    </row>
    <row r="132" spans="1:5">
      <c r="A132" s="78">
        <v>45882.423487546301</v>
      </c>
      <c r="B132" s="79">
        <v>251</v>
      </c>
      <c r="C132" s="81">
        <v>25.91</v>
      </c>
      <c r="D132" s="81">
        <f t="shared" si="1"/>
        <v>6503.41</v>
      </c>
      <c r="E132" s="53" t="s">
        <v>28</v>
      </c>
    </row>
    <row r="133" spans="1:5">
      <c r="A133" s="78">
        <v>45882.423628518503</v>
      </c>
      <c r="B133" s="79">
        <v>380</v>
      </c>
      <c r="C133" s="81">
        <v>25.91</v>
      </c>
      <c r="D133" s="81">
        <f t="shared" si="1"/>
        <v>9845.7999999999993</v>
      </c>
      <c r="E133" s="53" t="s">
        <v>28</v>
      </c>
    </row>
    <row r="134" spans="1:5">
      <c r="A134" s="78">
        <v>45882.423827002298</v>
      </c>
      <c r="B134" s="79">
        <v>344</v>
      </c>
      <c r="C134" s="81">
        <v>25.91</v>
      </c>
      <c r="D134" s="81">
        <f t="shared" ref="D134:D197" si="2">B134*C134</f>
        <v>8913.0400000000009</v>
      </c>
      <c r="E134" s="53" t="s">
        <v>28</v>
      </c>
    </row>
    <row r="135" spans="1:5">
      <c r="A135" s="78">
        <v>45882.425047580997</v>
      </c>
      <c r="B135" s="79">
        <v>845</v>
      </c>
      <c r="C135" s="81">
        <v>25.9</v>
      </c>
      <c r="D135" s="81">
        <f t="shared" si="2"/>
        <v>21885.5</v>
      </c>
      <c r="E135" s="53" t="s">
        <v>6</v>
      </c>
    </row>
    <row r="136" spans="1:5">
      <c r="A136" s="78">
        <v>45882.425047627301</v>
      </c>
      <c r="B136" s="79">
        <v>935</v>
      </c>
      <c r="C136" s="81">
        <v>25.9</v>
      </c>
      <c r="D136" s="81">
        <f t="shared" si="2"/>
        <v>24216.5</v>
      </c>
      <c r="E136" s="53" t="s">
        <v>28</v>
      </c>
    </row>
    <row r="137" spans="1:5">
      <c r="A137" s="78">
        <v>45882.425047627301</v>
      </c>
      <c r="B137" s="79">
        <v>133</v>
      </c>
      <c r="C137" s="81">
        <v>25.9</v>
      </c>
      <c r="D137" s="81">
        <f t="shared" si="2"/>
        <v>3444.7</v>
      </c>
      <c r="E137" s="53" t="s">
        <v>28</v>
      </c>
    </row>
    <row r="138" spans="1:5">
      <c r="A138" s="78">
        <v>45882.425047708297</v>
      </c>
      <c r="B138" s="79">
        <v>266</v>
      </c>
      <c r="C138" s="81">
        <v>25.9</v>
      </c>
      <c r="D138" s="81">
        <f t="shared" si="2"/>
        <v>6889.4</v>
      </c>
      <c r="E138" s="53" t="s">
        <v>6</v>
      </c>
    </row>
    <row r="139" spans="1:5">
      <c r="A139" s="78">
        <v>45882.425047708297</v>
      </c>
      <c r="B139" s="79">
        <v>502</v>
      </c>
      <c r="C139" s="81">
        <v>25.9</v>
      </c>
      <c r="D139" s="81">
        <f t="shared" si="2"/>
        <v>13001.8</v>
      </c>
      <c r="E139" s="53" t="s">
        <v>6</v>
      </c>
    </row>
    <row r="140" spans="1:5">
      <c r="A140" s="78">
        <v>45882.429424178197</v>
      </c>
      <c r="B140" s="79">
        <v>867</v>
      </c>
      <c r="C140" s="81">
        <v>25.86</v>
      </c>
      <c r="D140" s="81">
        <f t="shared" si="2"/>
        <v>22420.62</v>
      </c>
      <c r="E140" s="53" t="s">
        <v>6</v>
      </c>
    </row>
    <row r="141" spans="1:5">
      <c r="A141" s="78">
        <v>45882.430413437498</v>
      </c>
      <c r="B141" s="79">
        <v>625</v>
      </c>
      <c r="C141" s="81">
        <v>25.87</v>
      </c>
      <c r="D141" s="81">
        <f t="shared" si="2"/>
        <v>16168.75</v>
      </c>
      <c r="E141" s="53" t="s">
        <v>28</v>
      </c>
    </row>
    <row r="142" spans="1:5">
      <c r="A142" s="78">
        <v>45882.430413437498</v>
      </c>
      <c r="B142" s="79">
        <v>780</v>
      </c>
      <c r="C142" s="81">
        <v>25.87</v>
      </c>
      <c r="D142" s="81">
        <f t="shared" si="2"/>
        <v>20178.600000000002</v>
      </c>
      <c r="E142" s="53" t="s">
        <v>28</v>
      </c>
    </row>
    <row r="143" spans="1:5">
      <c r="A143" s="78">
        <v>45882.430413437498</v>
      </c>
      <c r="B143" s="79">
        <v>158</v>
      </c>
      <c r="C143" s="81">
        <v>25.87</v>
      </c>
      <c r="D143" s="81">
        <f t="shared" si="2"/>
        <v>4087.46</v>
      </c>
      <c r="E143" s="53" t="s">
        <v>28</v>
      </c>
    </row>
    <row r="144" spans="1:5">
      <c r="A144" s="78">
        <v>45882.434742800899</v>
      </c>
      <c r="B144" s="79">
        <v>327</v>
      </c>
      <c r="C144" s="81">
        <v>25.88</v>
      </c>
      <c r="D144" s="81">
        <f t="shared" si="2"/>
        <v>8462.76</v>
      </c>
      <c r="E144" s="53" t="s">
        <v>28</v>
      </c>
    </row>
    <row r="145" spans="1:5">
      <c r="A145" s="78">
        <v>45882.435435740699</v>
      </c>
      <c r="B145" s="79">
        <v>206</v>
      </c>
      <c r="C145" s="81">
        <v>25.88</v>
      </c>
      <c r="D145" s="81">
        <f t="shared" si="2"/>
        <v>5331.28</v>
      </c>
      <c r="E145" s="53" t="s">
        <v>6</v>
      </c>
    </row>
    <row r="146" spans="1:5">
      <c r="A146" s="78">
        <v>45882.435435740699</v>
      </c>
      <c r="B146" s="79">
        <v>268</v>
      </c>
      <c r="C146" s="81">
        <v>25.88</v>
      </c>
      <c r="D146" s="81">
        <f t="shared" si="2"/>
        <v>6935.84</v>
      </c>
      <c r="E146" s="53" t="s">
        <v>6</v>
      </c>
    </row>
    <row r="147" spans="1:5">
      <c r="A147" s="78">
        <v>45882.435435740699</v>
      </c>
      <c r="B147" s="79">
        <v>268</v>
      </c>
      <c r="C147" s="81">
        <v>25.88</v>
      </c>
      <c r="D147" s="81">
        <f t="shared" si="2"/>
        <v>6935.84</v>
      </c>
      <c r="E147" s="53" t="s">
        <v>6</v>
      </c>
    </row>
    <row r="148" spans="1:5">
      <c r="A148" s="78">
        <v>45882.435435787003</v>
      </c>
      <c r="B148" s="79">
        <v>429</v>
      </c>
      <c r="C148" s="81">
        <v>25.88</v>
      </c>
      <c r="D148" s="81">
        <f t="shared" si="2"/>
        <v>11102.52</v>
      </c>
      <c r="E148" s="53" t="s">
        <v>28</v>
      </c>
    </row>
    <row r="149" spans="1:5">
      <c r="A149" s="78">
        <v>45882.437305995401</v>
      </c>
      <c r="B149" s="79">
        <v>714</v>
      </c>
      <c r="C149" s="81">
        <v>25.89</v>
      </c>
      <c r="D149" s="81">
        <f t="shared" si="2"/>
        <v>18485.46</v>
      </c>
      <c r="E149" s="53" t="s">
        <v>28</v>
      </c>
    </row>
    <row r="150" spans="1:5">
      <c r="A150" s="78">
        <v>45882.437305995401</v>
      </c>
      <c r="B150" s="79">
        <v>435</v>
      </c>
      <c r="C150" s="81">
        <v>25.89</v>
      </c>
      <c r="D150" s="81">
        <f t="shared" si="2"/>
        <v>11262.15</v>
      </c>
      <c r="E150" s="53" t="s">
        <v>28</v>
      </c>
    </row>
    <row r="151" spans="1:5">
      <c r="A151" s="78">
        <v>45882.4373323611</v>
      </c>
      <c r="B151" s="79">
        <v>257</v>
      </c>
      <c r="C151" s="81">
        <v>25.89</v>
      </c>
      <c r="D151" s="81">
        <f t="shared" si="2"/>
        <v>6653.7300000000005</v>
      </c>
      <c r="E151" s="53" t="s">
        <v>28</v>
      </c>
    </row>
    <row r="152" spans="1:5">
      <c r="A152" s="78">
        <v>45882.4373323611</v>
      </c>
      <c r="B152" s="79">
        <v>684</v>
      </c>
      <c r="C152" s="81">
        <v>25.89</v>
      </c>
      <c r="D152" s="81">
        <f t="shared" si="2"/>
        <v>17708.760000000002</v>
      </c>
      <c r="E152" s="53" t="s">
        <v>28</v>
      </c>
    </row>
    <row r="153" spans="1:5">
      <c r="A153" s="78">
        <v>45882.4373850232</v>
      </c>
      <c r="B153" s="79">
        <v>750</v>
      </c>
      <c r="C153" s="81">
        <v>25.88</v>
      </c>
      <c r="D153" s="81">
        <f t="shared" si="2"/>
        <v>19410</v>
      </c>
      <c r="E153" s="53" t="s">
        <v>28</v>
      </c>
    </row>
    <row r="154" spans="1:5">
      <c r="A154" s="78">
        <v>45882.443107627303</v>
      </c>
      <c r="B154" s="79">
        <v>761</v>
      </c>
      <c r="C154" s="81">
        <v>25.88</v>
      </c>
      <c r="D154" s="81">
        <f t="shared" si="2"/>
        <v>19694.68</v>
      </c>
      <c r="E154" s="53" t="s">
        <v>28</v>
      </c>
    </row>
    <row r="155" spans="1:5">
      <c r="A155" s="78">
        <v>45882.443107627303</v>
      </c>
      <c r="B155" s="79">
        <v>963</v>
      </c>
      <c r="C155" s="81">
        <v>25.88</v>
      </c>
      <c r="D155" s="81">
        <f t="shared" si="2"/>
        <v>24922.44</v>
      </c>
      <c r="E155" s="53" t="s">
        <v>28</v>
      </c>
    </row>
    <row r="156" spans="1:5">
      <c r="A156" s="78">
        <v>45882.443107650499</v>
      </c>
      <c r="B156" s="79">
        <v>949</v>
      </c>
      <c r="C156" s="81">
        <v>25.88</v>
      </c>
      <c r="D156" s="81">
        <f t="shared" si="2"/>
        <v>24560.12</v>
      </c>
      <c r="E156" s="53" t="s">
        <v>6</v>
      </c>
    </row>
    <row r="157" spans="1:5">
      <c r="A157" s="78">
        <v>45882.447666979198</v>
      </c>
      <c r="B157" s="79">
        <v>82</v>
      </c>
      <c r="C157" s="81">
        <v>25.88</v>
      </c>
      <c r="D157" s="81">
        <f t="shared" si="2"/>
        <v>2122.16</v>
      </c>
      <c r="E157" s="53" t="s">
        <v>28</v>
      </c>
    </row>
    <row r="158" spans="1:5">
      <c r="A158" s="78">
        <v>45882.447961261598</v>
      </c>
      <c r="B158" s="79">
        <v>82</v>
      </c>
      <c r="C158" s="81">
        <v>25.88</v>
      </c>
      <c r="D158" s="81">
        <f t="shared" si="2"/>
        <v>2122.16</v>
      </c>
      <c r="E158" s="53" t="s">
        <v>28</v>
      </c>
    </row>
    <row r="159" spans="1:5">
      <c r="A159" s="78">
        <v>45882.447961261598</v>
      </c>
      <c r="B159" s="79">
        <v>571</v>
      </c>
      <c r="C159" s="81">
        <v>25.88</v>
      </c>
      <c r="D159" s="81">
        <f t="shared" si="2"/>
        <v>14777.48</v>
      </c>
      <c r="E159" s="53" t="s">
        <v>28</v>
      </c>
    </row>
    <row r="160" spans="1:5">
      <c r="A160" s="78">
        <v>45882.4491725232</v>
      </c>
      <c r="B160" s="79">
        <v>59</v>
      </c>
      <c r="C160" s="81">
        <v>25.88</v>
      </c>
      <c r="D160" s="81">
        <f t="shared" si="2"/>
        <v>1526.9199999999998</v>
      </c>
      <c r="E160" s="53" t="s">
        <v>28</v>
      </c>
    </row>
    <row r="161" spans="1:5">
      <c r="A161" s="78">
        <v>45882.449172534703</v>
      </c>
      <c r="B161" s="79">
        <v>992</v>
      </c>
      <c r="C161" s="81">
        <v>25.88</v>
      </c>
      <c r="D161" s="81">
        <f t="shared" si="2"/>
        <v>25672.959999999999</v>
      </c>
      <c r="E161" s="53" t="s">
        <v>6</v>
      </c>
    </row>
    <row r="162" spans="1:5">
      <c r="A162" s="78">
        <v>45882.449172534703</v>
      </c>
      <c r="B162" s="79">
        <v>972</v>
      </c>
      <c r="C162" s="81">
        <v>25.88</v>
      </c>
      <c r="D162" s="81">
        <f t="shared" si="2"/>
        <v>25155.360000000001</v>
      </c>
      <c r="E162" s="53" t="s">
        <v>6</v>
      </c>
    </row>
    <row r="163" spans="1:5">
      <c r="A163" s="78">
        <v>45882.449184976897</v>
      </c>
      <c r="B163" s="79">
        <v>947</v>
      </c>
      <c r="C163" s="81">
        <v>25.87</v>
      </c>
      <c r="D163" s="81">
        <f t="shared" si="2"/>
        <v>24498.89</v>
      </c>
      <c r="E163" s="53" t="s">
        <v>28</v>
      </c>
    </row>
    <row r="164" spans="1:5">
      <c r="A164" s="78">
        <v>45882.452512604199</v>
      </c>
      <c r="B164" s="79">
        <v>893</v>
      </c>
      <c r="C164" s="81">
        <v>25.84</v>
      </c>
      <c r="D164" s="81">
        <f t="shared" si="2"/>
        <v>23075.119999999999</v>
      </c>
      <c r="E164" s="53" t="s">
        <v>28</v>
      </c>
    </row>
    <row r="165" spans="1:5">
      <c r="A165" s="78">
        <v>45882.455701412</v>
      </c>
      <c r="B165" s="79">
        <v>153</v>
      </c>
      <c r="C165" s="81">
        <v>25.83</v>
      </c>
      <c r="D165" s="81">
        <f t="shared" si="2"/>
        <v>3951.99</v>
      </c>
      <c r="E165" s="53" t="s">
        <v>6</v>
      </c>
    </row>
    <row r="166" spans="1:5">
      <c r="A166" s="78">
        <v>45882.455701458297</v>
      </c>
      <c r="B166" s="79">
        <v>767</v>
      </c>
      <c r="C166" s="81">
        <v>25.83</v>
      </c>
      <c r="D166" s="81">
        <f t="shared" si="2"/>
        <v>19811.609999999997</v>
      </c>
      <c r="E166" s="53" t="s">
        <v>6</v>
      </c>
    </row>
    <row r="167" spans="1:5">
      <c r="A167" s="78">
        <v>45882.455701458297</v>
      </c>
      <c r="B167" s="79">
        <v>908</v>
      </c>
      <c r="C167" s="81">
        <v>25.83</v>
      </c>
      <c r="D167" s="81">
        <f t="shared" si="2"/>
        <v>23453.64</v>
      </c>
      <c r="E167" s="53" t="s">
        <v>6</v>
      </c>
    </row>
    <row r="168" spans="1:5">
      <c r="A168" s="78">
        <v>45882.458611006899</v>
      </c>
      <c r="B168" s="79">
        <v>575</v>
      </c>
      <c r="C168" s="81">
        <v>25.82</v>
      </c>
      <c r="D168" s="81">
        <f t="shared" si="2"/>
        <v>14846.5</v>
      </c>
      <c r="E168" s="53" t="s">
        <v>6</v>
      </c>
    </row>
    <row r="169" spans="1:5">
      <c r="A169" s="78">
        <v>45882.459223738399</v>
      </c>
      <c r="B169" s="79">
        <v>826</v>
      </c>
      <c r="C169" s="81">
        <v>25.83</v>
      </c>
      <c r="D169" s="81">
        <f t="shared" si="2"/>
        <v>21335.579999999998</v>
      </c>
      <c r="E169" s="53" t="s">
        <v>28</v>
      </c>
    </row>
    <row r="170" spans="1:5">
      <c r="A170" s="78">
        <v>45882.4592239005</v>
      </c>
      <c r="B170" s="79">
        <v>908</v>
      </c>
      <c r="C170" s="81">
        <v>25.83</v>
      </c>
      <c r="D170" s="81">
        <f t="shared" si="2"/>
        <v>23453.64</v>
      </c>
      <c r="E170" s="53" t="s">
        <v>28</v>
      </c>
    </row>
    <row r="171" spans="1:5">
      <c r="A171" s="78">
        <v>45882.459226111103</v>
      </c>
      <c r="B171" s="79">
        <v>124</v>
      </c>
      <c r="C171" s="81">
        <v>25.83</v>
      </c>
      <c r="D171" s="81">
        <f t="shared" si="2"/>
        <v>3202.9199999999996</v>
      </c>
      <c r="E171" s="53" t="s">
        <v>28</v>
      </c>
    </row>
    <row r="172" spans="1:5">
      <c r="A172" s="78">
        <v>45882.464954641197</v>
      </c>
      <c r="B172" s="79">
        <v>134</v>
      </c>
      <c r="C172" s="81">
        <v>25.84</v>
      </c>
      <c r="D172" s="81">
        <f t="shared" si="2"/>
        <v>3462.56</v>
      </c>
      <c r="E172" s="53" t="s">
        <v>6</v>
      </c>
    </row>
    <row r="173" spans="1:5">
      <c r="A173" s="78">
        <v>45882.464954641197</v>
      </c>
      <c r="B173" s="79">
        <v>138</v>
      </c>
      <c r="C173" s="81">
        <v>25.84</v>
      </c>
      <c r="D173" s="81">
        <f t="shared" si="2"/>
        <v>3565.92</v>
      </c>
      <c r="E173" s="53" t="s">
        <v>28</v>
      </c>
    </row>
    <row r="174" spans="1:5">
      <c r="A174" s="78">
        <v>45882.464954641197</v>
      </c>
      <c r="B174" s="79">
        <v>423</v>
      </c>
      <c r="C174" s="81">
        <v>25.84</v>
      </c>
      <c r="D174" s="81">
        <f t="shared" si="2"/>
        <v>10930.32</v>
      </c>
      <c r="E174" s="53" t="s">
        <v>28</v>
      </c>
    </row>
    <row r="175" spans="1:5">
      <c r="A175" s="78">
        <v>45882.466104895801</v>
      </c>
      <c r="B175" s="79">
        <v>418</v>
      </c>
      <c r="C175" s="81">
        <v>25.84</v>
      </c>
      <c r="D175" s="81">
        <f t="shared" si="2"/>
        <v>10801.12</v>
      </c>
      <c r="E175" s="53" t="s">
        <v>6</v>
      </c>
    </row>
    <row r="176" spans="1:5">
      <c r="A176" s="78">
        <v>45882.466104895801</v>
      </c>
      <c r="B176" s="79">
        <v>333</v>
      </c>
      <c r="C176" s="81">
        <v>25.84</v>
      </c>
      <c r="D176" s="81">
        <f t="shared" si="2"/>
        <v>8604.7199999999993</v>
      </c>
      <c r="E176" s="53" t="s">
        <v>28</v>
      </c>
    </row>
    <row r="177" spans="1:5">
      <c r="A177" s="78">
        <v>45882.467394479201</v>
      </c>
      <c r="B177" s="79">
        <v>187</v>
      </c>
      <c r="C177" s="81">
        <v>25.84</v>
      </c>
      <c r="D177" s="81">
        <f t="shared" si="2"/>
        <v>4832.08</v>
      </c>
      <c r="E177" s="53" t="s">
        <v>6</v>
      </c>
    </row>
    <row r="178" spans="1:5">
      <c r="A178" s="78">
        <v>45882.467394479201</v>
      </c>
      <c r="B178" s="79">
        <v>206</v>
      </c>
      <c r="C178" s="81">
        <v>25.84</v>
      </c>
      <c r="D178" s="81">
        <f t="shared" si="2"/>
        <v>5323.04</v>
      </c>
      <c r="E178" s="53" t="s">
        <v>6</v>
      </c>
    </row>
    <row r="179" spans="1:5">
      <c r="A179" s="78">
        <v>45882.467394479201</v>
      </c>
      <c r="B179" s="79">
        <v>256</v>
      </c>
      <c r="C179" s="81">
        <v>25.84</v>
      </c>
      <c r="D179" s="81">
        <f t="shared" si="2"/>
        <v>6615.04</v>
      </c>
      <c r="E179" s="53" t="s">
        <v>6</v>
      </c>
    </row>
    <row r="180" spans="1:5">
      <c r="A180" s="78">
        <v>45882.467394479201</v>
      </c>
      <c r="B180" s="79">
        <v>18</v>
      </c>
      <c r="C180" s="81">
        <v>25.84</v>
      </c>
      <c r="D180" s="81">
        <f t="shared" si="2"/>
        <v>465.12</v>
      </c>
      <c r="E180" s="53" t="s">
        <v>28</v>
      </c>
    </row>
    <row r="181" spans="1:5">
      <c r="A181" s="78">
        <v>45882.467394479201</v>
      </c>
      <c r="B181" s="79">
        <v>27</v>
      </c>
      <c r="C181" s="81">
        <v>25.84</v>
      </c>
      <c r="D181" s="81">
        <f t="shared" si="2"/>
        <v>697.68</v>
      </c>
      <c r="E181" s="53" t="s">
        <v>28</v>
      </c>
    </row>
    <row r="182" spans="1:5">
      <c r="A182" s="78">
        <v>45882.468805092598</v>
      </c>
      <c r="B182" s="79">
        <v>313</v>
      </c>
      <c r="C182" s="81">
        <v>25.87</v>
      </c>
      <c r="D182" s="81">
        <f t="shared" si="2"/>
        <v>8097.31</v>
      </c>
      <c r="E182" s="53" t="s">
        <v>6</v>
      </c>
    </row>
    <row r="183" spans="1:5">
      <c r="A183" s="78">
        <v>45882.468805092598</v>
      </c>
      <c r="B183" s="79">
        <v>423</v>
      </c>
      <c r="C183" s="81">
        <v>25.87</v>
      </c>
      <c r="D183" s="81">
        <f t="shared" si="2"/>
        <v>10943.01</v>
      </c>
      <c r="E183" s="53" t="s">
        <v>28</v>
      </c>
    </row>
    <row r="184" spans="1:5">
      <c r="A184" s="78">
        <v>45882.469576099502</v>
      </c>
      <c r="B184" s="79">
        <v>1203</v>
      </c>
      <c r="C184" s="81">
        <v>25.87</v>
      </c>
      <c r="D184" s="81">
        <f t="shared" si="2"/>
        <v>31121.61</v>
      </c>
      <c r="E184" s="53" t="s">
        <v>28</v>
      </c>
    </row>
    <row r="185" spans="1:5">
      <c r="A185" s="78">
        <v>45882.469576134303</v>
      </c>
      <c r="B185" s="79">
        <v>1503</v>
      </c>
      <c r="C185" s="81">
        <v>25.87</v>
      </c>
      <c r="D185" s="81">
        <f t="shared" si="2"/>
        <v>38882.61</v>
      </c>
      <c r="E185" s="53" t="s">
        <v>6</v>
      </c>
    </row>
    <row r="186" spans="1:5">
      <c r="A186" s="78">
        <v>45882.471463888898</v>
      </c>
      <c r="B186" s="79">
        <v>831</v>
      </c>
      <c r="C186" s="81">
        <v>25.86</v>
      </c>
      <c r="D186" s="81">
        <f t="shared" si="2"/>
        <v>21489.66</v>
      </c>
      <c r="E186" s="53" t="s">
        <v>28</v>
      </c>
    </row>
    <row r="187" spans="1:5">
      <c r="A187" s="78">
        <v>45882.475503101901</v>
      </c>
      <c r="B187" s="79">
        <v>866</v>
      </c>
      <c r="C187" s="81">
        <v>25.84</v>
      </c>
      <c r="D187" s="81">
        <f t="shared" si="2"/>
        <v>22377.439999999999</v>
      </c>
      <c r="E187" s="53" t="s">
        <v>6</v>
      </c>
    </row>
    <row r="188" spans="1:5">
      <c r="A188" s="78">
        <v>45882.475503101901</v>
      </c>
      <c r="B188" s="79">
        <v>839</v>
      </c>
      <c r="C188" s="81">
        <v>25.84</v>
      </c>
      <c r="D188" s="81">
        <f t="shared" si="2"/>
        <v>21679.759999999998</v>
      </c>
      <c r="E188" s="53" t="s">
        <v>6</v>
      </c>
    </row>
    <row r="189" spans="1:5">
      <c r="A189" s="78">
        <v>45882.475503148104</v>
      </c>
      <c r="B189" s="79">
        <v>877</v>
      </c>
      <c r="C189" s="81">
        <v>25.84</v>
      </c>
      <c r="D189" s="81">
        <f t="shared" si="2"/>
        <v>22661.68</v>
      </c>
      <c r="E189" s="53" t="s">
        <v>28</v>
      </c>
    </row>
    <row r="190" spans="1:5">
      <c r="A190" s="78">
        <v>45882.477755347201</v>
      </c>
      <c r="B190" s="79">
        <v>916</v>
      </c>
      <c r="C190" s="81">
        <v>25.83</v>
      </c>
      <c r="D190" s="81">
        <f t="shared" si="2"/>
        <v>23660.28</v>
      </c>
      <c r="E190" s="53" t="s">
        <v>6</v>
      </c>
    </row>
    <row r="191" spans="1:5">
      <c r="A191" s="78">
        <v>45882.477755347201</v>
      </c>
      <c r="B191" s="79">
        <v>876</v>
      </c>
      <c r="C191" s="81">
        <v>25.83</v>
      </c>
      <c r="D191" s="81">
        <f t="shared" si="2"/>
        <v>22627.079999999998</v>
      </c>
      <c r="E191" s="53" t="s">
        <v>6</v>
      </c>
    </row>
    <row r="192" spans="1:5">
      <c r="A192" s="78">
        <v>45882.4846461458</v>
      </c>
      <c r="B192" s="79">
        <v>469</v>
      </c>
      <c r="C192" s="81">
        <v>25.85</v>
      </c>
      <c r="D192" s="81">
        <f t="shared" si="2"/>
        <v>12123.650000000001</v>
      </c>
      <c r="E192" s="53" t="s">
        <v>6</v>
      </c>
    </row>
    <row r="193" spans="1:5">
      <c r="A193" s="78">
        <v>45882.4846461458</v>
      </c>
      <c r="B193" s="79">
        <v>172</v>
      </c>
      <c r="C193" s="81">
        <v>25.85</v>
      </c>
      <c r="D193" s="81">
        <f t="shared" si="2"/>
        <v>4446.2</v>
      </c>
      <c r="E193" s="53" t="s">
        <v>28</v>
      </c>
    </row>
    <row r="194" spans="1:5">
      <c r="A194" s="78">
        <v>45882.485029988398</v>
      </c>
      <c r="B194" s="79">
        <v>1032</v>
      </c>
      <c r="C194" s="81">
        <v>25.84</v>
      </c>
      <c r="D194" s="81">
        <f t="shared" si="2"/>
        <v>26666.880000000001</v>
      </c>
      <c r="E194" s="53" t="s">
        <v>28</v>
      </c>
    </row>
    <row r="195" spans="1:5">
      <c r="A195" s="78">
        <v>45882.485030000003</v>
      </c>
      <c r="B195" s="79">
        <v>1289</v>
      </c>
      <c r="C195" s="81">
        <v>25.84</v>
      </c>
      <c r="D195" s="81">
        <f t="shared" si="2"/>
        <v>33307.760000000002</v>
      </c>
      <c r="E195" s="53" t="s">
        <v>6</v>
      </c>
    </row>
    <row r="196" spans="1:5">
      <c r="A196" s="78">
        <v>45882.490391689797</v>
      </c>
      <c r="B196" s="79">
        <v>97</v>
      </c>
      <c r="C196" s="81">
        <v>25.87</v>
      </c>
      <c r="D196" s="81">
        <f t="shared" si="2"/>
        <v>2509.39</v>
      </c>
      <c r="E196" s="53" t="s">
        <v>6</v>
      </c>
    </row>
    <row r="197" spans="1:5">
      <c r="A197" s="78">
        <v>45882.490391689797</v>
      </c>
      <c r="B197" s="79">
        <v>535</v>
      </c>
      <c r="C197" s="81">
        <v>25.87</v>
      </c>
      <c r="D197" s="81">
        <f t="shared" si="2"/>
        <v>13840.45</v>
      </c>
      <c r="E197" s="53" t="s">
        <v>28</v>
      </c>
    </row>
    <row r="198" spans="1:5">
      <c r="A198" s="78">
        <v>45882.492256655103</v>
      </c>
      <c r="B198" s="79">
        <v>549</v>
      </c>
      <c r="C198" s="81">
        <v>25.89</v>
      </c>
      <c r="D198" s="81">
        <f t="shared" ref="D198:D261" si="3">B198*C198</f>
        <v>14213.61</v>
      </c>
      <c r="E198" s="53" t="s">
        <v>6</v>
      </c>
    </row>
    <row r="199" spans="1:5">
      <c r="A199" s="78">
        <v>45882.492256655103</v>
      </c>
      <c r="B199" s="79">
        <v>87</v>
      </c>
      <c r="C199" s="81">
        <v>25.89</v>
      </c>
      <c r="D199" s="81">
        <f t="shared" si="3"/>
        <v>2252.4299999999998</v>
      </c>
      <c r="E199" s="53" t="s">
        <v>28</v>
      </c>
    </row>
    <row r="200" spans="1:5">
      <c r="A200" s="78">
        <v>45882.492950462998</v>
      </c>
      <c r="B200" s="79">
        <v>402</v>
      </c>
      <c r="C200" s="81">
        <v>25.89</v>
      </c>
      <c r="D200" s="81">
        <f t="shared" si="3"/>
        <v>10407.780000000001</v>
      </c>
      <c r="E200" s="53" t="s">
        <v>6</v>
      </c>
    </row>
    <row r="201" spans="1:5">
      <c r="A201" s="78">
        <v>45882.492950462998</v>
      </c>
      <c r="B201" s="79">
        <v>279</v>
      </c>
      <c r="C201" s="81">
        <v>25.89</v>
      </c>
      <c r="D201" s="81">
        <f t="shared" si="3"/>
        <v>7223.31</v>
      </c>
      <c r="E201" s="53" t="s">
        <v>6</v>
      </c>
    </row>
    <row r="202" spans="1:5">
      <c r="A202" s="78">
        <v>45882.4940753009</v>
      </c>
      <c r="B202" s="79">
        <v>255</v>
      </c>
      <c r="C202" s="81">
        <v>25.88</v>
      </c>
      <c r="D202" s="81">
        <f t="shared" si="3"/>
        <v>6599.4</v>
      </c>
      <c r="E202" s="53" t="s">
        <v>6</v>
      </c>
    </row>
    <row r="203" spans="1:5">
      <c r="A203" s="78">
        <v>45882.494104953701</v>
      </c>
      <c r="B203" s="79">
        <v>91</v>
      </c>
      <c r="C203" s="81">
        <v>25.88</v>
      </c>
      <c r="D203" s="81">
        <f t="shared" si="3"/>
        <v>2355.08</v>
      </c>
      <c r="E203" s="53" t="s">
        <v>28</v>
      </c>
    </row>
    <row r="204" spans="1:5">
      <c r="A204" s="78">
        <v>45882.494104953701</v>
      </c>
      <c r="B204" s="79">
        <v>328</v>
      </c>
      <c r="C204" s="81">
        <v>25.88</v>
      </c>
      <c r="D204" s="81">
        <f t="shared" si="3"/>
        <v>8488.64</v>
      </c>
      <c r="E204" s="53" t="s">
        <v>28</v>
      </c>
    </row>
    <row r="205" spans="1:5">
      <c r="A205" s="78">
        <v>45882.4941049884</v>
      </c>
      <c r="B205" s="79">
        <v>134</v>
      </c>
      <c r="C205" s="81">
        <v>25.88</v>
      </c>
      <c r="D205" s="81">
        <f t="shared" si="3"/>
        <v>3467.92</v>
      </c>
      <c r="E205" s="53" t="s">
        <v>6</v>
      </c>
    </row>
    <row r="206" spans="1:5">
      <c r="A206" s="78">
        <v>45882.4941049884</v>
      </c>
      <c r="B206" s="79">
        <v>134</v>
      </c>
      <c r="C206" s="81">
        <v>25.88</v>
      </c>
      <c r="D206" s="81">
        <f t="shared" si="3"/>
        <v>3467.92</v>
      </c>
      <c r="E206" s="53" t="s">
        <v>6</v>
      </c>
    </row>
    <row r="207" spans="1:5">
      <c r="A207" s="78">
        <v>45882.4941049884</v>
      </c>
      <c r="B207" s="79">
        <v>500</v>
      </c>
      <c r="C207" s="81">
        <v>25.88</v>
      </c>
      <c r="D207" s="81">
        <f t="shared" si="3"/>
        <v>12940</v>
      </c>
      <c r="E207" s="53" t="s">
        <v>6</v>
      </c>
    </row>
    <row r="208" spans="1:5">
      <c r="A208" s="78">
        <v>45882.4941381713</v>
      </c>
      <c r="B208" s="79">
        <v>36</v>
      </c>
      <c r="C208" s="81">
        <v>25.88</v>
      </c>
      <c r="D208" s="81">
        <f t="shared" si="3"/>
        <v>931.68</v>
      </c>
      <c r="E208" s="53" t="s">
        <v>28</v>
      </c>
    </row>
    <row r="209" spans="1:5">
      <c r="A209" s="78">
        <v>45882.495854050903</v>
      </c>
      <c r="B209" s="79">
        <v>486</v>
      </c>
      <c r="C209" s="81">
        <v>25.88</v>
      </c>
      <c r="D209" s="81">
        <f t="shared" si="3"/>
        <v>12577.68</v>
      </c>
      <c r="E209" s="53" t="s">
        <v>6</v>
      </c>
    </row>
    <row r="210" spans="1:5">
      <c r="A210" s="78">
        <v>45882.495854050903</v>
      </c>
      <c r="B210" s="79">
        <v>429</v>
      </c>
      <c r="C210" s="81">
        <v>25.88</v>
      </c>
      <c r="D210" s="81">
        <f t="shared" si="3"/>
        <v>11102.52</v>
      </c>
      <c r="E210" s="53" t="s">
        <v>6</v>
      </c>
    </row>
    <row r="211" spans="1:5">
      <c r="A211" s="78">
        <v>45882.495854050903</v>
      </c>
      <c r="B211" s="79">
        <v>486</v>
      </c>
      <c r="C211" s="81">
        <v>25.88</v>
      </c>
      <c r="D211" s="81">
        <f t="shared" si="3"/>
        <v>12577.68</v>
      </c>
      <c r="E211" s="53" t="s">
        <v>6</v>
      </c>
    </row>
    <row r="212" spans="1:5">
      <c r="A212" s="78">
        <v>45882.495854050903</v>
      </c>
      <c r="B212" s="79">
        <v>80</v>
      </c>
      <c r="C212" s="81">
        <v>25.88</v>
      </c>
      <c r="D212" s="81">
        <f t="shared" si="3"/>
        <v>2070.4</v>
      </c>
      <c r="E212" s="53" t="s">
        <v>6</v>
      </c>
    </row>
    <row r="213" spans="1:5">
      <c r="A213" s="78">
        <v>45882.495854050903</v>
      </c>
      <c r="B213" s="79">
        <v>389</v>
      </c>
      <c r="C213" s="81">
        <v>25.88</v>
      </c>
      <c r="D213" s="81">
        <f t="shared" si="3"/>
        <v>10067.32</v>
      </c>
      <c r="E213" s="53" t="s">
        <v>28</v>
      </c>
    </row>
    <row r="214" spans="1:5">
      <c r="A214" s="78">
        <v>45882.495854050903</v>
      </c>
      <c r="B214" s="79">
        <v>383</v>
      </c>
      <c r="C214" s="81">
        <v>25.88</v>
      </c>
      <c r="D214" s="81">
        <f t="shared" si="3"/>
        <v>9912.0399999999991</v>
      </c>
      <c r="E214" s="53" t="s">
        <v>28</v>
      </c>
    </row>
    <row r="215" spans="1:5">
      <c r="A215" s="78">
        <v>45882.495854074099</v>
      </c>
      <c r="B215" s="79">
        <v>363</v>
      </c>
      <c r="C215" s="81">
        <v>25.88</v>
      </c>
      <c r="D215" s="81">
        <f t="shared" si="3"/>
        <v>9394.44</v>
      </c>
      <c r="E215" s="53" t="s">
        <v>28</v>
      </c>
    </row>
    <row r="216" spans="1:5">
      <c r="A216" s="78">
        <v>45882.495854074099</v>
      </c>
      <c r="B216" s="79">
        <v>26</v>
      </c>
      <c r="C216" s="81">
        <v>25.88</v>
      </c>
      <c r="D216" s="81">
        <f t="shared" si="3"/>
        <v>672.88</v>
      </c>
      <c r="E216" s="53" t="s">
        <v>28</v>
      </c>
    </row>
    <row r="217" spans="1:5">
      <c r="A217" s="78">
        <v>45882.495854074099</v>
      </c>
      <c r="B217" s="79">
        <v>24</v>
      </c>
      <c r="C217" s="81">
        <v>25.88</v>
      </c>
      <c r="D217" s="81">
        <f t="shared" si="3"/>
        <v>621.12</v>
      </c>
      <c r="E217" s="53" t="s">
        <v>28</v>
      </c>
    </row>
    <row r="218" spans="1:5">
      <c r="A218" s="78">
        <v>45882.502699201403</v>
      </c>
      <c r="B218" s="79">
        <v>671</v>
      </c>
      <c r="C218" s="81">
        <v>25.89</v>
      </c>
      <c r="D218" s="81">
        <f t="shared" si="3"/>
        <v>17372.189999999999</v>
      </c>
      <c r="E218" s="53" t="s">
        <v>28</v>
      </c>
    </row>
    <row r="219" spans="1:5">
      <c r="A219" s="78">
        <v>45882.5040630324</v>
      </c>
      <c r="B219" s="79">
        <v>55</v>
      </c>
      <c r="C219" s="81">
        <v>25.89</v>
      </c>
      <c r="D219" s="81">
        <f t="shared" si="3"/>
        <v>1423.95</v>
      </c>
      <c r="E219" s="53" t="s">
        <v>6</v>
      </c>
    </row>
    <row r="220" spans="1:5">
      <c r="A220" s="78">
        <v>45882.5040630324</v>
      </c>
      <c r="B220" s="79">
        <v>136</v>
      </c>
      <c r="C220" s="81">
        <v>25.89</v>
      </c>
      <c r="D220" s="81">
        <f t="shared" si="3"/>
        <v>3521.04</v>
      </c>
      <c r="E220" s="53" t="s">
        <v>28</v>
      </c>
    </row>
    <row r="221" spans="1:5">
      <c r="A221" s="78">
        <v>45882.5040630324</v>
      </c>
      <c r="B221" s="79">
        <v>524</v>
      </c>
      <c r="C221" s="81">
        <v>25.89</v>
      </c>
      <c r="D221" s="81">
        <f t="shared" si="3"/>
        <v>13566.36</v>
      </c>
      <c r="E221" s="53" t="s">
        <v>28</v>
      </c>
    </row>
    <row r="222" spans="1:5">
      <c r="A222" s="78">
        <v>45882.505519201397</v>
      </c>
      <c r="B222" s="79">
        <v>406</v>
      </c>
      <c r="C222" s="81">
        <v>25.9</v>
      </c>
      <c r="D222" s="81">
        <f t="shared" si="3"/>
        <v>10515.4</v>
      </c>
      <c r="E222" s="53" t="s">
        <v>6</v>
      </c>
    </row>
    <row r="223" spans="1:5">
      <c r="A223" s="78">
        <v>45882.505529097201</v>
      </c>
      <c r="B223" s="79">
        <v>324</v>
      </c>
      <c r="C223" s="81">
        <v>25.9</v>
      </c>
      <c r="D223" s="81">
        <f t="shared" si="3"/>
        <v>8391.6</v>
      </c>
      <c r="E223" s="53" t="s">
        <v>6</v>
      </c>
    </row>
    <row r="224" spans="1:5">
      <c r="A224" s="78">
        <v>45882.505809745402</v>
      </c>
      <c r="B224" s="79">
        <v>213</v>
      </c>
      <c r="C224" s="81">
        <v>25.89</v>
      </c>
      <c r="D224" s="81">
        <f t="shared" si="3"/>
        <v>5514.57</v>
      </c>
      <c r="E224" s="53" t="s">
        <v>28</v>
      </c>
    </row>
    <row r="225" spans="1:5">
      <c r="A225" s="78">
        <v>45882.505809745402</v>
      </c>
      <c r="B225" s="79">
        <v>192</v>
      </c>
      <c r="C225" s="81">
        <v>25.89</v>
      </c>
      <c r="D225" s="81">
        <f t="shared" si="3"/>
        <v>4970.88</v>
      </c>
      <c r="E225" s="53" t="s">
        <v>28</v>
      </c>
    </row>
    <row r="226" spans="1:5">
      <c r="A226" s="78">
        <v>45882.509606805601</v>
      </c>
      <c r="B226" s="79">
        <v>20</v>
      </c>
      <c r="C226" s="81">
        <v>25.92</v>
      </c>
      <c r="D226" s="81">
        <f t="shared" si="3"/>
        <v>518.40000000000009</v>
      </c>
      <c r="E226" s="53" t="s">
        <v>28</v>
      </c>
    </row>
    <row r="227" spans="1:5">
      <c r="A227" s="78">
        <v>45882.509606805601</v>
      </c>
      <c r="B227" s="79">
        <v>397</v>
      </c>
      <c r="C227" s="81">
        <v>25.92</v>
      </c>
      <c r="D227" s="81">
        <f t="shared" si="3"/>
        <v>10290.24</v>
      </c>
      <c r="E227" s="53" t="s">
        <v>28</v>
      </c>
    </row>
    <row r="228" spans="1:5">
      <c r="A228" s="78">
        <v>45882.509606805601</v>
      </c>
      <c r="B228" s="79">
        <v>800</v>
      </c>
      <c r="C228" s="81">
        <v>25.92</v>
      </c>
      <c r="D228" s="81">
        <f t="shared" si="3"/>
        <v>20736</v>
      </c>
      <c r="E228" s="53" t="s">
        <v>28</v>
      </c>
    </row>
    <row r="229" spans="1:5">
      <c r="A229" s="78">
        <v>45882.5102552315</v>
      </c>
      <c r="B229" s="79">
        <v>1464</v>
      </c>
      <c r="C229" s="81">
        <v>25.91</v>
      </c>
      <c r="D229" s="81">
        <f t="shared" si="3"/>
        <v>37932.239999999998</v>
      </c>
      <c r="E229" s="53" t="s">
        <v>6</v>
      </c>
    </row>
    <row r="230" spans="1:5">
      <c r="A230" s="78">
        <v>45882.5102552315</v>
      </c>
      <c r="B230" s="79">
        <v>754</v>
      </c>
      <c r="C230" s="81">
        <v>25.91</v>
      </c>
      <c r="D230" s="81">
        <f t="shared" si="3"/>
        <v>19536.14</v>
      </c>
      <c r="E230" s="53" t="s">
        <v>28</v>
      </c>
    </row>
    <row r="231" spans="1:5">
      <c r="A231" s="78">
        <v>45882.512442881904</v>
      </c>
      <c r="B231" s="79">
        <v>1534</v>
      </c>
      <c r="C231" s="81">
        <v>25.91</v>
      </c>
      <c r="D231" s="81">
        <f t="shared" si="3"/>
        <v>39745.94</v>
      </c>
      <c r="E231" s="53" t="s">
        <v>6</v>
      </c>
    </row>
    <row r="232" spans="1:5">
      <c r="A232" s="78">
        <v>45882.518638402798</v>
      </c>
      <c r="B232" s="79">
        <v>139</v>
      </c>
      <c r="C232" s="81">
        <v>25.93</v>
      </c>
      <c r="D232" s="81">
        <f t="shared" si="3"/>
        <v>3604.27</v>
      </c>
      <c r="E232" s="53" t="s">
        <v>6</v>
      </c>
    </row>
    <row r="233" spans="1:5">
      <c r="A233" s="78">
        <v>45882.518638402798</v>
      </c>
      <c r="B233" s="79">
        <v>83</v>
      </c>
      <c r="C233" s="81">
        <v>25.93</v>
      </c>
      <c r="D233" s="81">
        <f t="shared" si="3"/>
        <v>2152.19</v>
      </c>
      <c r="E233" s="53" t="s">
        <v>6</v>
      </c>
    </row>
    <row r="234" spans="1:5">
      <c r="A234" s="78">
        <v>45882.518638402798</v>
      </c>
      <c r="B234" s="79">
        <v>397</v>
      </c>
      <c r="C234" s="81">
        <v>25.93</v>
      </c>
      <c r="D234" s="81">
        <f t="shared" si="3"/>
        <v>10294.209999999999</v>
      </c>
      <c r="E234" s="53" t="s">
        <v>28</v>
      </c>
    </row>
    <row r="235" spans="1:5">
      <c r="A235" s="78">
        <v>45882.519406562496</v>
      </c>
      <c r="B235" s="79">
        <v>10</v>
      </c>
      <c r="C235" s="81">
        <v>25.93</v>
      </c>
      <c r="D235" s="81">
        <f t="shared" si="3"/>
        <v>259.3</v>
      </c>
      <c r="E235" s="53" t="s">
        <v>28</v>
      </c>
    </row>
    <row r="236" spans="1:5">
      <c r="A236" s="78">
        <v>45882.519406562496</v>
      </c>
      <c r="B236" s="79">
        <v>102</v>
      </c>
      <c r="C236" s="81">
        <v>25.93</v>
      </c>
      <c r="D236" s="81">
        <f t="shared" si="3"/>
        <v>2644.86</v>
      </c>
      <c r="E236" s="53" t="s">
        <v>28</v>
      </c>
    </row>
    <row r="237" spans="1:5">
      <c r="A237" s="78">
        <v>45882.519406562496</v>
      </c>
      <c r="B237" s="79">
        <v>397</v>
      </c>
      <c r="C237" s="81">
        <v>25.93</v>
      </c>
      <c r="D237" s="81">
        <f t="shared" si="3"/>
        <v>10294.209999999999</v>
      </c>
      <c r="E237" s="53" t="s">
        <v>28</v>
      </c>
    </row>
    <row r="238" spans="1:5">
      <c r="A238" s="78">
        <v>45882.519406562496</v>
      </c>
      <c r="B238" s="79">
        <v>101</v>
      </c>
      <c r="C238" s="81">
        <v>25.93</v>
      </c>
      <c r="D238" s="81">
        <f t="shared" si="3"/>
        <v>2618.9299999999998</v>
      </c>
      <c r="E238" s="53" t="s">
        <v>28</v>
      </c>
    </row>
    <row r="239" spans="1:5">
      <c r="A239" s="78">
        <v>45882.519406574102</v>
      </c>
      <c r="B239" s="79">
        <v>76</v>
      </c>
      <c r="C239" s="81">
        <v>25.93</v>
      </c>
      <c r="D239" s="81">
        <f t="shared" si="3"/>
        <v>1970.68</v>
      </c>
      <c r="E239" s="53" t="s">
        <v>6</v>
      </c>
    </row>
    <row r="240" spans="1:5">
      <c r="A240" s="78">
        <v>45882.521583611102</v>
      </c>
      <c r="B240" s="79">
        <v>71</v>
      </c>
      <c r="C240" s="81">
        <v>25.93</v>
      </c>
      <c r="D240" s="81">
        <f t="shared" si="3"/>
        <v>1841.03</v>
      </c>
      <c r="E240" s="53" t="s">
        <v>6</v>
      </c>
    </row>
    <row r="241" spans="1:5">
      <c r="A241" s="78">
        <v>45882.521583611102</v>
      </c>
      <c r="B241" s="79">
        <v>194</v>
      </c>
      <c r="C241" s="81">
        <v>25.93</v>
      </c>
      <c r="D241" s="81">
        <f t="shared" si="3"/>
        <v>5030.42</v>
      </c>
      <c r="E241" s="53" t="s">
        <v>6</v>
      </c>
    </row>
    <row r="242" spans="1:5">
      <c r="A242" s="78">
        <v>45882.521583611102</v>
      </c>
      <c r="B242" s="79">
        <v>72</v>
      </c>
      <c r="C242" s="81">
        <v>25.93</v>
      </c>
      <c r="D242" s="81">
        <f t="shared" si="3"/>
        <v>1866.96</v>
      </c>
      <c r="E242" s="53" t="s">
        <v>28</v>
      </c>
    </row>
    <row r="243" spans="1:5">
      <c r="A243" s="78">
        <v>45882.521583611102</v>
      </c>
      <c r="B243" s="79">
        <v>397</v>
      </c>
      <c r="C243" s="81">
        <v>25.93</v>
      </c>
      <c r="D243" s="81">
        <f t="shared" si="3"/>
        <v>10294.209999999999</v>
      </c>
      <c r="E243" s="53" t="s">
        <v>28</v>
      </c>
    </row>
    <row r="244" spans="1:5">
      <c r="A244" s="78">
        <v>45882.526123298601</v>
      </c>
      <c r="B244" s="79">
        <v>511</v>
      </c>
      <c r="C244" s="81">
        <v>25.96</v>
      </c>
      <c r="D244" s="81">
        <f t="shared" si="3"/>
        <v>13265.560000000001</v>
      </c>
      <c r="E244" s="53" t="s">
        <v>6</v>
      </c>
    </row>
    <row r="245" spans="1:5">
      <c r="A245" s="78">
        <v>45882.526123298601</v>
      </c>
      <c r="B245" s="79">
        <v>194</v>
      </c>
      <c r="C245" s="81">
        <v>25.96</v>
      </c>
      <c r="D245" s="81">
        <f t="shared" si="3"/>
        <v>5036.24</v>
      </c>
      <c r="E245" s="53" t="s">
        <v>6</v>
      </c>
    </row>
    <row r="246" spans="1:5">
      <c r="A246" s="78">
        <v>45882.526123298601</v>
      </c>
      <c r="B246" s="79">
        <v>285</v>
      </c>
      <c r="C246" s="81">
        <v>25.96</v>
      </c>
      <c r="D246" s="81">
        <f t="shared" si="3"/>
        <v>7398.6</v>
      </c>
      <c r="E246" s="53" t="s">
        <v>6</v>
      </c>
    </row>
    <row r="247" spans="1:5">
      <c r="A247" s="78">
        <v>45882.526123298601</v>
      </c>
      <c r="B247" s="79">
        <v>479</v>
      </c>
      <c r="C247" s="81">
        <v>25.96</v>
      </c>
      <c r="D247" s="81">
        <f t="shared" si="3"/>
        <v>12434.84</v>
      </c>
      <c r="E247" s="53" t="s">
        <v>6</v>
      </c>
    </row>
    <row r="248" spans="1:5">
      <c r="A248" s="78">
        <v>45882.526123298601</v>
      </c>
      <c r="B248" s="79">
        <v>649</v>
      </c>
      <c r="C248" s="81">
        <v>25.96</v>
      </c>
      <c r="D248" s="81">
        <f t="shared" si="3"/>
        <v>16848.04</v>
      </c>
      <c r="E248" s="53" t="s">
        <v>6</v>
      </c>
    </row>
    <row r="249" spans="1:5">
      <c r="A249" s="78">
        <v>45882.526629583299</v>
      </c>
      <c r="B249" s="79">
        <v>274</v>
      </c>
      <c r="C249" s="81">
        <v>25.96</v>
      </c>
      <c r="D249" s="81">
        <f t="shared" si="3"/>
        <v>7113.04</v>
      </c>
      <c r="E249" s="53" t="s">
        <v>6</v>
      </c>
    </row>
    <row r="250" spans="1:5">
      <c r="A250" s="78">
        <v>45882.526629583299</v>
      </c>
      <c r="B250" s="79">
        <v>18</v>
      </c>
      <c r="C250" s="81">
        <v>25.96</v>
      </c>
      <c r="D250" s="81">
        <f t="shared" si="3"/>
        <v>467.28000000000003</v>
      </c>
      <c r="E250" s="53" t="s">
        <v>6</v>
      </c>
    </row>
    <row r="251" spans="1:5">
      <c r="A251" s="78">
        <v>45882.527337650499</v>
      </c>
      <c r="B251" s="79">
        <v>359</v>
      </c>
      <c r="C251" s="81">
        <v>25.97</v>
      </c>
      <c r="D251" s="81">
        <f t="shared" si="3"/>
        <v>9323.23</v>
      </c>
      <c r="E251" s="53" t="s">
        <v>6</v>
      </c>
    </row>
    <row r="252" spans="1:5">
      <c r="A252" s="78">
        <v>45882.527337650499</v>
      </c>
      <c r="B252" s="79">
        <v>175</v>
      </c>
      <c r="C252" s="81">
        <v>25.97</v>
      </c>
      <c r="D252" s="81">
        <f t="shared" si="3"/>
        <v>4544.75</v>
      </c>
      <c r="E252" s="53" t="s">
        <v>6</v>
      </c>
    </row>
    <row r="253" spans="1:5">
      <c r="A253" s="78">
        <v>45882.527337650499</v>
      </c>
      <c r="B253" s="79">
        <v>65</v>
      </c>
      <c r="C253" s="81">
        <v>25.97</v>
      </c>
      <c r="D253" s="81">
        <f t="shared" si="3"/>
        <v>1688.05</v>
      </c>
      <c r="E253" s="53" t="s">
        <v>6</v>
      </c>
    </row>
    <row r="254" spans="1:5">
      <c r="A254" s="78">
        <v>45882.527337650499</v>
      </c>
      <c r="B254" s="79">
        <v>64</v>
      </c>
      <c r="C254" s="81">
        <v>25.97</v>
      </c>
      <c r="D254" s="81">
        <f t="shared" si="3"/>
        <v>1662.08</v>
      </c>
      <c r="E254" s="53" t="s">
        <v>28</v>
      </c>
    </row>
    <row r="255" spans="1:5">
      <c r="A255" s="78">
        <v>45882.528376770802</v>
      </c>
      <c r="B255" s="79">
        <v>387</v>
      </c>
      <c r="C255" s="81">
        <v>25.96</v>
      </c>
      <c r="D255" s="81">
        <f t="shared" si="3"/>
        <v>10046.52</v>
      </c>
      <c r="E255" s="53" t="s">
        <v>28</v>
      </c>
    </row>
    <row r="256" spans="1:5">
      <c r="A256" s="78">
        <v>45882.528777777799</v>
      </c>
      <c r="B256" s="79">
        <v>1212</v>
      </c>
      <c r="C256" s="81">
        <v>25.96</v>
      </c>
      <c r="D256" s="81">
        <f t="shared" si="3"/>
        <v>31463.52</v>
      </c>
      <c r="E256" s="53" t="s">
        <v>28</v>
      </c>
    </row>
    <row r="257" spans="1:5">
      <c r="A257" s="78">
        <v>45882.528777824104</v>
      </c>
      <c r="B257" s="79">
        <v>1998</v>
      </c>
      <c r="C257" s="81">
        <v>25.96</v>
      </c>
      <c r="D257" s="81">
        <f t="shared" si="3"/>
        <v>51868.08</v>
      </c>
      <c r="E257" s="53" t="s">
        <v>6</v>
      </c>
    </row>
    <row r="258" spans="1:5">
      <c r="A258" s="78">
        <v>45882.535882557902</v>
      </c>
      <c r="B258" s="79">
        <v>681</v>
      </c>
      <c r="C258" s="81">
        <v>25.94</v>
      </c>
      <c r="D258" s="81">
        <f t="shared" si="3"/>
        <v>17665.14</v>
      </c>
      <c r="E258" s="53" t="s">
        <v>6</v>
      </c>
    </row>
    <row r="259" spans="1:5">
      <c r="A259" s="78">
        <v>45882.535882557902</v>
      </c>
      <c r="B259" s="79">
        <v>894</v>
      </c>
      <c r="C259" s="81">
        <v>25.94</v>
      </c>
      <c r="D259" s="81">
        <f t="shared" si="3"/>
        <v>23190.36</v>
      </c>
      <c r="E259" s="53" t="s">
        <v>6</v>
      </c>
    </row>
    <row r="260" spans="1:5">
      <c r="A260" s="78">
        <v>45882.535882604199</v>
      </c>
      <c r="B260" s="79">
        <v>717</v>
      </c>
      <c r="C260" s="81">
        <v>25.94</v>
      </c>
      <c r="D260" s="81">
        <f t="shared" si="3"/>
        <v>18598.98</v>
      </c>
      <c r="E260" s="53" t="s">
        <v>28</v>
      </c>
    </row>
    <row r="261" spans="1:5">
      <c r="A261" s="78">
        <v>45882.535882604199</v>
      </c>
      <c r="B261" s="79">
        <v>1281</v>
      </c>
      <c r="C261" s="81">
        <v>25.94</v>
      </c>
      <c r="D261" s="81">
        <f t="shared" si="3"/>
        <v>33229.14</v>
      </c>
      <c r="E261" s="53" t="s">
        <v>28</v>
      </c>
    </row>
    <row r="262" spans="1:5">
      <c r="A262" s="78">
        <v>45882.543054768503</v>
      </c>
      <c r="B262" s="79">
        <v>305</v>
      </c>
      <c r="C262" s="81">
        <v>25.94</v>
      </c>
      <c r="D262" s="81">
        <f t="shared" ref="D262:D325" si="4">B262*C262</f>
        <v>7911.7000000000007</v>
      </c>
      <c r="E262" s="53" t="s">
        <v>28</v>
      </c>
    </row>
    <row r="263" spans="1:5">
      <c r="A263" s="78">
        <v>45882.543054768503</v>
      </c>
      <c r="B263" s="79">
        <v>365</v>
      </c>
      <c r="C263" s="81">
        <v>25.94</v>
      </c>
      <c r="D263" s="81">
        <f t="shared" si="4"/>
        <v>9468.1</v>
      </c>
      <c r="E263" s="53" t="s">
        <v>28</v>
      </c>
    </row>
    <row r="264" spans="1:5">
      <c r="A264" s="78">
        <v>45882.544314467603</v>
      </c>
      <c r="B264" s="79">
        <v>33</v>
      </c>
      <c r="C264" s="81">
        <v>25.95</v>
      </c>
      <c r="D264" s="81">
        <f t="shared" si="4"/>
        <v>856.35</v>
      </c>
      <c r="E264" s="53" t="s">
        <v>28</v>
      </c>
    </row>
    <row r="265" spans="1:5">
      <c r="A265" s="78">
        <v>45882.544314467603</v>
      </c>
      <c r="B265" s="79">
        <v>85</v>
      </c>
      <c r="C265" s="81">
        <v>25.95</v>
      </c>
      <c r="D265" s="81">
        <f t="shared" si="4"/>
        <v>2205.75</v>
      </c>
      <c r="E265" s="53" t="s">
        <v>28</v>
      </c>
    </row>
    <row r="266" spans="1:5">
      <c r="A266" s="78">
        <v>45882.544314467603</v>
      </c>
      <c r="B266" s="79">
        <v>13</v>
      </c>
      <c r="C266" s="81">
        <v>25.95</v>
      </c>
      <c r="D266" s="81">
        <f t="shared" si="4"/>
        <v>337.34999999999997</v>
      </c>
      <c r="E266" s="53" t="s">
        <v>28</v>
      </c>
    </row>
    <row r="267" spans="1:5">
      <c r="A267" s="78">
        <v>45882.544314467603</v>
      </c>
      <c r="B267" s="79">
        <v>3</v>
      </c>
      <c r="C267" s="81">
        <v>25.95</v>
      </c>
      <c r="D267" s="81">
        <f t="shared" si="4"/>
        <v>77.849999999999994</v>
      </c>
      <c r="E267" s="53" t="s">
        <v>28</v>
      </c>
    </row>
    <row r="268" spans="1:5">
      <c r="A268" s="78">
        <v>45882.544622476897</v>
      </c>
      <c r="B268" s="79">
        <v>648</v>
      </c>
      <c r="C268" s="81">
        <v>25.95</v>
      </c>
      <c r="D268" s="81">
        <f t="shared" si="4"/>
        <v>16815.599999999999</v>
      </c>
      <c r="E268" s="53" t="s">
        <v>28</v>
      </c>
    </row>
    <row r="269" spans="1:5">
      <c r="A269" s="78">
        <v>45882.545889502297</v>
      </c>
      <c r="B269" s="79">
        <v>15</v>
      </c>
      <c r="C269" s="81">
        <v>25.95</v>
      </c>
      <c r="D269" s="81">
        <f t="shared" si="4"/>
        <v>389.25</v>
      </c>
      <c r="E269" s="53" t="s">
        <v>28</v>
      </c>
    </row>
    <row r="270" spans="1:5">
      <c r="A270" s="78">
        <v>45882.545889502297</v>
      </c>
      <c r="B270" s="79">
        <v>740</v>
      </c>
      <c r="C270" s="81">
        <v>25.95</v>
      </c>
      <c r="D270" s="81">
        <f t="shared" si="4"/>
        <v>19203</v>
      </c>
      <c r="E270" s="53" t="s">
        <v>28</v>
      </c>
    </row>
    <row r="271" spans="1:5">
      <c r="A271" s="78">
        <v>45882.5461877778</v>
      </c>
      <c r="B271" s="79">
        <v>195</v>
      </c>
      <c r="C271" s="81">
        <v>25.94</v>
      </c>
      <c r="D271" s="81">
        <f t="shared" si="4"/>
        <v>5058.3</v>
      </c>
      <c r="E271" s="53" t="s">
        <v>28</v>
      </c>
    </row>
    <row r="272" spans="1:5">
      <c r="A272" s="78">
        <v>45882.5461877778</v>
      </c>
      <c r="B272" s="79">
        <v>159</v>
      </c>
      <c r="C272" s="81">
        <v>25.94</v>
      </c>
      <c r="D272" s="81">
        <f t="shared" si="4"/>
        <v>4124.46</v>
      </c>
      <c r="E272" s="53" t="s">
        <v>28</v>
      </c>
    </row>
    <row r="273" spans="1:5">
      <c r="A273" s="78">
        <v>45882.5461877778</v>
      </c>
      <c r="B273" s="79">
        <v>136</v>
      </c>
      <c r="C273" s="81">
        <v>25.94</v>
      </c>
      <c r="D273" s="81">
        <f t="shared" si="4"/>
        <v>3527.84</v>
      </c>
      <c r="E273" s="53" t="s">
        <v>28</v>
      </c>
    </row>
    <row r="274" spans="1:5">
      <c r="A274" s="78">
        <v>45882.546558078699</v>
      </c>
      <c r="B274" s="79">
        <v>354</v>
      </c>
      <c r="C274" s="81">
        <v>25.94</v>
      </c>
      <c r="D274" s="81">
        <f t="shared" si="4"/>
        <v>9182.76</v>
      </c>
      <c r="E274" s="53" t="s">
        <v>28</v>
      </c>
    </row>
    <row r="275" spans="1:5">
      <c r="A275" s="78">
        <v>45882.546558078699</v>
      </c>
      <c r="B275" s="79">
        <v>354</v>
      </c>
      <c r="C275" s="81">
        <v>25.94</v>
      </c>
      <c r="D275" s="81">
        <f t="shared" si="4"/>
        <v>9182.76</v>
      </c>
      <c r="E275" s="53" t="s">
        <v>28</v>
      </c>
    </row>
    <row r="276" spans="1:5">
      <c r="A276" s="78">
        <v>45882.546558078699</v>
      </c>
      <c r="B276" s="79">
        <v>354</v>
      </c>
      <c r="C276" s="81">
        <v>25.94</v>
      </c>
      <c r="D276" s="81">
        <f t="shared" si="4"/>
        <v>9182.76</v>
      </c>
      <c r="E276" s="53" t="s">
        <v>28</v>
      </c>
    </row>
    <row r="277" spans="1:5">
      <c r="A277" s="78">
        <v>45882.546558078699</v>
      </c>
      <c r="B277" s="79">
        <v>286</v>
      </c>
      <c r="C277" s="81">
        <v>25.94</v>
      </c>
      <c r="D277" s="81">
        <f t="shared" si="4"/>
        <v>7418.84</v>
      </c>
      <c r="E277" s="53" t="s">
        <v>28</v>
      </c>
    </row>
    <row r="278" spans="1:5">
      <c r="A278" s="78">
        <v>45882.546558090296</v>
      </c>
      <c r="B278" s="79">
        <v>441</v>
      </c>
      <c r="C278" s="81">
        <v>25.94</v>
      </c>
      <c r="D278" s="81">
        <f t="shared" si="4"/>
        <v>11439.54</v>
      </c>
      <c r="E278" s="53" t="s">
        <v>6</v>
      </c>
    </row>
    <row r="279" spans="1:5">
      <c r="A279" s="78">
        <v>45882.546558090296</v>
      </c>
      <c r="B279" s="79">
        <v>955</v>
      </c>
      <c r="C279" s="81">
        <v>25.94</v>
      </c>
      <c r="D279" s="81">
        <f t="shared" si="4"/>
        <v>24772.7</v>
      </c>
      <c r="E279" s="53" t="s">
        <v>6</v>
      </c>
    </row>
    <row r="280" spans="1:5">
      <c r="A280" s="78">
        <v>45882.546558090296</v>
      </c>
      <c r="B280" s="79">
        <v>441</v>
      </c>
      <c r="C280" s="81">
        <v>25.94</v>
      </c>
      <c r="D280" s="81">
        <f t="shared" si="4"/>
        <v>11439.54</v>
      </c>
      <c r="E280" s="53" t="s">
        <v>6</v>
      </c>
    </row>
    <row r="281" spans="1:5">
      <c r="A281" s="78">
        <v>45882.546558090296</v>
      </c>
      <c r="B281" s="79">
        <v>441</v>
      </c>
      <c r="C281" s="81">
        <v>25.94</v>
      </c>
      <c r="D281" s="81">
        <f t="shared" si="4"/>
        <v>11439.54</v>
      </c>
      <c r="E281" s="53" t="s">
        <v>6</v>
      </c>
    </row>
    <row r="282" spans="1:5">
      <c r="A282" s="78">
        <v>45882.546558090296</v>
      </c>
      <c r="B282" s="79">
        <v>18</v>
      </c>
      <c r="C282" s="81">
        <v>25.94</v>
      </c>
      <c r="D282" s="81">
        <f t="shared" si="4"/>
        <v>466.92</v>
      </c>
      <c r="E282" s="53" t="s">
        <v>6</v>
      </c>
    </row>
    <row r="283" spans="1:5">
      <c r="A283" s="78">
        <v>45882.554259340301</v>
      </c>
      <c r="B283" s="79">
        <v>992</v>
      </c>
      <c r="C283" s="81">
        <v>25.96</v>
      </c>
      <c r="D283" s="81">
        <f t="shared" si="4"/>
        <v>25752.32</v>
      </c>
      <c r="E283" s="53" t="s">
        <v>28</v>
      </c>
    </row>
    <row r="284" spans="1:5">
      <c r="A284" s="78">
        <v>45882.554259340301</v>
      </c>
      <c r="B284" s="79">
        <v>55</v>
      </c>
      <c r="C284" s="81">
        <v>25.96</v>
      </c>
      <c r="D284" s="81">
        <f t="shared" si="4"/>
        <v>1427.8</v>
      </c>
      <c r="E284" s="53" t="s">
        <v>28</v>
      </c>
    </row>
    <row r="285" spans="1:5">
      <c r="A285" s="78">
        <v>45882.5542595023</v>
      </c>
      <c r="B285" s="79">
        <v>646</v>
      </c>
      <c r="C285" s="81">
        <v>25.96</v>
      </c>
      <c r="D285" s="81">
        <f t="shared" si="4"/>
        <v>16770.16</v>
      </c>
      <c r="E285" s="53" t="s">
        <v>28</v>
      </c>
    </row>
    <row r="286" spans="1:5">
      <c r="A286" s="78">
        <v>45882.554259583303</v>
      </c>
      <c r="B286" s="79">
        <v>315</v>
      </c>
      <c r="C286" s="81">
        <v>25.96</v>
      </c>
      <c r="D286" s="81">
        <f t="shared" si="4"/>
        <v>8177.4000000000005</v>
      </c>
      <c r="E286" s="53" t="s">
        <v>6</v>
      </c>
    </row>
    <row r="287" spans="1:5">
      <c r="A287" s="78">
        <v>45882.554295416703</v>
      </c>
      <c r="B287" s="79">
        <v>12</v>
      </c>
      <c r="C287" s="81">
        <v>25.96</v>
      </c>
      <c r="D287" s="81">
        <f t="shared" si="4"/>
        <v>311.52</v>
      </c>
      <c r="E287" s="53" t="s">
        <v>28</v>
      </c>
    </row>
    <row r="288" spans="1:5">
      <c r="A288" s="78">
        <v>45882.554295428199</v>
      </c>
      <c r="B288" s="79">
        <v>24</v>
      </c>
      <c r="C288" s="81">
        <v>25.96</v>
      </c>
      <c r="D288" s="81">
        <f t="shared" si="4"/>
        <v>623.04</v>
      </c>
      <c r="E288" s="53" t="s">
        <v>28</v>
      </c>
    </row>
    <row r="289" spans="1:5">
      <c r="A289" s="78">
        <v>45882.554305613397</v>
      </c>
      <c r="B289" s="79">
        <v>310</v>
      </c>
      <c r="C289" s="81">
        <v>25.96</v>
      </c>
      <c r="D289" s="81">
        <f t="shared" si="4"/>
        <v>8047.6</v>
      </c>
      <c r="E289" s="53" t="s">
        <v>28</v>
      </c>
    </row>
    <row r="290" spans="1:5">
      <c r="A290" s="78">
        <v>45882.555476215297</v>
      </c>
      <c r="B290" s="79">
        <v>955</v>
      </c>
      <c r="C290" s="81">
        <v>25.96</v>
      </c>
      <c r="D290" s="81">
        <f t="shared" si="4"/>
        <v>24791.8</v>
      </c>
      <c r="E290" s="53" t="s">
        <v>28</v>
      </c>
    </row>
    <row r="291" spans="1:5">
      <c r="A291" s="78">
        <v>45882.561202835699</v>
      </c>
      <c r="B291" s="79">
        <v>165</v>
      </c>
      <c r="C291" s="81">
        <v>25.97</v>
      </c>
      <c r="D291" s="81">
        <f t="shared" si="4"/>
        <v>4285.05</v>
      </c>
      <c r="E291" s="53" t="s">
        <v>6</v>
      </c>
    </row>
    <row r="292" spans="1:5">
      <c r="A292" s="78">
        <v>45882.561202835699</v>
      </c>
      <c r="B292" s="79">
        <v>63</v>
      </c>
      <c r="C292" s="81">
        <v>25.97</v>
      </c>
      <c r="D292" s="81">
        <f t="shared" si="4"/>
        <v>1636.11</v>
      </c>
      <c r="E292" s="53" t="s">
        <v>28</v>
      </c>
    </row>
    <row r="293" spans="1:5">
      <c r="A293" s="78">
        <v>45882.561202835699</v>
      </c>
      <c r="B293" s="79">
        <v>466</v>
      </c>
      <c r="C293" s="81">
        <v>25.97</v>
      </c>
      <c r="D293" s="81">
        <f t="shared" si="4"/>
        <v>12102.019999999999</v>
      </c>
      <c r="E293" s="53" t="s">
        <v>28</v>
      </c>
    </row>
    <row r="294" spans="1:5">
      <c r="A294" s="78">
        <v>45882.562466169002</v>
      </c>
      <c r="B294" s="79">
        <v>748</v>
      </c>
      <c r="C294" s="81">
        <v>25.97</v>
      </c>
      <c r="D294" s="81">
        <f t="shared" si="4"/>
        <v>19425.559999999998</v>
      </c>
      <c r="E294" s="53" t="s">
        <v>28</v>
      </c>
    </row>
    <row r="295" spans="1:5">
      <c r="A295" s="78">
        <v>45882.563086562499</v>
      </c>
      <c r="B295" s="79">
        <v>929</v>
      </c>
      <c r="C295" s="81">
        <v>25.96</v>
      </c>
      <c r="D295" s="81">
        <f t="shared" si="4"/>
        <v>24116.84</v>
      </c>
      <c r="E295" s="53" t="s">
        <v>28</v>
      </c>
    </row>
    <row r="296" spans="1:5">
      <c r="A296" s="78">
        <v>45882.563086562499</v>
      </c>
      <c r="B296" s="79">
        <v>801</v>
      </c>
      <c r="C296" s="81">
        <v>25.96</v>
      </c>
      <c r="D296" s="81">
        <f t="shared" si="4"/>
        <v>20793.96</v>
      </c>
      <c r="E296" s="53" t="s">
        <v>28</v>
      </c>
    </row>
    <row r="297" spans="1:5">
      <c r="A297" s="78">
        <v>45882.563086597198</v>
      </c>
      <c r="B297" s="79">
        <v>901</v>
      </c>
      <c r="C297" s="81">
        <v>25.96</v>
      </c>
      <c r="D297" s="81">
        <f t="shared" si="4"/>
        <v>23389.96</v>
      </c>
      <c r="E297" s="53" t="s">
        <v>6</v>
      </c>
    </row>
    <row r="298" spans="1:5">
      <c r="A298" s="78">
        <v>45882.563086597198</v>
      </c>
      <c r="B298" s="79">
        <v>866</v>
      </c>
      <c r="C298" s="81">
        <v>25.96</v>
      </c>
      <c r="D298" s="81">
        <f t="shared" si="4"/>
        <v>22481.360000000001</v>
      </c>
      <c r="E298" s="53" t="s">
        <v>6</v>
      </c>
    </row>
    <row r="299" spans="1:5">
      <c r="A299" s="78">
        <v>45882.563086597198</v>
      </c>
      <c r="B299" s="79">
        <v>1253</v>
      </c>
      <c r="C299" s="81">
        <v>25.96</v>
      </c>
      <c r="D299" s="81">
        <f t="shared" si="4"/>
        <v>32527.88</v>
      </c>
      <c r="E299" s="53" t="s">
        <v>6</v>
      </c>
    </row>
    <row r="300" spans="1:5">
      <c r="A300" s="78">
        <v>45882.570305694499</v>
      </c>
      <c r="B300" s="79">
        <v>69</v>
      </c>
      <c r="C300" s="81">
        <v>25.98</v>
      </c>
      <c r="D300" s="81">
        <f t="shared" si="4"/>
        <v>1792.6200000000001</v>
      </c>
      <c r="E300" s="53" t="s">
        <v>28</v>
      </c>
    </row>
    <row r="301" spans="1:5">
      <c r="A301" s="78">
        <v>45882.570835625003</v>
      </c>
      <c r="B301" s="79">
        <v>49</v>
      </c>
      <c r="C301" s="81">
        <v>25.99</v>
      </c>
      <c r="D301" s="81">
        <f t="shared" si="4"/>
        <v>1273.51</v>
      </c>
      <c r="E301" s="53" t="s">
        <v>28</v>
      </c>
    </row>
    <row r="302" spans="1:5">
      <c r="A302" s="78">
        <v>45882.570835625003</v>
      </c>
      <c r="B302" s="79">
        <v>25</v>
      </c>
      <c r="C302" s="81">
        <v>25.99</v>
      </c>
      <c r="D302" s="81">
        <f t="shared" si="4"/>
        <v>649.75</v>
      </c>
      <c r="E302" s="53" t="s">
        <v>28</v>
      </c>
    </row>
    <row r="303" spans="1:5">
      <c r="A303" s="78">
        <v>45882.570835625003</v>
      </c>
      <c r="B303" s="79">
        <v>437</v>
      </c>
      <c r="C303" s="81">
        <v>25.99</v>
      </c>
      <c r="D303" s="81">
        <f t="shared" si="4"/>
        <v>11357.63</v>
      </c>
      <c r="E303" s="53" t="s">
        <v>28</v>
      </c>
    </row>
    <row r="304" spans="1:5">
      <c r="A304" s="78">
        <v>45882.570835625003</v>
      </c>
      <c r="B304" s="79">
        <v>143</v>
      </c>
      <c r="C304" s="81">
        <v>25.99</v>
      </c>
      <c r="D304" s="81">
        <f t="shared" si="4"/>
        <v>3716.5699999999997</v>
      </c>
      <c r="E304" s="53" t="s">
        <v>28</v>
      </c>
    </row>
    <row r="305" spans="1:5">
      <c r="A305" s="78">
        <v>45882.571808784698</v>
      </c>
      <c r="B305" s="79">
        <v>678</v>
      </c>
      <c r="C305" s="81">
        <v>25.99</v>
      </c>
      <c r="D305" s="81">
        <f t="shared" si="4"/>
        <v>17621.219999999998</v>
      </c>
      <c r="E305" s="53" t="s">
        <v>28</v>
      </c>
    </row>
    <row r="306" spans="1:5">
      <c r="A306" s="78">
        <v>45882.572693865703</v>
      </c>
      <c r="B306" s="79">
        <v>556</v>
      </c>
      <c r="C306" s="81">
        <v>25.99</v>
      </c>
      <c r="D306" s="81">
        <f t="shared" si="4"/>
        <v>14450.439999999999</v>
      </c>
      <c r="E306" s="53" t="s">
        <v>6</v>
      </c>
    </row>
    <row r="307" spans="1:5">
      <c r="A307" s="78">
        <v>45882.572693865703</v>
      </c>
      <c r="B307" s="79">
        <v>63</v>
      </c>
      <c r="C307" s="81">
        <v>25.99</v>
      </c>
      <c r="D307" s="81">
        <f t="shared" si="4"/>
        <v>1637.37</v>
      </c>
      <c r="E307" s="53" t="s">
        <v>28</v>
      </c>
    </row>
    <row r="308" spans="1:5">
      <c r="A308" s="78">
        <v>45882.572693865703</v>
      </c>
      <c r="B308" s="79">
        <v>81</v>
      </c>
      <c r="C308" s="81">
        <v>25.99</v>
      </c>
      <c r="D308" s="81">
        <f t="shared" si="4"/>
        <v>2105.19</v>
      </c>
      <c r="E308" s="53" t="s">
        <v>28</v>
      </c>
    </row>
    <row r="309" spans="1:5">
      <c r="A309" s="78">
        <v>45882.573501238403</v>
      </c>
      <c r="B309" s="79">
        <v>387</v>
      </c>
      <c r="C309" s="81">
        <v>25.98</v>
      </c>
      <c r="D309" s="81">
        <f t="shared" si="4"/>
        <v>10054.26</v>
      </c>
      <c r="E309" s="53" t="s">
        <v>28</v>
      </c>
    </row>
    <row r="310" spans="1:5">
      <c r="A310" s="78">
        <v>45882.573501250001</v>
      </c>
      <c r="B310" s="79">
        <v>728</v>
      </c>
      <c r="C310" s="81">
        <v>25.98</v>
      </c>
      <c r="D310" s="81">
        <f t="shared" si="4"/>
        <v>18913.439999999999</v>
      </c>
      <c r="E310" s="53" t="s">
        <v>28</v>
      </c>
    </row>
    <row r="311" spans="1:5">
      <c r="A311" s="78">
        <v>45882.574588877302</v>
      </c>
      <c r="B311" s="79">
        <v>434</v>
      </c>
      <c r="C311" s="81">
        <v>25.98</v>
      </c>
      <c r="D311" s="81">
        <f t="shared" si="4"/>
        <v>11275.32</v>
      </c>
      <c r="E311" s="53" t="s">
        <v>28</v>
      </c>
    </row>
    <row r="312" spans="1:5">
      <c r="A312" s="78">
        <v>45882.574588877302</v>
      </c>
      <c r="B312" s="79">
        <v>434</v>
      </c>
      <c r="C312" s="81">
        <v>25.98</v>
      </c>
      <c r="D312" s="81">
        <f t="shared" si="4"/>
        <v>11275.32</v>
      </c>
      <c r="E312" s="53" t="s">
        <v>28</v>
      </c>
    </row>
    <row r="313" spans="1:5">
      <c r="A313" s="78">
        <v>45882.574588877302</v>
      </c>
      <c r="B313" s="79">
        <v>121</v>
      </c>
      <c r="C313" s="81">
        <v>25.98</v>
      </c>
      <c r="D313" s="81">
        <f t="shared" si="4"/>
        <v>3143.58</v>
      </c>
      <c r="E313" s="53" t="s">
        <v>28</v>
      </c>
    </row>
    <row r="314" spans="1:5">
      <c r="A314" s="78">
        <v>45882.574588923599</v>
      </c>
      <c r="B314" s="79">
        <v>1478</v>
      </c>
      <c r="C314" s="81">
        <v>25.98</v>
      </c>
      <c r="D314" s="81">
        <f t="shared" si="4"/>
        <v>38398.44</v>
      </c>
      <c r="E314" s="53" t="s">
        <v>6</v>
      </c>
    </row>
    <row r="315" spans="1:5">
      <c r="A315" s="78">
        <v>45882.574588923599</v>
      </c>
      <c r="B315" s="79">
        <v>541</v>
      </c>
      <c r="C315" s="81">
        <v>25.98</v>
      </c>
      <c r="D315" s="81">
        <f t="shared" si="4"/>
        <v>14055.18</v>
      </c>
      <c r="E315" s="53" t="s">
        <v>6</v>
      </c>
    </row>
    <row r="316" spans="1:5">
      <c r="A316" s="78">
        <v>45882.574588923599</v>
      </c>
      <c r="B316" s="79">
        <v>541</v>
      </c>
      <c r="C316" s="81">
        <v>25.98</v>
      </c>
      <c r="D316" s="81">
        <f t="shared" si="4"/>
        <v>14055.18</v>
      </c>
      <c r="E316" s="53" t="s">
        <v>6</v>
      </c>
    </row>
    <row r="317" spans="1:5">
      <c r="A317" s="78">
        <v>45882.574588923599</v>
      </c>
      <c r="B317" s="79">
        <v>152</v>
      </c>
      <c r="C317" s="81">
        <v>25.98</v>
      </c>
      <c r="D317" s="81">
        <f t="shared" si="4"/>
        <v>3948.96</v>
      </c>
      <c r="E317" s="53" t="s">
        <v>6</v>
      </c>
    </row>
    <row r="318" spans="1:5">
      <c r="A318" s="78">
        <v>45882.575011203699</v>
      </c>
      <c r="B318" s="79">
        <v>872</v>
      </c>
      <c r="C318" s="81">
        <v>25.97</v>
      </c>
      <c r="D318" s="81">
        <f t="shared" si="4"/>
        <v>22645.84</v>
      </c>
      <c r="E318" s="53" t="s">
        <v>28</v>
      </c>
    </row>
    <row r="319" spans="1:5">
      <c r="A319" s="78">
        <v>45882.575011215296</v>
      </c>
      <c r="B319" s="79">
        <v>272</v>
      </c>
      <c r="C319" s="81">
        <v>25.97</v>
      </c>
      <c r="D319" s="81">
        <f t="shared" si="4"/>
        <v>7063.84</v>
      </c>
      <c r="E319" s="53" t="s">
        <v>28</v>
      </c>
    </row>
    <row r="320" spans="1:5">
      <c r="A320" s="78">
        <v>45882.581584421299</v>
      </c>
      <c r="B320" s="79">
        <v>265</v>
      </c>
      <c r="C320" s="81">
        <v>25.97</v>
      </c>
      <c r="D320" s="81">
        <f t="shared" si="4"/>
        <v>6882.0499999999993</v>
      </c>
      <c r="E320" s="53" t="s">
        <v>6</v>
      </c>
    </row>
    <row r="321" spans="1:5">
      <c r="A321" s="78">
        <v>45882.581584502303</v>
      </c>
      <c r="B321" s="79">
        <v>768</v>
      </c>
      <c r="C321" s="81">
        <v>25.97</v>
      </c>
      <c r="D321" s="81">
        <f t="shared" si="4"/>
        <v>19944.96</v>
      </c>
      <c r="E321" s="53" t="s">
        <v>28</v>
      </c>
    </row>
    <row r="322" spans="1:5">
      <c r="A322" s="78">
        <v>45882.581584502303</v>
      </c>
      <c r="B322" s="79">
        <v>912</v>
      </c>
      <c r="C322" s="81">
        <v>25.97</v>
      </c>
      <c r="D322" s="81">
        <f t="shared" si="4"/>
        <v>23684.639999999999</v>
      </c>
      <c r="E322" s="53" t="s">
        <v>28</v>
      </c>
    </row>
    <row r="323" spans="1:5">
      <c r="A323" s="78">
        <v>45882.581584502303</v>
      </c>
      <c r="B323" s="79">
        <v>537</v>
      </c>
      <c r="C323" s="81">
        <v>25.97</v>
      </c>
      <c r="D323" s="81">
        <f t="shared" si="4"/>
        <v>13945.89</v>
      </c>
      <c r="E323" s="53" t="s">
        <v>28</v>
      </c>
    </row>
    <row r="324" spans="1:5">
      <c r="A324" s="78">
        <v>45882.581584502303</v>
      </c>
      <c r="B324" s="79">
        <v>392</v>
      </c>
      <c r="C324" s="81">
        <v>25.97</v>
      </c>
      <c r="D324" s="81">
        <f t="shared" si="4"/>
        <v>10180.24</v>
      </c>
      <c r="E324" s="53" t="s">
        <v>28</v>
      </c>
    </row>
    <row r="325" spans="1:5">
      <c r="A325" s="78">
        <v>45882.581584537002</v>
      </c>
      <c r="B325" s="79">
        <v>694</v>
      </c>
      <c r="C325" s="81">
        <v>25.97</v>
      </c>
      <c r="D325" s="81">
        <f t="shared" si="4"/>
        <v>18023.18</v>
      </c>
      <c r="E325" s="53" t="s">
        <v>6</v>
      </c>
    </row>
    <row r="326" spans="1:5">
      <c r="A326" s="78">
        <v>45882.582757673597</v>
      </c>
      <c r="B326" s="79">
        <v>1035</v>
      </c>
      <c r="C326" s="81">
        <v>25.95</v>
      </c>
      <c r="D326" s="81">
        <f t="shared" ref="D326:D389" si="5">B326*C326</f>
        <v>26858.25</v>
      </c>
      <c r="E326" s="53" t="s">
        <v>28</v>
      </c>
    </row>
    <row r="327" spans="1:5">
      <c r="A327" s="78">
        <v>45882.582757673597</v>
      </c>
      <c r="B327" s="79">
        <v>28</v>
      </c>
      <c r="C327" s="81">
        <v>25.95</v>
      </c>
      <c r="D327" s="81">
        <f t="shared" si="5"/>
        <v>726.6</v>
      </c>
      <c r="E327" s="53" t="s">
        <v>28</v>
      </c>
    </row>
    <row r="328" spans="1:5">
      <c r="A328" s="78">
        <v>45882.585946250001</v>
      </c>
      <c r="B328" s="79">
        <v>437</v>
      </c>
      <c r="C328" s="81">
        <v>25.93</v>
      </c>
      <c r="D328" s="81">
        <f t="shared" si="5"/>
        <v>11331.41</v>
      </c>
      <c r="E328" s="53" t="s">
        <v>6</v>
      </c>
    </row>
    <row r="329" spans="1:5">
      <c r="A329" s="78">
        <v>45882.585946250001</v>
      </c>
      <c r="B329" s="79">
        <v>543</v>
      </c>
      <c r="C329" s="81">
        <v>25.93</v>
      </c>
      <c r="D329" s="81">
        <f t="shared" si="5"/>
        <v>14079.99</v>
      </c>
      <c r="E329" s="53" t="s">
        <v>6</v>
      </c>
    </row>
    <row r="330" spans="1:5">
      <c r="A330" s="78">
        <v>45882.587874213001</v>
      </c>
      <c r="B330" s="79">
        <v>998</v>
      </c>
      <c r="C330" s="81">
        <v>25.94</v>
      </c>
      <c r="D330" s="81">
        <f t="shared" si="5"/>
        <v>25888.120000000003</v>
      </c>
      <c r="E330" s="53" t="s">
        <v>28</v>
      </c>
    </row>
    <row r="331" spans="1:5">
      <c r="A331" s="78">
        <v>45882.5920470602</v>
      </c>
      <c r="B331" s="79">
        <v>57</v>
      </c>
      <c r="C331" s="81">
        <v>25.94</v>
      </c>
      <c r="D331" s="81">
        <f t="shared" si="5"/>
        <v>1478.5800000000002</v>
      </c>
      <c r="E331" s="53" t="s">
        <v>28</v>
      </c>
    </row>
    <row r="332" spans="1:5">
      <c r="A332" s="78">
        <v>45882.5928127199</v>
      </c>
      <c r="B332" s="79">
        <v>630</v>
      </c>
      <c r="C332" s="81">
        <v>25.95</v>
      </c>
      <c r="D332" s="81">
        <f t="shared" si="5"/>
        <v>16348.5</v>
      </c>
      <c r="E332" s="53" t="s">
        <v>6</v>
      </c>
    </row>
    <row r="333" spans="1:5">
      <c r="A333" s="78">
        <v>45882.5928127199</v>
      </c>
      <c r="B333" s="79">
        <v>1</v>
      </c>
      <c r="C333" s="81">
        <v>25.95</v>
      </c>
      <c r="D333" s="81">
        <f t="shared" si="5"/>
        <v>25.95</v>
      </c>
      <c r="E333" s="53" t="s">
        <v>6</v>
      </c>
    </row>
    <row r="334" spans="1:5">
      <c r="A334" s="78">
        <v>45882.5928127199</v>
      </c>
      <c r="B334" s="79">
        <v>8</v>
      </c>
      <c r="C334" s="81">
        <v>25.95</v>
      </c>
      <c r="D334" s="81">
        <f t="shared" si="5"/>
        <v>207.6</v>
      </c>
      <c r="E334" s="53" t="s">
        <v>6</v>
      </c>
    </row>
    <row r="335" spans="1:5">
      <c r="A335" s="78">
        <v>45882.594185497699</v>
      </c>
      <c r="B335" s="79">
        <v>51</v>
      </c>
      <c r="C335" s="81">
        <v>25.96</v>
      </c>
      <c r="D335" s="81">
        <f t="shared" si="5"/>
        <v>1323.96</v>
      </c>
      <c r="E335" s="53" t="s">
        <v>6</v>
      </c>
    </row>
    <row r="336" spans="1:5">
      <c r="A336" s="78">
        <v>45882.594185497699</v>
      </c>
      <c r="B336" s="79">
        <v>217</v>
      </c>
      <c r="C336" s="81">
        <v>25.96</v>
      </c>
      <c r="D336" s="81">
        <f t="shared" si="5"/>
        <v>5633.3200000000006</v>
      </c>
      <c r="E336" s="53" t="s">
        <v>6</v>
      </c>
    </row>
    <row r="337" spans="1:5">
      <c r="A337" s="78">
        <v>45882.594185497699</v>
      </c>
      <c r="B337" s="79">
        <v>139</v>
      </c>
      <c r="C337" s="81">
        <v>25.96</v>
      </c>
      <c r="D337" s="81">
        <f t="shared" si="5"/>
        <v>3608.44</v>
      </c>
      <c r="E337" s="53" t="s">
        <v>6</v>
      </c>
    </row>
    <row r="338" spans="1:5">
      <c r="A338" s="78">
        <v>45882.594185497699</v>
      </c>
      <c r="B338" s="79">
        <v>19</v>
      </c>
      <c r="C338" s="81">
        <v>25.96</v>
      </c>
      <c r="D338" s="81">
        <f t="shared" si="5"/>
        <v>493.24</v>
      </c>
      <c r="E338" s="53" t="s">
        <v>28</v>
      </c>
    </row>
    <row r="339" spans="1:5">
      <c r="A339" s="78">
        <v>45882.594311944398</v>
      </c>
      <c r="B339" s="79">
        <v>718</v>
      </c>
      <c r="C339" s="81">
        <v>25.96</v>
      </c>
      <c r="D339" s="81">
        <f t="shared" si="5"/>
        <v>18639.28</v>
      </c>
      <c r="E339" s="53" t="s">
        <v>28</v>
      </c>
    </row>
    <row r="340" spans="1:5">
      <c r="A340" s="78">
        <v>45882.595723692102</v>
      </c>
      <c r="B340" s="79">
        <v>696</v>
      </c>
      <c r="C340" s="81">
        <v>25.97</v>
      </c>
      <c r="D340" s="81">
        <f t="shared" si="5"/>
        <v>18075.12</v>
      </c>
      <c r="E340" s="53" t="s">
        <v>28</v>
      </c>
    </row>
    <row r="341" spans="1:5">
      <c r="A341" s="78">
        <v>45882.5962269792</v>
      </c>
      <c r="B341" s="79">
        <v>111</v>
      </c>
      <c r="C341" s="81">
        <v>25.97</v>
      </c>
      <c r="D341" s="81">
        <f t="shared" si="5"/>
        <v>2882.67</v>
      </c>
      <c r="E341" s="53" t="s">
        <v>28</v>
      </c>
    </row>
    <row r="342" spans="1:5">
      <c r="A342" s="78">
        <v>45882.5964147454</v>
      </c>
      <c r="B342" s="79">
        <v>645</v>
      </c>
      <c r="C342" s="81">
        <v>25.97</v>
      </c>
      <c r="D342" s="81">
        <f t="shared" si="5"/>
        <v>16750.649999999998</v>
      </c>
      <c r="E342" s="53" t="s">
        <v>28</v>
      </c>
    </row>
    <row r="343" spans="1:5">
      <c r="A343" s="78">
        <v>45882.597033101898</v>
      </c>
      <c r="B343" s="79">
        <v>237</v>
      </c>
      <c r="C343" s="81">
        <v>25.97</v>
      </c>
      <c r="D343" s="81">
        <f t="shared" si="5"/>
        <v>6154.8899999999994</v>
      </c>
      <c r="E343" s="53" t="s">
        <v>28</v>
      </c>
    </row>
    <row r="344" spans="1:5">
      <c r="A344" s="78">
        <v>45882.597033101898</v>
      </c>
      <c r="B344" s="79">
        <v>188</v>
      </c>
      <c r="C344" s="81">
        <v>25.97</v>
      </c>
      <c r="D344" s="81">
        <f t="shared" si="5"/>
        <v>4882.3599999999997</v>
      </c>
      <c r="E344" s="53" t="s">
        <v>28</v>
      </c>
    </row>
    <row r="345" spans="1:5">
      <c r="A345" s="78">
        <v>45882.597033101898</v>
      </c>
      <c r="B345" s="79">
        <v>114</v>
      </c>
      <c r="C345" s="81">
        <v>25.97</v>
      </c>
      <c r="D345" s="81">
        <f t="shared" si="5"/>
        <v>2960.58</v>
      </c>
      <c r="E345" s="53" t="s">
        <v>28</v>
      </c>
    </row>
    <row r="346" spans="1:5">
      <c r="A346" s="78">
        <v>45882.597033101898</v>
      </c>
      <c r="B346" s="79">
        <v>188</v>
      </c>
      <c r="C346" s="81">
        <v>25.97</v>
      </c>
      <c r="D346" s="81">
        <f t="shared" si="5"/>
        <v>4882.3599999999997</v>
      </c>
      <c r="E346" s="53" t="s">
        <v>28</v>
      </c>
    </row>
    <row r="347" spans="1:5">
      <c r="A347" s="78">
        <v>45882.597033113401</v>
      </c>
      <c r="B347" s="79">
        <v>237</v>
      </c>
      <c r="C347" s="81">
        <v>25.97</v>
      </c>
      <c r="D347" s="81">
        <f t="shared" si="5"/>
        <v>6154.8899999999994</v>
      </c>
      <c r="E347" s="53" t="s">
        <v>28</v>
      </c>
    </row>
    <row r="348" spans="1:5">
      <c r="A348" s="78">
        <v>45882.597033113401</v>
      </c>
      <c r="B348" s="79">
        <v>137</v>
      </c>
      <c r="C348" s="81">
        <v>25.97</v>
      </c>
      <c r="D348" s="81">
        <f t="shared" si="5"/>
        <v>3557.89</v>
      </c>
      <c r="E348" s="53" t="s">
        <v>28</v>
      </c>
    </row>
    <row r="349" spans="1:5">
      <c r="A349" s="78">
        <v>45882.597033194397</v>
      </c>
      <c r="B349" s="79">
        <v>531</v>
      </c>
      <c r="C349" s="81">
        <v>25.97</v>
      </c>
      <c r="D349" s="81">
        <f t="shared" si="5"/>
        <v>13790.07</v>
      </c>
      <c r="E349" s="53" t="s">
        <v>6</v>
      </c>
    </row>
    <row r="350" spans="1:5">
      <c r="A350" s="78">
        <v>45882.597033194397</v>
      </c>
      <c r="B350" s="79">
        <v>972</v>
      </c>
      <c r="C350" s="81">
        <v>25.97</v>
      </c>
      <c r="D350" s="81">
        <f t="shared" si="5"/>
        <v>25242.84</v>
      </c>
      <c r="E350" s="53" t="s">
        <v>6</v>
      </c>
    </row>
    <row r="351" spans="1:5">
      <c r="A351" s="78">
        <v>45882.597033194397</v>
      </c>
      <c r="B351" s="79">
        <v>531</v>
      </c>
      <c r="C351" s="81">
        <v>25.97</v>
      </c>
      <c r="D351" s="81">
        <f t="shared" si="5"/>
        <v>13790.07</v>
      </c>
      <c r="E351" s="53" t="s">
        <v>6</v>
      </c>
    </row>
    <row r="352" spans="1:5">
      <c r="A352" s="78">
        <v>45882.597033194397</v>
      </c>
      <c r="B352" s="79">
        <v>1111</v>
      </c>
      <c r="C352" s="81">
        <v>25.97</v>
      </c>
      <c r="D352" s="81">
        <f t="shared" si="5"/>
        <v>28852.67</v>
      </c>
      <c r="E352" s="53" t="s">
        <v>6</v>
      </c>
    </row>
    <row r="353" spans="1:5">
      <c r="A353" s="78">
        <v>45882.597042349502</v>
      </c>
      <c r="B353" s="79">
        <v>956</v>
      </c>
      <c r="C353" s="81">
        <v>25.97</v>
      </c>
      <c r="D353" s="81">
        <f t="shared" si="5"/>
        <v>24827.32</v>
      </c>
      <c r="E353" s="53" t="s">
        <v>28</v>
      </c>
    </row>
    <row r="354" spans="1:5">
      <c r="A354" s="78">
        <v>45882.597042349502</v>
      </c>
      <c r="B354" s="79">
        <v>461</v>
      </c>
      <c r="C354" s="81">
        <v>25.97</v>
      </c>
      <c r="D354" s="81">
        <f t="shared" si="5"/>
        <v>11972.17</v>
      </c>
      <c r="E354" s="53" t="s">
        <v>28</v>
      </c>
    </row>
    <row r="355" spans="1:5">
      <c r="A355" s="78">
        <v>45882.604617233803</v>
      </c>
      <c r="B355" s="79">
        <v>326</v>
      </c>
      <c r="C355" s="81">
        <v>25.97</v>
      </c>
      <c r="D355" s="81">
        <f t="shared" si="5"/>
        <v>8466.2199999999993</v>
      </c>
      <c r="E355" s="53" t="s">
        <v>28</v>
      </c>
    </row>
    <row r="356" spans="1:5">
      <c r="A356" s="78">
        <v>45882.604617233803</v>
      </c>
      <c r="B356" s="79">
        <v>722</v>
      </c>
      <c r="C356" s="81">
        <v>25.97</v>
      </c>
      <c r="D356" s="81">
        <f t="shared" si="5"/>
        <v>18750.34</v>
      </c>
      <c r="E356" s="53" t="s">
        <v>28</v>
      </c>
    </row>
    <row r="357" spans="1:5">
      <c r="A357" s="78">
        <v>45882.604617233803</v>
      </c>
      <c r="B357" s="79">
        <v>41</v>
      </c>
      <c r="C357" s="81">
        <v>25.97</v>
      </c>
      <c r="D357" s="81">
        <f t="shared" si="5"/>
        <v>1064.77</v>
      </c>
      <c r="E357" s="53" t="s">
        <v>28</v>
      </c>
    </row>
    <row r="358" spans="1:5">
      <c r="A358" s="78">
        <v>45882.606162164397</v>
      </c>
      <c r="B358" s="79">
        <v>216</v>
      </c>
      <c r="C358" s="81">
        <v>25.97</v>
      </c>
      <c r="D358" s="81">
        <f t="shared" si="5"/>
        <v>5609.5199999999995</v>
      </c>
      <c r="E358" s="53" t="s">
        <v>28</v>
      </c>
    </row>
    <row r="359" spans="1:5">
      <c r="A359" s="78">
        <v>45882.606162164397</v>
      </c>
      <c r="B359" s="79">
        <v>26</v>
      </c>
      <c r="C359" s="81">
        <v>25.97</v>
      </c>
      <c r="D359" s="81">
        <f t="shared" si="5"/>
        <v>675.22</v>
      </c>
      <c r="E359" s="53" t="s">
        <v>28</v>
      </c>
    </row>
    <row r="360" spans="1:5">
      <c r="A360" s="78">
        <v>45882.606555717597</v>
      </c>
      <c r="B360" s="79">
        <v>740</v>
      </c>
      <c r="C360" s="81">
        <v>25.98</v>
      </c>
      <c r="D360" s="81">
        <f t="shared" si="5"/>
        <v>19225.2</v>
      </c>
      <c r="E360" s="53" t="s">
        <v>6</v>
      </c>
    </row>
    <row r="361" spans="1:5">
      <c r="A361" s="78">
        <v>45882.607369837999</v>
      </c>
      <c r="B361" s="79">
        <v>144</v>
      </c>
      <c r="C361" s="81">
        <v>25.97</v>
      </c>
      <c r="D361" s="81">
        <f t="shared" si="5"/>
        <v>3739.68</v>
      </c>
      <c r="E361" s="53" t="s">
        <v>28</v>
      </c>
    </row>
    <row r="362" spans="1:5">
      <c r="A362" s="78">
        <v>45882.607705324102</v>
      </c>
      <c r="B362" s="79">
        <v>81</v>
      </c>
      <c r="C362" s="81">
        <v>25.98</v>
      </c>
      <c r="D362" s="81">
        <f t="shared" si="5"/>
        <v>2104.38</v>
      </c>
      <c r="E362" s="53" t="s">
        <v>6</v>
      </c>
    </row>
    <row r="363" spans="1:5">
      <c r="A363" s="78">
        <v>45882.607705324102</v>
      </c>
      <c r="B363" s="79">
        <v>593</v>
      </c>
      <c r="C363" s="81">
        <v>25.98</v>
      </c>
      <c r="D363" s="81">
        <f t="shared" si="5"/>
        <v>15406.14</v>
      </c>
      <c r="E363" s="53" t="s">
        <v>6</v>
      </c>
    </row>
    <row r="364" spans="1:5">
      <c r="A364" s="78">
        <v>45882.608216828703</v>
      </c>
      <c r="B364" s="79">
        <v>354</v>
      </c>
      <c r="C364" s="81">
        <v>25.98</v>
      </c>
      <c r="D364" s="81">
        <f t="shared" si="5"/>
        <v>9196.92</v>
      </c>
      <c r="E364" s="53" t="s">
        <v>28</v>
      </c>
    </row>
    <row r="365" spans="1:5">
      <c r="A365" s="78">
        <v>45882.609071562503</v>
      </c>
      <c r="B365" s="79">
        <v>37</v>
      </c>
      <c r="C365" s="81">
        <v>25.99</v>
      </c>
      <c r="D365" s="81">
        <f t="shared" si="5"/>
        <v>961.63</v>
      </c>
      <c r="E365" s="53" t="s">
        <v>28</v>
      </c>
    </row>
    <row r="366" spans="1:5">
      <c r="A366" s="78">
        <v>45882.609071562503</v>
      </c>
      <c r="B366" s="79">
        <v>202</v>
      </c>
      <c r="C366" s="81">
        <v>25.99</v>
      </c>
      <c r="D366" s="81">
        <f t="shared" si="5"/>
        <v>5249.98</v>
      </c>
      <c r="E366" s="53" t="s">
        <v>28</v>
      </c>
    </row>
    <row r="367" spans="1:5">
      <c r="A367" s="78">
        <v>45882.609071562503</v>
      </c>
      <c r="B367" s="79">
        <v>54</v>
      </c>
      <c r="C367" s="81">
        <v>25.99</v>
      </c>
      <c r="D367" s="81">
        <f t="shared" si="5"/>
        <v>1403.4599999999998</v>
      </c>
      <c r="E367" s="53" t="s">
        <v>28</v>
      </c>
    </row>
    <row r="368" spans="1:5">
      <c r="A368" s="78">
        <v>45882.609071562503</v>
      </c>
      <c r="B368" s="79">
        <v>51</v>
      </c>
      <c r="C368" s="81">
        <v>25.99</v>
      </c>
      <c r="D368" s="81">
        <f t="shared" si="5"/>
        <v>1325.49</v>
      </c>
      <c r="E368" s="53" t="s">
        <v>28</v>
      </c>
    </row>
    <row r="369" spans="1:5">
      <c r="A369" s="78">
        <v>45882.609071562503</v>
      </c>
      <c r="B369" s="79">
        <v>165</v>
      </c>
      <c r="C369" s="81">
        <v>25.99</v>
      </c>
      <c r="D369" s="81">
        <f t="shared" si="5"/>
        <v>4288.3499999999995</v>
      </c>
      <c r="E369" s="53" t="s">
        <v>28</v>
      </c>
    </row>
    <row r="370" spans="1:5">
      <c r="A370" s="78">
        <v>45882.609071562503</v>
      </c>
      <c r="B370" s="79">
        <v>3</v>
      </c>
      <c r="C370" s="81">
        <v>25.99</v>
      </c>
      <c r="D370" s="81">
        <f t="shared" si="5"/>
        <v>77.97</v>
      </c>
      <c r="E370" s="53" t="s">
        <v>28</v>
      </c>
    </row>
    <row r="371" spans="1:5">
      <c r="A371" s="78">
        <v>45882.609071562503</v>
      </c>
      <c r="B371" s="79">
        <v>546</v>
      </c>
      <c r="C371" s="81">
        <v>25.99</v>
      </c>
      <c r="D371" s="81">
        <f t="shared" si="5"/>
        <v>14190.539999999999</v>
      </c>
      <c r="E371" s="53" t="s">
        <v>28</v>
      </c>
    </row>
    <row r="372" spans="1:5">
      <c r="A372" s="78">
        <v>45882.609201261599</v>
      </c>
      <c r="B372" s="79">
        <v>28</v>
      </c>
      <c r="C372" s="81">
        <v>25.99</v>
      </c>
      <c r="D372" s="81">
        <f t="shared" si="5"/>
        <v>727.71999999999991</v>
      </c>
      <c r="E372" s="53" t="s">
        <v>28</v>
      </c>
    </row>
    <row r="373" spans="1:5">
      <c r="A373" s="78">
        <v>45882.609201261599</v>
      </c>
      <c r="B373" s="79">
        <v>546</v>
      </c>
      <c r="C373" s="81">
        <v>25.99</v>
      </c>
      <c r="D373" s="81">
        <f t="shared" si="5"/>
        <v>14190.539999999999</v>
      </c>
      <c r="E373" s="53" t="s">
        <v>28</v>
      </c>
    </row>
    <row r="374" spans="1:5">
      <c r="A374" s="78">
        <v>45882.609201261599</v>
      </c>
      <c r="B374" s="79">
        <v>181</v>
      </c>
      <c r="C374" s="81">
        <v>25.99</v>
      </c>
      <c r="D374" s="81">
        <f t="shared" si="5"/>
        <v>4704.1899999999996</v>
      </c>
      <c r="E374" s="53" t="s">
        <v>28</v>
      </c>
    </row>
    <row r="375" spans="1:5">
      <c r="A375" s="78">
        <v>45882.609255381903</v>
      </c>
      <c r="B375" s="79">
        <v>395</v>
      </c>
      <c r="C375" s="81">
        <v>25.98</v>
      </c>
      <c r="D375" s="81">
        <f t="shared" si="5"/>
        <v>10262.1</v>
      </c>
      <c r="E375" s="53" t="s">
        <v>28</v>
      </c>
    </row>
    <row r="376" spans="1:5">
      <c r="A376" s="78">
        <v>45882.609255381903</v>
      </c>
      <c r="B376" s="79">
        <v>3539</v>
      </c>
      <c r="C376" s="81">
        <v>25.98</v>
      </c>
      <c r="D376" s="81">
        <f t="shared" si="5"/>
        <v>91943.22</v>
      </c>
      <c r="E376" s="53" t="s">
        <v>28</v>
      </c>
    </row>
    <row r="377" spans="1:5">
      <c r="A377" s="78">
        <v>45882.609255416697</v>
      </c>
      <c r="B377" s="79">
        <v>4423</v>
      </c>
      <c r="C377" s="81">
        <v>25.98</v>
      </c>
      <c r="D377" s="81">
        <f t="shared" si="5"/>
        <v>114909.54000000001</v>
      </c>
      <c r="E377" s="53" t="s">
        <v>6</v>
      </c>
    </row>
    <row r="378" spans="1:5">
      <c r="A378" s="78">
        <v>45882.609305682898</v>
      </c>
      <c r="B378" s="79">
        <v>1302</v>
      </c>
      <c r="C378" s="81">
        <v>25.97</v>
      </c>
      <c r="D378" s="81">
        <f t="shared" si="5"/>
        <v>33812.939999999995</v>
      </c>
      <c r="E378" s="53" t="s">
        <v>28</v>
      </c>
    </row>
    <row r="379" spans="1:5">
      <c r="A379" s="78">
        <v>45882.614641145803</v>
      </c>
      <c r="B379" s="79">
        <v>3098</v>
      </c>
      <c r="C379" s="81">
        <v>25.97</v>
      </c>
      <c r="D379" s="81">
        <f t="shared" si="5"/>
        <v>80455.06</v>
      </c>
      <c r="E379" s="53" t="s">
        <v>6</v>
      </c>
    </row>
    <row r="380" spans="1:5">
      <c r="A380" s="78">
        <v>45882.614641180597</v>
      </c>
      <c r="B380" s="79">
        <v>2479</v>
      </c>
      <c r="C380" s="81">
        <v>25.97</v>
      </c>
      <c r="D380" s="81">
        <f t="shared" si="5"/>
        <v>64379.63</v>
      </c>
      <c r="E380" s="53" t="s">
        <v>28</v>
      </c>
    </row>
    <row r="381" spans="1:5">
      <c r="A381" s="78">
        <v>45882.6181941088</v>
      </c>
      <c r="B381" s="79">
        <v>454</v>
      </c>
      <c r="C381" s="81">
        <v>25.97</v>
      </c>
      <c r="D381" s="81">
        <f t="shared" si="5"/>
        <v>11790.38</v>
      </c>
      <c r="E381" s="53" t="s">
        <v>6</v>
      </c>
    </row>
    <row r="382" spans="1:5">
      <c r="A382" s="78">
        <v>45882.6181941088</v>
      </c>
      <c r="B382" s="79">
        <v>454</v>
      </c>
      <c r="C382" s="81">
        <v>25.97</v>
      </c>
      <c r="D382" s="81">
        <f t="shared" si="5"/>
        <v>11790.38</v>
      </c>
      <c r="E382" s="53" t="s">
        <v>6</v>
      </c>
    </row>
    <row r="383" spans="1:5">
      <c r="A383" s="78">
        <v>45882.6181941088</v>
      </c>
      <c r="B383" s="79">
        <v>226</v>
      </c>
      <c r="C383" s="81">
        <v>25.97</v>
      </c>
      <c r="D383" s="81">
        <f t="shared" si="5"/>
        <v>5869.2199999999993</v>
      </c>
      <c r="E383" s="53" t="s">
        <v>6</v>
      </c>
    </row>
    <row r="384" spans="1:5">
      <c r="A384" s="78">
        <v>45882.618813321802</v>
      </c>
      <c r="B384" s="79">
        <v>938</v>
      </c>
      <c r="C384" s="81">
        <v>25.97</v>
      </c>
      <c r="D384" s="81">
        <f t="shared" si="5"/>
        <v>24359.86</v>
      </c>
      <c r="E384" s="53" t="s">
        <v>28</v>
      </c>
    </row>
    <row r="385" spans="1:5">
      <c r="A385" s="78">
        <v>45882.618813449102</v>
      </c>
      <c r="B385" s="79">
        <v>1172</v>
      </c>
      <c r="C385" s="81">
        <v>25.97</v>
      </c>
      <c r="D385" s="81">
        <f t="shared" si="5"/>
        <v>30436.84</v>
      </c>
      <c r="E385" s="53" t="s">
        <v>6</v>
      </c>
    </row>
    <row r="386" spans="1:5">
      <c r="A386" s="78">
        <v>45882.6225731944</v>
      </c>
      <c r="B386" s="79">
        <v>988</v>
      </c>
      <c r="C386" s="81">
        <v>25.96</v>
      </c>
      <c r="D386" s="81">
        <f t="shared" si="5"/>
        <v>25648.48</v>
      </c>
      <c r="E386" s="53" t="s">
        <v>28</v>
      </c>
    </row>
    <row r="387" spans="1:5">
      <c r="A387" s="78">
        <v>45882.6225731944</v>
      </c>
      <c r="B387" s="79">
        <v>157</v>
      </c>
      <c r="C387" s="81">
        <v>25.96</v>
      </c>
      <c r="D387" s="81">
        <f t="shared" si="5"/>
        <v>4075.7200000000003</v>
      </c>
      <c r="E387" s="53" t="s">
        <v>28</v>
      </c>
    </row>
    <row r="388" spans="1:5">
      <c r="A388" s="78">
        <v>45882.6225731944</v>
      </c>
      <c r="B388" s="79">
        <v>252</v>
      </c>
      <c r="C388" s="81">
        <v>25.96</v>
      </c>
      <c r="D388" s="81">
        <f t="shared" si="5"/>
        <v>6541.92</v>
      </c>
      <c r="E388" s="53" t="s">
        <v>28</v>
      </c>
    </row>
    <row r="389" spans="1:5">
      <c r="A389" s="78">
        <v>45882.6225731944</v>
      </c>
      <c r="B389" s="79">
        <v>157</v>
      </c>
      <c r="C389" s="81">
        <v>25.96</v>
      </c>
      <c r="D389" s="81">
        <f t="shared" si="5"/>
        <v>4075.7200000000003</v>
      </c>
      <c r="E389" s="53" t="s">
        <v>28</v>
      </c>
    </row>
    <row r="390" spans="1:5">
      <c r="A390" s="78">
        <v>45882.622573240697</v>
      </c>
      <c r="B390" s="79">
        <v>1233</v>
      </c>
      <c r="C390" s="81">
        <v>25.96</v>
      </c>
      <c r="D390" s="81">
        <f t="shared" ref="D390:D453" si="6">B390*C390</f>
        <v>32008.68</v>
      </c>
      <c r="E390" s="53" t="s">
        <v>6</v>
      </c>
    </row>
    <row r="391" spans="1:5">
      <c r="A391" s="78">
        <v>45882.622573240697</v>
      </c>
      <c r="B391" s="79">
        <v>510</v>
      </c>
      <c r="C391" s="81">
        <v>25.96</v>
      </c>
      <c r="D391" s="81">
        <f t="shared" si="6"/>
        <v>13239.6</v>
      </c>
      <c r="E391" s="53" t="s">
        <v>6</v>
      </c>
    </row>
    <row r="392" spans="1:5">
      <c r="A392" s="78">
        <v>45882.622573240697</v>
      </c>
      <c r="B392" s="79">
        <v>388</v>
      </c>
      <c r="C392" s="81">
        <v>25.96</v>
      </c>
      <c r="D392" s="81">
        <f t="shared" si="6"/>
        <v>10072.48</v>
      </c>
      <c r="E392" s="53" t="s">
        <v>6</v>
      </c>
    </row>
    <row r="393" spans="1:5">
      <c r="A393" s="78">
        <v>45882.622573240697</v>
      </c>
      <c r="B393" s="79">
        <v>385</v>
      </c>
      <c r="C393" s="81">
        <v>25.96</v>
      </c>
      <c r="D393" s="81">
        <f t="shared" si="6"/>
        <v>9994.6</v>
      </c>
      <c r="E393" s="53" t="s">
        <v>6</v>
      </c>
    </row>
    <row r="394" spans="1:5">
      <c r="A394" s="78">
        <v>45882.622573275497</v>
      </c>
      <c r="B394" s="79">
        <v>409</v>
      </c>
      <c r="C394" s="81">
        <v>25.96</v>
      </c>
      <c r="D394" s="81">
        <f t="shared" si="6"/>
        <v>10617.640000000001</v>
      </c>
      <c r="E394" s="53" t="s">
        <v>28</v>
      </c>
    </row>
    <row r="395" spans="1:5">
      <c r="A395" s="78">
        <v>45882.622573321802</v>
      </c>
      <c r="B395" s="79">
        <v>52</v>
      </c>
      <c r="C395" s="81">
        <v>25.96</v>
      </c>
      <c r="D395" s="81">
        <f t="shared" si="6"/>
        <v>1349.92</v>
      </c>
      <c r="E395" s="53" t="s">
        <v>28</v>
      </c>
    </row>
    <row r="396" spans="1:5">
      <c r="A396" s="78">
        <v>45882.624303645804</v>
      </c>
      <c r="B396" s="79">
        <v>756</v>
      </c>
      <c r="C396" s="81">
        <v>25.96</v>
      </c>
      <c r="D396" s="81">
        <f t="shared" si="6"/>
        <v>19625.760000000002</v>
      </c>
      <c r="E396" s="53" t="s">
        <v>28</v>
      </c>
    </row>
    <row r="397" spans="1:5">
      <c r="A397" s="78">
        <v>45882.624303680597</v>
      </c>
      <c r="B397" s="79">
        <v>943</v>
      </c>
      <c r="C397" s="81">
        <v>25.96</v>
      </c>
      <c r="D397" s="81">
        <f t="shared" si="6"/>
        <v>24480.280000000002</v>
      </c>
      <c r="E397" s="53" t="s">
        <v>6</v>
      </c>
    </row>
    <row r="398" spans="1:5">
      <c r="A398" s="78">
        <v>45882.624313611101</v>
      </c>
      <c r="B398" s="79">
        <v>414</v>
      </c>
      <c r="C398" s="81">
        <v>25.95</v>
      </c>
      <c r="D398" s="81">
        <f t="shared" si="6"/>
        <v>10743.3</v>
      </c>
      <c r="E398" s="53" t="s">
        <v>28</v>
      </c>
    </row>
    <row r="399" spans="1:5">
      <c r="A399" s="78">
        <v>45882.624313611101</v>
      </c>
      <c r="B399" s="79">
        <v>780</v>
      </c>
      <c r="C399" s="81">
        <v>25.95</v>
      </c>
      <c r="D399" s="81">
        <f t="shared" si="6"/>
        <v>20241</v>
      </c>
      <c r="E399" s="53" t="s">
        <v>28</v>
      </c>
    </row>
    <row r="400" spans="1:5">
      <c r="A400" s="78">
        <v>45882.624313611101</v>
      </c>
      <c r="B400" s="79">
        <v>88</v>
      </c>
      <c r="C400" s="81">
        <v>25.95</v>
      </c>
      <c r="D400" s="81">
        <f t="shared" si="6"/>
        <v>2283.6</v>
      </c>
      <c r="E400" s="53" t="s">
        <v>28</v>
      </c>
    </row>
    <row r="401" spans="1:5">
      <c r="A401" s="78">
        <v>45882.624313611101</v>
      </c>
      <c r="B401" s="79">
        <v>852</v>
      </c>
      <c r="C401" s="81">
        <v>25.95</v>
      </c>
      <c r="D401" s="81">
        <f t="shared" si="6"/>
        <v>22109.399999999998</v>
      </c>
      <c r="E401" s="53" t="s">
        <v>28</v>
      </c>
    </row>
    <row r="402" spans="1:5">
      <c r="A402" s="78">
        <v>45882.6243136458</v>
      </c>
      <c r="B402" s="79">
        <v>1601</v>
      </c>
      <c r="C402" s="81">
        <v>25.95</v>
      </c>
      <c r="D402" s="81">
        <f t="shared" si="6"/>
        <v>41545.949999999997</v>
      </c>
      <c r="E402" s="53" t="s">
        <v>6</v>
      </c>
    </row>
    <row r="403" spans="1:5">
      <c r="A403" s="78">
        <v>45882.6243136458</v>
      </c>
      <c r="B403" s="79">
        <v>1064</v>
      </c>
      <c r="C403" s="81">
        <v>25.95</v>
      </c>
      <c r="D403" s="81">
        <f t="shared" si="6"/>
        <v>27610.799999999999</v>
      </c>
      <c r="E403" s="53" t="s">
        <v>6</v>
      </c>
    </row>
    <row r="404" spans="1:5">
      <c r="A404" s="78">
        <v>45882.629874328697</v>
      </c>
      <c r="B404" s="79">
        <v>637</v>
      </c>
      <c r="C404" s="81">
        <v>25.88</v>
      </c>
      <c r="D404" s="81">
        <f t="shared" si="6"/>
        <v>16485.559999999998</v>
      </c>
      <c r="E404" s="53" t="s">
        <v>28</v>
      </c>
    </row>
    <row r="405" spans="1:5">
      <c r="A405" s="78">
        <v>45882.6316387732</v>
      </c>
      <c r="B405" s="79">
        <v>291</v>
      </c>
      <c r="C405" s="81">
        <v>25.88</v>
      </c>
      <c r="D405" s="81">
        <f t="shared" si="6"/>
        <v>7531.08</v>
      </c>
      <c r="E405" s="53" t="s">
        <v>28</v>
      </c>
    </row>
    <row r="406" spans="1:5">
      <c r="A406" s="78">
        <v>45882.632349722197</v>
      </c>
      <c r="B406" s="79">
        <v>407</v>
      </c>
      <c r="C406" s="81">
        <v>25.9</v>
      </c>
      <c r="D406" s="81">
        <f t="shared" si="6"/>
        <v>10541.3</v>
      </c>
      <c r="E406" s="53" t="s">
        <v>28</v>
      </c>
    </row>
    <row r="407" spans="1:5">
      <c r="A407" s="78">
        <v>45882.632349722197</v>
      </c>
      <c r="B407" s="79">
        <v>407</v>
      </c>
      <c r="C407" s="81">
        <v>25.9</v>
      </c>
      <c r="D407" s="81">
        <f t="shared" si="6"/>
        <v>10541.3</v>
      </c>
      <c r="E407" s="53" t="s">
        <v>28</v>
      </c>
    </row>
    <row r="408" spans="1:5">
      <c r="A408" s="78">
        <v>45882.632349722197</v>
      </c>
      <c r="B408" s="79">
        <v>407</v>
      </c>
      <c r="C408" s="81">
        <v>25.9</v>
      </c>
      <c r="D408" s="81">
        <f t="shared" si="6"/>
        <v>10541.3</v>
      </c>
      <c r="E408" s="53" t="s">
        <v>28</v>
      </c>
    </row>
    <row r="409" spans="1:5">
      <c r="A409" s="78">
        <v>45882.632349722197</v>
      </c>
      <c r="B409" s="79">
        <v>407</v>
      </c>
      <c r="C409" s="81">
        <v>25.9</v>
      </c>
      <c r="D409" s="81">
        <f t="shared" si="6"/>
        <v>10541.3</v>
      </c>
      <c r="E409" s="53" t="s">
        <v>28</v>
      </c>
    </row>
    <row r="410" spans="1:5">
      <c r="A410" s="78">
        <v>45882.632349722197</v>
      </c>
      <c r="B410" s="79">
        <v>407</v>
      </c>
      <c r="C410" s="81">
        <v>25.9</v>
      </c>
      <c r="D410" s="81">
        <f t="shared" si="6"/>
        <v>10541.3</v>
      </c>
      <c r="E410" s="53" t="s">
        <v>28</v>
      </c>
    </row>
    <row r="411" spans="1:5">
      <c r="A411" s="78">
        <v>45882.632349722197</v>
      </c>
      <c r="B411" s="79">
        <v>407</v>
      </c>
      <c r="C411" s="81">
        <v>25.9</v>
      </c>
      <c r="D411" s="81">
        <f t="shared" si="6"/>
        <v>10541.3</v>
      </c>
      <c r="E411" s="53" t="s">
        <v>28</v>
      </c>
    </row>
    <row r="412" spans="1:5">
      <c r="A412" s="78">
        <v>45882.632349722197</v>
      </c>
      <c r="B412" s="79">
        <v>29</v>
      </c>
      <c r="C412" s="81">
        <v>25.9</v>
      </c>
      <c r="D412" s="81">
        <f t="shared" si="6"/>
        <v>751.09999999999991</v>
      </c>
      <c r="E412" s="53" t="s">
        <v>28</v>
      </c>
    </row>
    <row r="413" spans="1:5">
      <c r="A413" s="78">
        <v>45882.632349756903</v>
      </c>
      <c r="B413" s="79">
        <v>507</v>
      </c>
      <c r="C413" s="81">
        <v>25.9</v>
      </c>
      <c r="D413" s="81">
        <f t="shared" si="6"/>
        <v>13131.3</v>
      </c>
      <c r="E413" s="53" t="s">
        <v>6</v>
      </c>
    </row>
    <row r="414" spans="1:5">
      <c r="A414" s="78">
        <v>45882.632349756903</v>
      </c>
      <c r="B414" s="79">
        <v>507</v>
      </c>
      <c r="C414" s="81">
        <v>25.9</v>
      </c>
      <c r="D414" s="81">
        <f t="shared" si="6"/>
        <v>13131.3</v>
      </c>
      <c r="E414" s="53" t="s">
        <v>6</v>
      </c>
    </row>
    <row r="415" spans="1:5">
      <c r="A415" s="78">
        <v>45882.632349756903</v>
      </c>
      <c r="B415" s="79">
        <v>940</v>
      </c>
      <c r="C415" s="81">
        <v>25.9</v>
      </c>
      <c r="D415" s="81">
        <f t="shared" si="6"/>
        <v>24346</v>
      </c>
      <c r="E415" s="53" t="s">
        <v>6</v>
      </c>
    </row>
    <row r="416" spans="1:5">
      <c r="A416" s="78">
        <v>45882.6323498032</v>
      </c>
      <c r="B416" s="79">
        <v>319</v>
      </c>
      <c r="C416" s="81">
        <v>25.9</v>
      </c>
      <c r="D416" s="81">
        <f t="shared" si="6"/>
        <v>8262.1</v>
      </c>
      <c r="E416" s="53" t="s">
        <v>28</v>
      </c>
    </row>
    <row r="417" spans="1:5">
      <c r="A417" s="78">
        <v>45882.632349826403</v>
      </c>
      <c r="B417" s="79">
        <v>507</v>
      </c>
      <c r="C417" s="81">
        <v>25.9</v>
      </c>
      <c r="D417" s="81">
        <f t="shared" si="6"/>
        <v>13131.3</v>
      </c>
      <c r="E417" s="53" t="s">
        <v>6</v>
      </c>
    </row>
    <row r="418" spans="1:5">
      <c r="A418" s="78">
        <v>45882.632349826403</v>
      </c>
      <c r="B418" s="79">
        <v>507</v>
      </c>
      <c r="C418" s="81">
        <v>25.9</v>
      </c>
      <c r="D418" s="81">
        <f t="shared" si="6"/>
        <v>13131.3</v>
      </c>
      <c r="E418" s="53" t="s">
        <v>6</v>
      </c>
    </row>
    <row r="419" spans="1:5">
      <c r="A419" s="78">
        <v>45882.632349826403</v>
      </c>
      <c r="B419" s="79">
        <v>519</v>
      </c>
      <c r="C419" s="81">
        <v>25.9</v>
      </c>
      <c r="D419" s="81">
        <f t="shared" si="6"/>
        <v>13442.099999999999</v>
      </c>
      <c r="E419" s="53" t="s">
        <v>6</v>
      </c>
    </row>
    <row r="420" spans="1:5">
      <c r="A420" s="78">
        <v>45882.636202499998</v>
      </c>
      <c r="B420" s="79">
        <v>1552</v>
      </c>
      <c r="C420" s="81">
        <v>25.88</v>
      </c>
      <c r="D420" s="81">
        <f t="shared" si="6"/>
        <v>40165.760000000002</v>
      </c>
      <c r="E420" s="53" t="s">
        <v>6</v>
      </c>
    </row>
    <row r="421" spans="1:5">
      <c r="A421" s="78">
        <v>45882.636799120402</v>
      </c>
      <c r="B421" s="79">
        <v>1527</v>
      </c>
      <c r="C421" s="81">
        <v>25.87</v>
      </c>
      <c r="D421" s="81">
        <f t="shared" si="6"/>
        <v>39503.49</v>
      </c>
      <c r="E421" s="53" t="s">
        <v>6</v>
      </c>
    </row>
    <row r="422" spans="1:5">
      <c r="A422" s="78">
        <v>45882.637047002303</v>
      </c>
      <c r="B422" s="79">
        <v>1127</v>
      </c>
      <c r="C422" s="81">
        <v>25.84</v>
      </c>
      <c r="D422" s="81">
        <f t="shared" si="6"/>
        <v>29121.68</v>
      </c>
      <c r="E422" s="53" t="s">
        <v>28</v>
      </c>
    </row>
    <row r="423" spans="1:5">
      <c r="A423" s="78">
        <v>45882.637059386601</v>
      </c>
      <c r="B423" s="79">
        <v>294</v>
      </c>
      <c r="C423" s="81">
        <v>25.84</v>
      </c>
      <c r="D423" s="81">
        <f t="shared" si="6"/>
        <v>7596.96</v>
      </c>
      <c r="E423" s="53" t="s">
        <v>28</v>
      </c>
    </row>
    <row r="424" spans="1:5">
      <c r="A424" s="78">
        <v>45882.639635740699</v>
      </c>
      <c r="B424" s="79">
        <v>105</v>
      </c>
      <c r="C424" s="81">
        <v>25.86</v>
      </c>
      <c r="D424" s="81">
        <f t="shared" si="6"/>
        <v>2715.2999999999997</v>
      </c>
      <c r="E424" s="53" t="s">
        <v>28</v>
      </c>
    </row>
    <row r="425" spans="1:5">
      <c r="A425" s="78">
        <v>45882.640270590302</v>
      </c>
      <c r="B425" s="79">
        <v>104</v>
      </c>
      <c r="C425" s="81">
        <v>25.86</v>
      </c>
      <c r="D425" s="81">
        <f t="shared" si="6"/>
        <v>2689.44</v>
      </c>
      <c r="E425" s="53" t="s">
        <v>6</v>
      </c>
    </row>
    <row r="426" spans="1:5">
      <c r="A426" s="78">
        <v>45882.640270625001</v>
      </c>
      <c r="B426" s="79">
        <v>54</v>
      </c>
      <c r="C426" s="81">
        <v>25.86</v>
      </c>
      <c r="D426" s="81">
        <f t="shared" si="6"/>
        <v>1396.44</v>
      </c>
      <c r="E426" s="53" t="s">
        <v>28</v>
      </c>
    </row>
    <row r="427" spans="1:5">
      <c r="A427" s="78">
        <v>45882.640467106503</v>
      </c>
      <c r="B427" s="79">
        <v>255</v>
      </c>
      <c r="C427" s="81">
        <v>25.86</v>
      </c>
      <c r="D427" s="81">
        <f t="shared" si="6"/>
        <v>6594.3</v>
      </c>
      <c r="E427" s="53" t="s">
        <v>6</v>
      </c>
    </row>
    <row r="428" spans="1:5">
      <c r="A428" s="78">
        <v>45882.640467118101</v>
      </c>
      <c r="B428" s="79">
        <v>67</v>
      </c>
      <c r="C428" s="81">
        <v>25.86</v>
      </c>
      <c r="D428" s="81">
        <f t="shared" si="6"/>
        <v>1732.62</v>
      </c>
      <c r="E428" s="53" t="s">
        <v>6</v>
      </c>
    </row>
    <row r="429" spans="1:5">
      <c r="A429" s="78">
        <v>45882.640467118101</v>
      </c>
      <c r="B429" s="79">
        <v>188</v>
      </c>
      <c r="C429" s="81">
        <v>25.86</v>
      </c>
      <c r="D429" s="81">
        <f t="shared" si="6"/>
        <v>4861.68</v>
      </c>
      <c r="E429" s="53" t="s">
        <v>6</v>
      </c>
    </row>
    <row r="430" spans="1:5">
      <c r="A430" s="78">
        <v>45882.6404671528</v>
      </c>
      <c r="B430" s="79">
        <v>98</v>
      </c>
      <c r="C430" s="81">
        <v>25.86</v>
      </c>
      <c r="D430" s="81">
        <f t="shared" si="6"/>
        <v>2534.2799999999997</v>
      </c>
      <c r="E430" s="53" t="s">
        <v>28</v>
      </c>
    </row>
    <row r="431" spans="1:5">
      <c r="A431" s="78">
        <v>45882.6404671528</v>
      </c>
      <c r="B431" s="79">
        <v>98</v>
      </c>
      <c r="C431" s="81">
        <v>25.86</v>
      </c>
      <c r="D431" s="81">
        <f t="shared" si="6"/>
        <v>2534.2799999999997</v>
      </c>
      <c r="E431" s="53" t="s">
        <v>28</v>
      </c>
    </row>
    <row r="432" spans="1:5">
      <c r="A432" s="78">
        <v>45882.6404671528</v>
      </c>
      <c r="B432" s="79">
        <v>91</v>
      </c>
      <c r="C432" s="81">
        <v>25.86</v>
      </c>
      <c r="D432" s="81">
        <f t="shared" si="6"/>
        <v>2353.2599999999998</v>
      </c>
      <c r="E432" s="53" t="s">
        <v>28</v>
      </c>
    </row>
    <row r="433" spans="1:5">
      <c r="A433" s="78">
        <v>45882.6404671528</v>
      </c>
      <c r="B433" s="79">
        <v>98</v>
      </c>
      <c r="C433" s="81">
        <v>25.86</v>
      </c>
      <c r="D433" s="81">
        <f t="shared" si="6"/>
        <v>2534.2799999999997</v>
      </c>
      <c r="E433" s="53" t="s">
        <v>28</v>
      </c>
    </row>
    <row r="434" spans="1:5">
      <c r="A434" s="78">
        <v>45882.640467164398</v>
      </c>
      <c r="B434" s="79">
        <v>341</v>
      </c>
      <c r="C434" s="81">
        <v>25.86</v>
      </c>
      <c r="D434" s="81">
        <f t="shared" si="6"/>
        <v>8818.26</v>
      </c>
      <c r="E434" s="53" t="s">
        <v>28</v>
      </c>
    </row>
    <row r="435" spans="1:5">
      <c r="A435" s="78">
        <v>45882.6404674074</v>
      </c>
      <c r="B435" s="79">
        <v>341</v>
      </c>
      <c r="C435" s="81">
        <v>25.86</v>
      </c>
      <c r="D435" s="81">
        <f t="shared" si="6"/>
        <v>8818.26</v>
      </c>
      <c r="E435" s="53" t="s">
        <v>28</v>
      </c>
    </row>
    <row r="436" spans="1:5">
      <c r="A436" s="78">
        <v>45882.640467442099</v>
      </c>
      <c r="B436" s="79">
        <v>4</v>
      </c>
      <c r="C436" s="81">
        <v>25.86</v>
      </c>
      <c r="D436" s="81">
        <f t="shared" si="6"/>
        <v>103.44</v>
      </c>
      <c r="E436" s="53" t="s">
        <v>6</v>
      </c>
    </row>
    <row r="437" spans="1:5">
      <c r="A437" s="78">
        <v>45882.640467569399</v>
      </c>
      <c r="B437" s="79">
        <v>37</v>
      </c>
      <c r="C437" s="81">
        <v>25.86</v>
      </c>
      <c r="D437" s="81">
        <f t="shared" si="6"/>
        <v>956.81999999999994</v>
      </c>
      <c r="E437" s="53" t="s">
        <v>28</v>
      </c>
    </row>
    <row r="438" spans="1:5">
      <c r="A438" s="78">
        <v>45882.640467870398</v>
      </c>
      <c r="B438" s="79">
        <v>422</v>
      </c>
      <c r="C438" s="81">
        <v>25.86</v>
      </c>
      <c r="D438" s="81">
        <f t="shared" si="6"/>
        <v>10912.92</v>
      </c>
      <c r="E438" s="53" t="s">
        <v>6</v>
      </c>
    </row>
    <row r="439" spans="1:5">
      <c r="A439" s="78">
        <v>45882.640467870398</v>
      </c>
      <c r="B439" s="79">
        <v>111</v>
      </c>
      <c r="C439" s="81">
        <v>25.86</v>
      </c>
      <c r="D439" s="81">
        <f t="shared" si="6"/>
        <v>2870.46</v>
      </c>
      <c r="E439" s="53" t="s">
        <v>6</v>
      </c>
    </row>
    <row r="440" spans="1:5">
      <c r="A440" s="78">
        <v>45882.641185532397</v>
      </c>
      <c r="B440" s="79">
        <v>1168</v>
      </c>
      <c r="C440" s="81">
        <v>25.86</v>
      </c>
      <c r="D440" s="81">
        <f t="shared" si="6"/>
        <v>30204.48</v>
      </c>
      <c r="E440" s="53" t="s">
        <v>6</v>
      </c>
    </row>
    <row r="441" spans="1:5">
      <c r="A441" s="78">
        <v>45882.643689907403</v>
      </c>
      <c r="B441" s="79">
        <v>708</v>
      </c>
      <c r="C441" s="81">
        <v>25.84</v>
      </c>
      <c r="D441" s="81">
        <f t="shared" si="6"/>
        <v>18294.72</v>
      </c>
      <c r="E441" s="53" t="s">
        <v>28</v>
      </c>
    </row>
    <row r="442" spans="1:5">
      <c r="A442" s="78">
        <v>45882.6436899537</v>
      </c>
      <c r="B442" s="79">
        <v>544</v>
      </c>
      <c r="C442" s="81">
        <v>25.84</v>
      </c>
      <c r="D442" s="81">
        <f t="shared" si="6"/>
        <v>14056.96</v>
      </c>
      <c r="E442" s="53" t="s">
        <v>6</v>
      </c>
    </row>
    <row r="443" spans="1:5">
      <c r="A443" s="78">
        <v>45882.6436899537</v>
      </c>
      <c r="B443" s="79">
        <v>884</v>
      </c>
      <c r="C443" s="81">
        <v>25.84</v>
      </c>
      <c r="D443" s="81">
        <f t="shared" si="6"/>
        <v>22842.560000000001</v>
      </c>
      <c r="E443" s="53" t="s">
        <v>6</v>
      </c>
    </row>
    <row r="444" spans="1:5">
      <c r="A444" s="78">
        <v>45882.645480034698</v>
      </c>
      <c r="B444" s="79">
        <v>1432</v>
      </c>
      <c r="C444" s="81">
        <v>25.83</v>
      </c>
      <c r="D444" s="81">
        <f t="shared" si="6"/>
        <v>36988.559999999998</v>
      </c>
      <c r="E444" s="53" t="s">
        <v>6</v>
      </c>
    </row>
    <row r="445" spans="1:5">
      <c r="A445" s="78">
        <v>45882.645480034698</v>
      </c>
      <c r="B445" s="79">
        <v>1442</v>
      </c>
      <c r="C445" s="81">
        <v>25.83</v>
      </c>
      <c r="D445" s="81">
        <f t="shared" si="6"/>
        <v>37246.86</v>
      </c>
      <c r="E445" s="53" t="s">
        <v>6</v>
      </c>
    </row>
    <row r="446" spans="1:5">
      <c r="A446" s="78">
        <v>45882.6473671528</v>
      </c>
      <c r="B446" s="79">
        <v>382</v>
      </c>
      <c r="C446" s="81">
        <v>25.83</v>
      </c>
      <c r="D446" s="81">
        <f t="shared" si="6"/>
        <v>9867.06</v>
      </c>
      <c r="E446" s="53" t="s">
        <v>28</v>
      </c>
    </row>
    <row r="447" spans="1:5">
      <c r="A447" s="78">
        <v>45882.647426550902</v>
      </c>
      <c r="B447" s="79">
        <v>1077</v>
      </c>
      <c r="C447" s="81">
        <v>25.83</v>
      </c>
      <c r="D447" s="81">
        <f t="shared" si="6"/>
        <v>27818.91</v>
      </c>
      <c r="E447" s="53" t="s">
        <v>28</v>
      </c>
    </row>
    <row r="448" spans="1:5">
      <c r="A448" s="78">
        <v>45882.650264536998</v>
      </c>
      <c r="B448" s="79">
        <v>688</v>
      </c>
      <c r="C448" s="81">
        <v>25.89</v>
      </c>
      <c r="D448" s="81">
        <f t="shared" si="6"/>
        <v>17812.32</v>
      </c>
      <c r="E448" s="53" t="s">
        <v>6</v>
      </c>
    </row>
    <row r="449" spans="1:5">
      <c r="A449" s="78">
        <v>45882.650898935201</v>
      </c>
      <c r="B449" s="79">
        <v>710</v>
      </c>
      <c r="C449" s="81">
        <v>25.89</v>
      </c>
      <c r="D449" s="81">
        <f t="shared" si="6"/>
        <v>18381.900000000001</v>
      </c>
      <c r="E449" s="53" t="s">
        <v>28</v>
      </c>
    </row>
    <row r="450" spans="1:5">
      <c r="A450" s="78">
        <v>45882.651369305597</v>
      </c>
      <c r="B450" s="79">
        <v>1520</v>
      </c>
      <c r="C450" s="81">
        <v>25.88</v>
      </c>
      <c r="D450" s="81">
        <f t="shared" si="6"/>
        <v>39337.599999999999</v>
      </c>
      <c r="E450" s="53" t="s">
        <v>6</v>
      </c>
    </row>
    <row r="451" spans="1:5">
      <c r="A451" s="78">
        <v>45882.651369305597</v>
      </c>
      <c r="B451" s="79">
        <v>1516</v>
      </c>
      <c r="C451" s="81">
        <v>25.88</v>
      </c>
      <c r="D451" s="81">
        <f t="shared" si="6"/>
        <v>39234.080000000002</v>
      </c>
      <c r="E451" s="53" t="s">
        <v>6</v>
      </c>
    </row>
    <row r="452" spans="1:5">
      <c r="A452" s="78">
        <v>45882.652887222197</v>
      </c>
      <c r="B452" s="79">
        <v>923</v>
      </c>
      <c r="C452" s="81">
        <v>25.88</v>
      </c>
      <c r="D452" s="81">
        <f t="shared" si="6"/>
        <v>23887.239999999998</v>
      </c>
      <c r="E452" s="53" t="s">
        <v>6</v>
      </c>
    </row>
    <row r="453" spans="1:5">
      <c r="A453" s="78">
        <v>45882.652887233802</v>
      </c>
      <c r="B453" s="79">
        <v>739</v>
      </c>
      <c r="C453" s="81">
        <v>25.88</v>
      </c>
      <c r="D453" s="81">
        <f t="shared" si="6"/>
        <v>19125.32</v>
      </c>
      <c r="E453" s="53" t="s">
        <v>28</v>
      </c>
    </row>
    <row r="454" spans="1:5">
      <c r="A454" s="78">
        <v>45882.655731122701</v>
      </c>
      <c r="B454" s="79">
        <v>685</v>
      </c>
      <c r="C454" s="81">
        <v>25.89</v>
      </c>
      <c r="D454" s="81">
        <f t="shared" ref="D454:D517" si="7">B454*C454</f>
        <v>17734.650000000001</v>
      </c>
      <c r="E454" s="53" t="s">
        <v>28</v>
      </c>
    </row>
    <row r="455" spans="1:5">
      <c r="A455" s="78">
        <v>45882.656359722198</v>
      </c>
      <c r="B455" s="79">
        <v>219</v>
      </c>
      <c r="C455" s="81">
        <v>25.89</v>
      </c>
      <c r="D455" s="81">
        <f t="shared" si="7"/>
        <v>5669.91</v>
      </c>
      <c r="E455" s="53" t="s">
        <v>28</v>
      </c>
    </row>
    <row r="456" spans="1:5">
      <c r="A456" s="78">
        <v>45882.656359722198</v>
      </c>
      <c r="B456" s="79">
        <v>168</v>
      </c>
      <c r="C456" s="81">
        <v>25.89</v>
      </c>
      <c r="D456" s="81">
        <f t="shared" si="7"/>
        <v>4349.5200000000004</v>
      </c>
      <c r="E456" s="53" t="s">
        <v>28</v>
      </c>
    </row>
    <row r="457" spans="1:5">
      <c r="A457" s="78">
        <v>45882.656359722198</v>
      </c>
      <c r="B457" s="79">
        <v>260</v>
      </c>
      <c r="C457" s="81">
        <v>25.89</v>
      </c>
      <c r="D457" s="81">
        <f t="shared" si="7"/>
        <v>6731.4000000000005</v>
      </c>
      <c r="E457" s="53" t="s">
        <v>28</v>
      </c>
    </row>
    <row r="458" spans="1:5">
      <c r="A458" s="78">
        <v>45882.656936585699</v>
      </c>
      <c r="B458" s="79">
        <v>1615</v>
      </c>
      <c r="C458" s="81">
        <v>25.88</v>
      </c>
      <c r="D458" s="81">
        <f t="shared" si="7"/>
        <v>41796.199999999997</v>
      </c>
      <c r="E458" s="53" t="s">
        <v>28</v>
      </c>
    </row>
    <row r="459" spans="1:5">
      <c r="A459" s="78">
        <v>45882.656936631902</v>
      </c>
      <c r="B459" s="79">
        <v>2017</v>
      </c>
      <c r="C459" s="81">
        <v>25.88</v>
      </c>
      <c r="D459" s="81">
        <f t="shared" si="7"/>
        <v>52199.96</v>
      </c>
      <c r="E459" s="53" t="s">
        <v>6</v>
      </c>
    </row>
    <row r="460" spans="1:5">
      <c r="A460" s="78">
        <v>45882.657594432902</v>
      </c>
      <c r="B460" s="79">
        <v>531</v>
      </c>
      <c r="C460" s="81">
        <v>25.87</v>
      </c>
      <c r="D460" s="81">
        <f t="shared" si="7"/>
        <v>13736.970000000001</v>
      </c>
      <c r="E460" s="53" t="s">
        <v>28</v>
      </c>
    </row>
    <row r="461" spans="1:5">
      <c r="A461" s="78">
        <v>45882.657594432902</v>
      </c>
      <c r="B461" s="79">
        <v>234</v>
      </c>
      <c r="C461" s="81">
        <v>25.87</v>
      </c>
      <c r="D461" s="81">
        <f t="shared" si="7"/>
        <v>6053.58</v>
      </c>
      <c r="E461" s="53" t="s">
        <v>28</v>
      </c>
    </row>
    <row r="462" spans="1:5">
      <c r="A462" s="78">
        <v>45882.657594444499</v>
      </c>
      <c r="B462" s="79">
        <v>954</v>
      </c>
      <c r="C462" s="81">
        <v>25.87</v>
      </c>
      <c r="D462" s="81">
        <f t="shared" si="7"/>
        <v>24679.98</v>
      </c>
      <c r="E462" s="53" t="s">
        <v>6</v>
      </c>
    </row>
    <row r="463" spans="1:5">
      <c r="A463" s="78">
        <v>45882.659779039401</v>
      </c>
      <c r="B463" s="79">
        <v>76</v>
      </c>
      <c r="C463" s="81">
        <v>25.87</v>
      </c>
      <c r="D463" s="81">
        <f t="shared" si="7"/>
        <v>1966.1200000000001</v>
      </c>
      <c r="E463" s="53" t="s">
        <v>28</v>
      </c>
    </row>
    <row r="464" spans="1:5">
      <c r="A464" s="78">
        <v>45882.659779166701</v>
      </c>
      <c r="B464" s="79">
        <v>687</v>
      </c>
      <c r="C464" s="81">
        <v>25.87</v>
      </c>
      <c r="D464" s="81">
        <f t="shared" si="7"/>
        <v>17772.690000000002</v>
      </c>
      <c r="E464" s="53" t="s">
        <v>28</v>
      </c>
    </row>
    <row r="465" spans="1:5">
      <c r="A465" s="78">
        <v>45882.6600618171</v>
      </c>
      <c r="B465" s="79">
        <v>952</v>
      </c>
      <c r="C465" s="81">
        <v>25.87</v>
      </c>
      <c r="D465" s="81">
        <f t="shared" si="7"/>
        <v>24628.240000000002</v>
      </c>
      <c r="E465" s="53" t="s">
        <v>6</v>
      </c>
    </row>
    <row r="466" spans="1:5">
      <c r="A466" s="78">
        <v>45882.660878229202</v>
      </c>
      <c r="B466" s="79">
        <v>772</v>
      </c>
      <c r="C466" s="81">
        <v>25.85</v>
      </c>
      <c r="D466" s="81">
        <f t="shared" si="7"/>
        <v>19956.2</v>
      </c>
      <c r="E466" s="53" t="s">
        <v>28</v>
      </c>
    </row>
    <row r="467" spans="1:5">
      <c r="A467" s="78">
        <v>45882.660878229202</v>
      </c>
      <c r="B467" s="79">
        <v>799</v>
      </c>
      <c r="C467" s="81">
        <v>25.85</v>
      </c>
      <c r="D467" s="81">
        <f t="shared" si="7"/>
        <v>20654.150000000001</v>
      </c>
      <c r="E467" s="53" t="s">
        <v>28</v>
      </c>
    </row>
    <row r="468" spans="1:5">
      <c r="A468" s="78">
        <v>45882.660878229202</v>
      </c>
      <c r="B468" s="79">
        <v>809</v>
      </c>
      <c r="C468" s="81">
        <v>25.85</v>
      </c>
      <c r="D468" s="81">
        <f t="shared" si="7"/>
        <v>20912.650000000001</v>
      </c>
      <c r="E468" s="53" t="s">
        <v>28</v>
      </c>
    </row>
    <row r="469" spans="1:5">
      <c r="A469" s="78">
        <v>45882.664257002303</v>
      </c>
      <c r="B469" s="79">
        <v>1061</v>
      </c>
      <c r="C469" s="81">
        <v>25.86</v>
      </c>
      <c r="D469" s="81">
        <f t="shared" si="7"/>
        <v>27437.46</v>
      </c>
      <c r="E469" s="53" t="s">
        <v>6</v>
      </c>
    </row>
    <row r="470" spans="1:5">
      <c r="A470" s="78">
        <v>45882.664257002303</v>
      </c>
      <c r="B470" s="79">
        <v>1564</v>
      </c>
      <c r="C470" s="81">
        <v>25.86</v>
      </c>
      <c r="D470" s="81">
        <f t="shared" si="7"/>
        <v>40445.040000000001</v>
      </c>
      <c r="E470" s="53" t="s">
        <v>6</v>
      </c>
    </row>
    <row r="471" spans="1:5">
      <c r="A471" s="78">
        <v>45882.664257037002</v>
      </c>
      <c r="B471" s="79">
        <v>849</v>
      </c>
      <c r="C471" s="81">
        <v>25.86</v>
      </c>
      <c r="D471" s="81">
        <f t="shared" si="7"/>
        <v>21955.14</v>
      </c>
      <c r="E471" s="53" t="s">
        <v>28</v>
      </c>
    </row>
    <row r="472" spans="1:5">
      <c r="A472" s="78">
        <v>45882.664257037002</v>
      </c>
      <c r="B472" s="79">
        <v>1252</v>
      </c>
      <c r="C472" s="81">
        <v>25.86</v>
      </c>
      <c r="D472" s="81">
        <f t="shared" si="7"/>
        <v>32376.719999999998</v>
      </c>
      <c r="E472" s="53" t="s">
        <v>28</v>
      </c>
    </row>
    <row r="473" spans="1:5">
      <c r="A473" s="78">
        <v>45882.664267638902</v>
      </c>
      <c r="B473" s="79">
        <v>557</v>
      </c>
      <c r="C473" s="81">
        <v>25.85</v>
      </c>
      <c r="D473" s="81">
        <f t="shared" si="7"/>
        <v>14398.45</v>
      </c>
      <c r="E473" s="53" t="s">
        <v>28</v>
      </c>
    </row>
    <row r="474" spans="1:5">
      <c r="A474" s="78">
        <v>45882.668752592603</v>
      </c>
      <c r="B474" s="79">
        <v>358</v>
      </c>
      <c r="C474" s="81">
        <v>25.87</v>
      </c>
      <c r="D474" s="81">
        <f t="shared" si="7"/>
        <v>9261.4600000000009</v>
      </c>
      <c r="E474" s="53" t="s">
        <v>28</v>
      </c>
    </row>
    <row r="475" spans="1:5">
      <c r="A475" s="78">
        <v>45882.668752592603</v>
      </c>
      <c r="B475" s="79">
        <v>8</v>
      </c>
      <c r="C475" s="81">
        <v>25.87</v>
      </c>
      <c r="D475" s="81">
        <f t="shared" si="7"/>
        <v>206.96</v>
      </c>
      <c r="E475" s="53" t="s">
        <v>28</v>
      </c>
    </row>
    <row r="476" spans="1:5">
      <c r="A476" s="78">
        <v>45882.668752592603</v>
      </c>
      <c r="B476" s="79">
        <v>366</v>
      </c>
      <c r="C476" s="81">
        <v>25.87</v>
      </c>
      <c r="D476" s="81">
        <f t="shared" si="7"/>
        <v>9468.42</v>
      </c>
      <c r="E476" s="53" t="s">
        <v>28</v>
      </c>
    </row>
    <row r="477" spans="1:5">
      <c r="A477" s="78">
        <v>45882.668752592603</v>
      </c>
      <c r="B477" s="79">
        <v>366</v>
      </c>
      <c r="C477" s="81">
        <v>25.87</v>
      </c>
      <c r="D477" s="81">
        <f t="shared" si="7"/>
        <v>9468.42</v>
      </c>
      <c r="E477" s="53" t="s">
        <v>28</v>
      </c>
    </row>
    <row r="478" spans="1:5">
      <c r="A478" s="78">
        <v>45882.668752592603</v>
      </c>
      <c r="B478" s="79">
        <v>265</v>
      </c>
      <c r="C478" s="81">
        <v>25.87</v>
      </c>
      <c r="D478" s="81">
        <f t="shared" si="7"/>
        <v>6855.55</v>
      </c>
      <c r="E478" s="53" t="s">
        <v>28</v>
      </c>
    </row>
    <row r="479" spans="1:5">
      <c r="A479" s="78">
        <v>45882.668752881902</v>
      </c>
      <c r="B479" s="79">
        <v>131</v>
      </c>
      <c r="C479" s="81">
        <v>25.87</v>
      </c>
      <c r="D479" s="81">
        <f t="shared" si="7"/>
        <v>3388.9700000000003</v>
      </c>
      <c r="E479" s="53" t="s">
        <v>6</v>
      </c>
    </row>
    <row r="480" spans="1:5">
      <c r="A480" s="78">
        <v>45882.668752881902</v>
      </c>
      <c r="B480" s="79">
        <v>326</v>
      </c>
      <c r="C480" s="81">
        <v>25.87</v>
      </c>
      <c r="D480" s="81">
        <f t="shared" si="7"/>
        <v>8433.6200000000008</v>
      </c>
      <c r="E480" s="53" t="s">
        <v>6</v>
      </c>
    </row>
    <row r="481" spans="1:5">
      <c r="A481" s="78">
        <v>45882.668752881902</v>
      </c>
      <c r="B481" s="79">
        <v>102</v>
      </c>
      <c r="C481" s="81">
        <v>25.87</v>
      </c>
      <c r="D481" s="81">
        <f t="shared" si="7"/>
        <v>2638.7400000000002</v>
      </c>
      <c r="E481" s="53" t="s">
        <v>6</v>
      </c>
    </row>
    <row r="482" spans="1:5">
      <c r="A482" s="78">
        <v>45882.668752881902</v>
      </c>
      <c r="B482" s="79">
        <v>326</v>
      </c>
      <c r="C482" s="81">
        <v>25.87</v>
      </c>
      <c r="D482" s="81">
        <f t="shared" si="7"/>
        <v>8433.6200000000008</v>
      </c>
      <c r="E482" s="53" t="s">
        <v>6</v>
      </c>
    </row>
    <row r="483" spans="1:5">
      <c r="A483" s="78">
        <v>45882.668752881902</v>
      </c>
      <c r="B483" s="79">
        <v>131</v>
      </c>
      <c r="C483" s="81">
        <v>25.87</v>
      </c>
      <c r="D483" s="81">
        <f t="shared" si="7"/>
        <v>3388.9700000000003</v>
      </c>
      <c r="E483" s="53" t="s">
        <v>6</v>
      </c>
    </row>
    <row r="484" spans="1:5">
      <c r="A484" s="78">
        <v>45882.668752881902</v>
      </c>
      <c r="B484" s="79">
        <v>64</v>
      </c>
      <c r="C484" s="81">
        <v>25.87</v>
      </c>
      <c r="D484" s="81">
        <f t="shared" si="7"/>
        <v>1655.68</v>
      </c>
      <c r="E484" s="53" t="s">
        <v>6</v>
      </c>
    </row>
    <row r="485" spans="1:5">
      <c r="A485" s="78">
        <v>45882.668752881902</v>
      </c>
      <c r="B485" s="79">
        <v>79</v>
      </c>
      <c r="C485" s="81">
        <v>25.87</v>
      </c>
      <c r="D485" s="81">
        <f t="shared" si="7"/>
        <v>2043.73</v>
      </c>
      <c r="E485" s="53" t="s">
        <v>6</v>
      </c>
    </row>
    <row r="486" spans="1:5">
      <c r="A486" s="78">
        <v>45882.668752916703</v>
      </c>
      <c r="B486" s="79">
        <v>299</v>
      </c>
      <c r="C486" s="81">
        <v>25.87</v>
      </c>
      <c r="D486" s="81">
        <f t="shared" si="7"/>
        <v>7735.13</v>
      </c>
      <c r="E486" s="53" t="s">
        <v>28</v>
      </c>
    </row>
    <row r="487" spans="1:5">
      <c r="A487" s="78">
        <v>45882.670763032402</v>
      </c>
      <c r="B487" s="79">
        <v>720</v>
      </c>
      <c r="C487" s="81">
        <v>25.88</v>
      </c>
      <c r="D487" s="81">
        <f t="shared" si="7"/>
        <v>18633.599999999999</v>
      </c>
      <c r="E487" s="53" t="s">
        <v>28</v>
      </c>
    </row>
    <row r="488" spans="1:5">
      <c r="A488" s="78">
        <v>45882.6717990857</v>
      </c>
      <c r="B488" s="79">
        <v>267</v>
      </c>
      <c r="C488" s="81">
        <v>25.88</v>
      </c>
      <c r="D488" s="81">
        <f t="shared" si="7"/>
        <v>6909.96</v>
      </c>
      <c r="E488" s="53" t="s">
        <v>28</v>
      </c>
    </row>
    <row r="489" spans="1:5">
      <c r="A489" s="78">
        <v>45882.6717990857</v>
      </c>
      <c r="B489" s="79">
        <v>989</v>
      </c>
      <c r="C489" s="81">
        <v>25.88</v>
      </c>
      <c r="D489" s="81">
        <f t="shared" si="7"/>
        <v>25595.32</v>
      </c>
      <c r="E489" s="53" t="s">
        <v>28</v>
      </c>
    </row>
    <row r="490" spans="1:5">
      <c r="A490" s="78">
        <v>45882.671821006901</v>
      </c>
      <c r="B490" s="79">
        <v>1233</v>
      </c>
      <c r="C490" s="81">
        <v>25.88</v>
      </c>
      <c r="D490" s="81">
        <f t="shared" si="7"/>
        <v>31910.039999999997</v>
      </c>
      <c r="E490" s="53" t="s">
        <v>28</v>
      </c>
    </row>
    <row r="491" spans="1:5">
      <c r="A491" s="78">
        <v>45882.671821006901</v>
      </c>
      <c r="B491" s="79">
        <v>482</v>
      </c>
      <c r="C491" s="81">
        <v>25.88</v>
      </c>
      <c r="D491" s="81">
        <f t="shared" si="7"/>
        <v>12474.16</v>
      </c>
      <c r="E491" s="53" t="s">
        <v>28</v>
      </c>
    </row>
    <row r="492" spans="1:5">
      <c r="A492" s="78">
        <v>45882.671821006901</v>
      </c>
      <c r="B492" s="79">
        <v>752</v>
      </c>
      <c r="C492" s="81">
        <v>25.88</v>
      </c>
      <c r="D492" s="81">
        <f t="shared" si="7"/>
        <v>19461.759999999998</v>
      </c>
      <c r="E492" s="53" t="s">
        <v>28</v>
      </c>
    </row>
    <row r="493" spans="1:5">
      <c r="A493" s="78">
        <v>45882.672681157397</v>
      </c>
      <c r="B493" s="79">
        <v>969</v>
      </c>
      <c r="C493" s="81">
        <v>25.87</v>
      </c>
      <c r="D493" s="81">
        <f t="shared" si="7"/>
        <v>25068.030000000002</v>
      </c>
      <c r="E493" s="53" t="s">
        <v>28</v>
      </c>
    </row>
    <row r="494" spans="1:5">
      <c r="A494" s="78">
        <v>45882.672681192103</v>
      </c>
      <c r="B494" s="79">
        <v>1211</v>
      </c>
      <c r="C494" s="81">
        <v>25.87</v>
      </c>
      <c r="D494" s="81">
        <f t="shared" si="7"/>
        <v>31328.57</v>
      </c>
      <c r="E494" s="53" t="s">
        <v>6</v>
      </c>
    </row>
    <row r="495" spans="1:5">
      <c r="A495" s="78">
        <v>45882.672685775498</v>
      </c>
      <c r="B495" s="79">
        <v>769</v>
      </c>
      <c r="C495" s="81">
        <v>25.86</v>
      </c>
      <c r="D495" s="81">
        <f t="shared" si="7"/>
        <v>19886.34</v>
      </c>
      <c r="E495" s="53" t="s">
        <v>28</v>
      </c>
    </row>
    <row r="496" spans="1:5">
      <c r="A496" s="78">
        <v>45882.672716006899</v>
      </c>
      <c r="B496" s="79">
        <v>172</v>
      </c>
      <c r="C496" s="81">
        <v>25.86</v>
      </c>
      <c r="D496" s="81">
        <f t="shared" si="7"/>
        <v>4447.92</v>
      </c>
      <c r="E496" s="53" t="s">
        <v>28</v>
      </c>
    </row>
    <row r="497" spans="1:5">
      <c r="A497" s="78">
        <v>45882.672716006899</v>
      </c>
      <c r="B497" s="79">
        <v>60</v>
      </c>
      <c r="C497" s="81">
        <v>25.86</v>
      </c>
      <c r="D497" s="81">
        <f t="shared" si="7"/>
        <v>1551.6</v>
      </c>
      <c r="E497" s="53" t="s">
        <v>28</v>
      </c>
    </row>
    <row r="498" spans="1:5">
      <c r="A498" s="78">
        <v>45882.672730254599</v>
      </c>
      <c r="B498" s="79">
        <v>28</v>
      </c>
      <c r="C498" s="81">
        <v>25.86</v>
      </c>
      <c r="D498" s="81">
        <f t="shared" si="7"/>
        <v>724.07999999999993</v>
      </c>
      <c r="E498" s="53" t="s">
        <v>28</v>
      </c>
    </row>
    <row r="499" spans="1:5">
      <c r="A499" s="78">
        <v>45882.674886007</v>
      </c>
      <c r="B499" s="79">
        <v>1057</v>
      </c>
      <c r="C499" s="81">
        <v>25.87</v>
      </c>
      <c r="D499" s="81">
        <f t="shared" si="7"/>
        <v>27344.59</v>
      </c>
      <c r="E499" s="53" t="s">
        <v>28</v>
      </c>
    </row>
    <row r="500" spans="1:5">
      <c r="A500" s="78">
        <v>45882.675733298602</v>
      </c>
      <c r="B500" s="79">
        <v>953</v>
      </c>
      <c r="C500" s="81">
        <v>25.86</v>
      </c>
      <c r="D500" s="81">
        <f t="shared" si="7"/>
        <v>24644.579999999998</v>
      </c>
      <c r="E500" s="53" t="s">
        <v>28</v>
      </c>
    </row>
    <row r="501" spans="1:5">
      <c r="A501" s="78">
        <v>45882.6757333102</v>
      </c>
      <c r="B501" s="79">
        <v>1191</v>
      </c>
      <c r="C501" s="81">
        <v>25.86</v>
      </c>
      <c r="D501" s="81">
        <f t="shared" si="7"/>
        <v>30799.26</v>
      </c>
      <c r="E501" s="53" t="s">
        <v>6</v>
      </c>
    </row>
    <row r="502" spans="1:5">
      <c r="A502" s="78">
        <v>45882.6757333102</v>
      </c>
      <c r="B502" s="79">
        <v>1273</v>
      </c>
      <c r="C502" s="81">
        <v>25.86</v>
      </c>
      <c r="D502" s="81">
        <f t="shared" si="7"/>
        <v>32919.78</v>
      </c>
      <c r="E502" s="53" t="s">
        <v>6</v>
      </c>
    </row>
    <row r="503" spans="1:5">
      <c r="A503" s="78">
        <v>45882.6778940394</v>
      </c>
      <c r="B503" s="79">
        <v>913</v>
      </c>
      <c r="C503" s="81">
        <v>25.85</v>
      </c>
      <c r="D503" s="81">
        <f t="shared" si="7"/>
        <v>23601.050000000003</v>
      </c>
      <c r="E503" s="53" t="s">
        <v>28</v>
      </c>
    </row>
    <row r="504" spans="1:5">
      <c r="A504" s="78">
        <v>45882.6778940394</v>
      </c>
      <c r="B504" s="79">
        <v>1509</v>
      </c>
      <c r="C504" s="81">
        <v>25.85</v>
      </c>
      <c r="D504" s="81">
        <f t="shared" si="7"/>
        <v>39007.65</v>
      </c>
      <c r="E504" s="53" t="s">
        <v>28</v>
      </c>
    </row>
    <row r="505" spans="1:5">
      <c r="A505" s="78">
        <v>45882.677894062501</v>
      </c>
      <c r="B505" s="79">
        <v>1139</v>
      </c>
      <c r="C505" s="81">
        <v>25.85</v>
      </c>
      <c r="D505" s="81">
        <f t="shared" si="7"/>
        <v>29443.15</v>
      </c>
      <c r="E505" s="53" t="s">
        <v>6</v>
      </c>
    </row>
    <row r="506" spans="1:5">
      <c r="A506" s="78">
        <v>45882.677894062501</v>
      </c>
      <c r="B506" s="79">
        <v>889</v>
      </c>
      <c r="C506" s="81">
        <v>25.85</v>
      </c>
      <c r="D506" s="81">
        <f t="shared" si="7"/>
        <v>22980.65</v>
      </c>
      <c r="E506" s="53" t="s">
        <v>6</v>
      </c>
    </row>
    <row r="507" spans="1:5">
      <c r="A507" s="78">
        <v>45882.677894062501</v>
      </c>
      <c r="B507" s="79">
        <v>996</v>
      </c>
      <c r="C507" s="81">
        <v>25.85</v>
      </c>
      <c r="D507" s="81">
        <f t="shared" si="7"/>
        <v>25746.600000000002</v>
      </c>
      <c r="E507" s="53" t="s">
        <v>6</v>
      </c>
    </row>
    <row r="508" spans="1:5">
      <c r="A508" s="78">
        <v>45882.678661874997</v>
      </c>
      <c r="B508" s="79">
        <v>1626</v>
      </c>
      <c r="C508" s="81">
        <v>25.83</v>
      </c>
      <c r="D508" s="81">
        <f t="shared" si="7"/>
        <v>41999.579999999994</v>
      </c>
      <c r="E508" s="53" t="s">
        <v>28</v>
      </c>
    </row>
    <row r="509" spans="1:5">
      <c r="A509" s="78">
        <v>45882.678661909697</v>
      </c>
      <c r="B509" s="79">
        <v>1532</v>
      </c>
      <c r="C509" s="81">
        <v>25.83</v>
      </c>
      <c r="D509" s="81">
        <f t="shared" si="7"/>
        <v>39571.56</v>
      </c>
      <c r="E509" s="53" t="s">
        <v>6</v>
      </c>
    </row>
    <row r="510" spans="1:5">
      <c r="A510" s="78">
        <v>45882.678661909697</v>
      </c>
      <c r="B510" s="79">
        <v>500</v>
      </c>
      <c r="C510" s="81">
        <v>25.83</v>
      </c>
      <c r="D510" s="81">
        <f t="shared" si="7"/>
        <v>12915</v>
      </c>
      <c r="E510" s="53" t="s">
        <v>6</v>
      </c>
    </row>
    <row r="511" spans="1:5">
      <c r="A511" s="78">
        <v>45882.682364444401</v>
      </c>
      <c r="B511" s="79">
        <v>28</v>
      </c>
      <c r="C511" s="81">
        <v>25.84</v>
      </c>
      <c r="D511" s="81">
        <f t="shared" si="7"/>
        <v>723.52</v>
      </c>
      <c r="E511" s="53" t="s">
        <v>28</v>
      </c>
    </row>
    <row r="512" spans="1:5">
      <c r="A512" s="78">
        <v>45882.682364444401</v>
      </c>
      <c r="B512" s="79">
        <v>24</v>
      </c>
      <c r="C512" s="81">
        <v>25.84</v>
      </c>
      <c r="D512" s="81">
        <f t="shared" si="7"/>
        <v>620.16</v>
      </c>
      <c r="E512" s="53" t="s">
        <v>28</v>
      </c>
    </row>
    <row r="513" spans="1:5">
      <c r="A513" s="78">
        <v>45882.682364444401</v>
      </c>
      <c r="B513" s="79">
        <v>20</v>
      </c>
      <c r="C513" s="81">
        <v>25.84</v>
      </c>
      <c r="D513" s="81">
        <f t="shared" si="7"/>
        <v>516.79999999999995</v>
      </c>
      <c r="E513" s="53" t="s">
        <v>28</v>
      </c>
    </row>
    <row r="514" spans="1:5">
      <c r="A514" s="78">
        <v>45882.682364444401</v>
      </c>
      <c r="B514" s="79">
        <v>6</v>
      </c>
      <c r="C514" s="81">
        <v>25.84</v>
      </c>
      <c r="D514" s="81">
        <f t="shared" si="7"/>
        <v>155.04</v>
      </c>
      <c r="E514" s="53" t="s">
        <v>28</v>
      </c>
    </row>
    <row r="515" spans="1:5">
      <c r="A515" s="78">
        <v>45882.682364444401</v>
      </c>
      <c r="B515" s="79">
        <v>10</v>
      </c>
      <c r="C515" s="81">
        <v>25.84</v>
      </c>
      <c r="D515" s="81">
        <f t="shared" si="7"/>
        <v>258.39999999999998</v>
      </c>
      <c r="E515" s="53" t="s">
        <v>28</v>
      </c>
    </row>
    <row r="516" spans="1:5">
      <c r="A516" s="78">
        <v>45882.682364444401</v>
      </c>
      <c r="B516" s="79">
        <v>2</v>
      </c>
      <c r="C516" s="81">
        <v>25.84</v>
      </c>
      <c r="D516" s="81">
        <f t="shared" si="7"/>
        <v>51.68</v>
      </c>
      <c r="E516" s="53" t="s">
        <v>28</v>
      </c>
    </row>
    <row r="517" spans="1:5">
      <c r="A517" s="78">
        <v>45882.682364444401</v>
      </c>
      <c r="B517" s="79">
        <v>113</v>
      </c>
      <c r="C517" s="81">
        <v>25.84</v>
      </c>
      <c r="D517" s="81">
        <f t="shared" si="7"/>
        <v>2919.92</v>
      </c>
      <c r="E517" s="53" t="s">
        <v>28</v>
      </c>
    </row>
    <row r="518" spans="1:5">
      <c r="A518" s="78">
        <v>45882.682364444401</v>
      </c>
      <c r="B518" s="79">
        <v>532</v>
      </c>
      <c r="C518" s="81">
        <v>25.84</v>
      </c>
      <c r="D518" s="81">
        <f t="shared" ref="D518:D526" si="8">B518*C518</f>
        <v>13746.88</v>
      </c>
      <c r="E518" s="53" t="s">
        <v>28</v>
      </c>
    </row>
    <row r="519" spans="1:5">
      <c r="A519" s="78">
        <v>45882.682543715302</v>
      </c>
      <c r="B519" s="79">
        <v>667</v>
      </c>
      <c r="C519" s="81">
        <v>25.83</v>
      </c>
      <c r="D519" s="81">
        <f t="shared" si="8"/>
        <v>17228.61</v>
      </c>
      <c r="E519" s="53" t="s">
        <v>28</v>
      </c>
    </row>
    <row r="520" spans="1:5">
      <c r="A520" s="78">
        <v>45882.683563530103</v>
      </c>
      <c r="B520" s="79">
        <v>351</v>
      </c>
      <c r="C520" s="81">
        <v>25.84</v>
      </c>
      <c r="D520" s="81">
        <f t="shared" si="8"/>
        <v>9069.84</v>
      </c>
      <c r="E520" s="53" t="s">
        <v>6</v>
      </c>
    </row>
    <row r="521" spans="1:5">
      <c r="A521" s="78">
        <v>45882.683563530103</v>
      </c>
      <c r="B521" s="79">
        <v>299</v>
      </c>
      <c r="C521" s="81">
        <v>25.84</v>
      </c>
      <c r="D521" s="81">
        <f t="shared" si="8"/>
        <v>7726.16</v>
      </c>
      <c r="E521" s="53" t="s">
        <v>6</v>
      </c>
    </row>
    <row r="522" spans="1:5">
      <c r="A522" s="78">
        <v>45882.6836690856</v>
      </c>
      <c r="B522" s="79">
        <v>738</v>
      </c>
      <c r="C522" s="81">
        <v>25.84</v>
      </c>
      <c r="D522" s="81">
        <f t="shared" si="8"/>
        <v>19069.919999999998</v>
      </c>
      <c r="E522" s="53" t="s">
        <v>6</v>
      </c>
    </row>
    <row r="523" spans="1:5">
      <c r="A523" s="78">
        <v>45882.683768599498</v>
      </c>
      <c r="B523" s="79">
        <v>636</v>
      </c>
      <c r="C523" s="81">
        <v>25.84</v>
      </c>
      <c r="D523" s="81">
        <f t="shared" si="8"/>
        <v>16434.240000000002</v>
      </c>
      <c r="E523" s="53" t="s">
        <v>6</v>
      </c>
    </row>
    <row r="524" spans="1:5">
      <c r="A524" s="78">
        <v>45882.6839384259</v>
      </c>
      <c r="B524" s="79">
        <v>351</v>
      </c>
      <c r="C524" s="81">
        <v>25.84</v>
      </c>
      <c r="D524" s="81">
        <f t="shared" si="8"/>
        <v>9069.84</v>
      </c>
      <c r="E524" s="53" t="s">
        <v>6</v>
      </c>
    </row>
    <row r="525" spans="1:5">
      <c r="A525" s="78">
        <v>45882.6839384259</v>
      </c>
      <c r="B525" s="79">
        <v>1031</v>
      </c>
      <c r="C525" s="81">
        <v>25.84</v>
      </c>
      <c r="D525" s="81">
        <f t="shared" si="8"/>
        <v>26641.040000000001</v>
      </c>
      <c r="E525" s="53" t="s">
        <v>6</v>
      </c>
    </row>
    <row r="526" spans="1:5">
      <c r="A526" s="78">
        <v>45882.684700821803</v>
      </c>
      <c r="B526" s="79">
        <v>675</v>
      </c>
      <c r="C526" s="81">
        <v>25.84</v>
      </c>
      <c r="D526" s="81">
        <f t="shared" si="8"/>
        <v>17442</v>
      </c>
      <c r="E526" s="53" t="s">
        <v>28</v>
      </c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526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3581C-30CA-4BF3-8F56-8CD1A369F3BE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45881.333751516198</v>
      </c>
      <c r="B5" s="79">
        <v>2691</v>
      </c>
      <c r="C5" s="81">
        <v>26.12</v>
      </c>
      <c r="D5" s="81">
        <f>B5*C5</f>
        <v>70288.92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45881.333751550897</v>
      </c>
      <c r="B6" s="79">
        <v>2153</v>
      </c>
      <c r="C6" s="81">
        <v>26.12</v>
      </c>
      <c r="D6" s="81">
        <f t="shared" ref="D6:D69" si="0">B6*C6</f>
        <v>56236.36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45881.334082129601</v>
      </c>
      <c r="B7" s="79">
        <v>1285</v>
      </c>
      <c r="C7" s="81">
        <v>26.07</v>
      </c>
      <c r="D7" s="81">
        <f t="shared" si="0"/>
        <v>33499.949999999997</v>
      </c>
      <c r="E7" s="53" t="s">
        <v>6</v>
      </c>
      <c r="F7" s="4"/>
      <c r="I7" s="66"/>
    </row>
    <row r="8" spans="1:9">
      <c r="A8" s="78">
        <v>45881.339119097203</v>
      </c>
      <c r="B8" s="79">
        <v>1373</v>
      </c>
      <c r="C8" s="81">
        <v>26.08</v>
      </c>
      <c r="D8" s="81">
        <f t="shared" si="0"/>
        <v>35807.839999999997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45881.3419543981</v>
      </c>
      <c r="B9" s="79">
        <v>716</v>
      </c>
      <c r="C9" s="81">
        <v>26.13</v>
      </c>
      <c r="D9" s="81">
        <f t="shared" si="0"/>
        <v>18709.079999999998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45881.342268657398</v>
      </c>
      <c r="B10" s="79">
        <v>1128</v>
      </c>
      <c r="C10" s="81">
        <v>26.12</v>
      </c>
      <c r="D10" s="81">
        <f t="shared" si="0"/>
        <v>29463.360000000001</v>
      </c>
      <c r="E10" s="53" t="s">
        <v>28</v>
      </c>
      <c r="F10" s="4"/>
      <c r="G10" s="25" t="s">
        <v>6</v>
      </c>
      <c r="H10" s="83">
        <f>SUMIF(E:E,"Euronext Amsterdam",B:B)</f>
        <v>162561</v>
      </c>
      <c r="I10" s="84">
        <f>SUMIF(E5:E19997,"Euronext Amsterdam",D5:D19997)</f>
        <v>4261214.1500000013</v>
      </c>
    </row>
    <row r="11" spans="1:9">
      <c r="A11" s="78">
        <v>45881.342268692097</v>
      </c>
      <c r="B11" s="79">
        <v>1409</v>
      </c>
      <c r="C11" s="81">
        <v>26.12</v>
      </c>
      <c r="D11" s="81">
        <f t="shared" si="0"/>
        <v>36803.08</v>
      </c>
      <c r="E11" s="53" t="s">
        <v>6</v>
      </c>
      <c r="F11" s="4"/>
      <c r="G11" s="25" t="s">
        <v>28</v>
      </c>
      <c r="H11" s="83">
        <f>SUMIF(E:E,"Cboe DXE",B:B)</f>
        <v>115439</v>
      </c>
      <c r="I11" s="84">
        <f>SUMIF(E5:E19997,"Cboe DXE",D5:D19997)</f>
        <v>3026350.11</v>
      </c>
    </row>
    <row r="12" spans="1:9" ht="14.25" customHeight="1">
      <c r="A12" s="78">
        <v>45881.344568530098</v>
      </c>
      <c r="B12" s="79">
        <v>240</v>
      </c>
      <c r="C12" s="81">
        <v>26.13</v>
      </c>
      <c r="D12" s="81">
        <f t="shared" si="0"/>
        <v>6271.2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3198144.6</v>
      </c>
    </row>
    <row r="13" spans="1:9">
      <c r="A13" s="78">
        <v>45881.344568530098</v>
      </c>
      <c r="B13" s="79">
        <v>103</v>
      </c>
      <c r="C13" s="81">
        <v>26.13</v>
      </c>
      <c r="D13" s="81">
        <f t="shared" si="0"/>
        <v>2691.39</v>
      </c>
      <c r="E13" s="53" t="s">
        <v>6</v>
      </c>
      <c r="F13" s="4"/>
      <c r="G13" s="24" t="s">
        <v>11</v>
      </c>
      <c r="H13" s="86">
        <f>ROUND((I10+I11)/(H10+H11),4)</f>
        <v>26.214300000000001</v>
      </c>
      <c r="I13" s="36"/>
    </row>
    <row r="14" spans="1:9">
      <c r="A14" s="78">
        <v>45881.344568530098</v>
      </c>
      <c r="B14" s="79">
        <v>1061</v>
      </c>
      <c r="C14" s="81">
        <v>26.13</v>
      </c>
      <c r="D14" s="81">
        <f t="shared" si="0"/>
        <v>27723.93</v>
      </c>
      <c r="E14" s="53" t="s">
        <v>6</v>
      </c>
      <c r="F14" s="4"/>
      <c r="G14" s="16"/>
      <c r="H14" s="11"/>
      <c r="I14" s="23"/>
    </row>
    <row r="15" spans="1:9">
      <c r="A15" s="78">
        <v>45881.344568530098</v>
      </c>
      <c r="B15" s="79">
        <v>716</v>
      </c>
      <c r="C15" s="81">
        <v>26.13</v>
      </c>
      <c r="D15" s="81">
        <f t="shared" si="0"/>
        <v>18709.079999999998</v>
      </c>
      <c r="E15" s="53" t="s">
        <v>6</v>
      </c>
      <c r="F15" s="4"/>
      <c r="G15" s="17"/>
      <c r="H15" s="37"/>
      <c r="I15" s="37"/>
    </row>
    <row r="16" spans="1:9">
      <c r="A16" s="78">
        <v>45881.344568564797</v>
      </c>
      <c r="B16" s="79">
        <v>240</v>
      </c>
      <c r="C16" s="81">
        <v>26.13</v>
      </c>
      <c r="D16" s="81">
        <f t="shared" si="0"/>
        <v>6271.2</v>
      </c>
      <c r="E16" s="53" t="s">
        <v>28</v>
      </c>
      <c r="F16" s="4"/>
      <c r="G16" s="19"/>
      <c r="H16" s="20"/>
      <c r="I16" s="38"/>
    </row>
    <row r="17" spans="1:9">
      <c r="A17" s="78">
        <v>45881.344568576402</v>
      </c>
      <c r="B17" s="79">
        <v>447</v>
      </c>
      <c r="C17" s="81">
        <v>26.13</v>
      </c>
      <c r="D17" s="81">
        <f t="shared" si="0"/>
        <v>11680.109999999999</v>
      </c>
      <c r="E17" s="53" t="s">
        <v>28</v>
      </c>
      <c r="F17" s="4"/>
      <c r="I17" s="21"/>
    </row>
    <row r="18" spans="1:9">
      <c r="A18" s="78">
        <v>45881.344568576402</v>
      </c>
      <c r="B18" s="79">
        <v>1125</v>
      </c>
      <c r="C18" s="81">
        <v>26.13</v>
      </c>
      <c r="D18" s="81">
        <f t="shared" si="0"/>
        <v>29396.25</v>
      </c>
      <c r="E18" s="53" t="s">
        <v>28</v>
      </c>
      <c r="F18" s="4"/>
      <c r="G18" s="22"/>
      <c r="H18" s="23"/>
      <c r="I18" s="3"/>
    </row>
    <row r="19" spans="1:9">
      <c r="A19" s="78">
        <v>45881.346938807903</v>
      </c>
      <c r="B19" s="79">
        <v>339</v>
      </c>
      <c r="C19" s="81">
        <v>26.17</v>
      </c>
      <c r="D19" s="81">
        <f t="shared" si="0"/>
        <v>8871.630000000001</v>
      </c>
      <c r="E19" s="53" t="s">
        <v>28</v>
      </c>
      <c r="F19" s="4"/>
      <c r="G19" s="16"/>
      <c r="H19" s="11"/>
      <c r="I19" s="23"/>
    </row>
    <row r="20" spans="1:9">
      <c r="A20" s="78">
        <v>45881.346938807903</v>
      </c>
      <c r="B20" s="79">
        <v>84</v>
      </c>
      <c r="C20" s="81">
        <v>26.17</v>
      </c>
      <c r="D20" s="81">
        <f t="shared" si="0"/>
        <v>2198.2800000000002</v>
      </c>
      <c r="E20" s="53" t="s">
        <v>28</v>
      </c>
      <c r="F20" s="4"/>
      <c r="G20" s="17"/>
      <c r="H20" s="12"/>
      <c r="I20" s="11"/>
    </row>
    <row r="21" spans="1:9">
      <c r="A21" s="78">
        <v>45881.346938842602</v>
      </c>
      <c r="B21" s="79">
        <v>423</v>
      </c>
      <c r="C21" s="81">
        <v>26.17</v>
      </c>
      <c r="D21" s="81">
        <f t="shared" si="0"/>
        <v>11069.91</v>
      </c>
      <c r="E21" s="53" t="s">
        <v>6</v>
      </c>
      <c r="F21" s="4"/>
      <c r="G21" s="19"/>
      <c r="H21" s="20"/>
      <c r="I21" s="18"/>
    </row>
    <row r="22" spans="1:9">
      <c r="A22" s="78">
        <v>45881.3469388542</v>
      </c>
      <c r="B22" s="79">
        <v>306</v>
      </c>
      <c r="C22" s="81">
        <v>26.17</v>
      </c>
      <c r="D22" s="81">
        <f t="shared" si="0"/>
        <v>8008.02</v>
      </c>
      <c r="E22" s="53" t="s">
        <v>6</v>
      </c>
      <c r="F22" s="4"/>
      <c r="I22" s="21"/>
    </row>
    <row r="23" spans="1:9">
      <c r="A23" s="78">
        <v>45881.3469388542</v>
      </c>
      <c r="B23" s="79">
        <v>103</v>
      </c>
      <c r="C23" s="81">
        <v>26.17</v>
      </c>
      <c r="D23" s="81">
        <f t="shared" si="0"/>
        <v>2695.51</v>
      </c>
      <c r="E23" s="53" t="s">
        <v>6</v>
      </c>
      <c r="F23" s="4"/>
      <c r="G23" s="14"/>
    </row>
    <row r="24" spans="1:9">
      <c r="A24" s="78">
        <v>45881.3469388542</v>
      </c>
      <c r="B24" s="79">
        <v>14</v>
      </c>
      <c r="C24" s="81">
        <v>26.17</v>
      </c>
      <c r="D24" s="81">
        <f t="shared" si="0"/>
        <v>366.38</v>
      </c>
      <c r="E24" s="53" t="s">
        <v>6</v>
      </c>
      <c r="F24" s="4"/>
      <c r="G24" s="14"/>
      <c r="I24" s="3"/>
    </row>
    <row r="25" spans="1:9">
      <c r="A25" s="78">
        <v>45881.3469388542</v>
      </c>
      <c r="B25" s="79">
        <v>308</v>
      </c>
      <c r="C25" s="81">
        <v>26.17</v>
      </c>
      <c r="D25" s="81">
        <f t="shared" si="0"/>
        <v>8060.3600000000006</v>
      </c>
      <c r="E25" s="53" t="s">
        <v>6</v>
      </c>
      <c r="F25" s="4"/>
      <c r="I25" s="3"/>
    </row>
    <row r="26" spans="1:9">
      <c r="A26" s="78">
        <v>45881.346938888899</v>
      </c>
      <c r="B26" s="79">
        <v>255</v>
      </c>
      <c r="C26" s="81">
        <v>26.17</v>
      </c>
      <c r="D26" s="81">
        <f t="shared" si="0"/>
        <v>6673.35</v>
      </c>
      <c r="E26" s="53" t="s">
        <v>28</v>
      </c>
      <c r="F26" s="4"/>
      <c r="I26" s="3"/>
    </row>
    <row r="27" spans="1:9">
      <c r="A27" s="78">
        <v>45881.346938969902</v>
      </c>
      <c r="B27" s="79">
        <v>246</v>
      </c>
      <c r="C27" s="81">
        <v>26.17</v>
      </c>
      <c r="D27" s="81">
        <f t="shared" si="0"/>
        <v>6437.8200000000006</v>
      </c>
      <c r="E27" s="53" t="s">
        <v>6</v>
      </c>
      <c r="F27" s="4"/>
      <c r="I27" s="3"/>
    </row>
    <row r="28" spans="1:9">
      <c r="A28" s="78">
        <v>45881.348597581004</v>
      </c>
      <c r="B28" s="79">
        <v>1273</v>
      </c>
      <c r="C28" s="81">
        <v>26.16</v>
      </c>
      <c r="D28" s="81">
        <f t="shared" si="0"/>
        <v>33301.68</v>
      </c>
      <c r="E28" s="53" t="s">
        <v>6</v>
      </c>
      <c r="F28" s="4"/>
      <c r="I28" s="3"/>
    </row>
    <row r="29" spans="1:9">
      <c r="A29" s="78">
        <v>45881.350054178198</v>
      </c>
      <c r="B29" s="79">
        <v>244</v>
      </c>
      <c r="C29" s="81">
        <v>26.16</v>
      </c>
      <c r="D29" s="81">
        <f t="shared" si="0"/>
        <v>6383.04</v>
      </c>
      <c r="E29" s="53" t="s">
        <v>6</v>
      </c>
      <c r="I29" s="3"/>
    </row>
    <row r="30" spans="1:9">
      <c r="A30" s="78">
        <v>45881.350054247698</v>
      </c>
      <c r="B30" s="79">
        <v>686</v>
      </c>
      <c r="C30" s="81">
        <v>26.16</v>
      </c>
      <c r="D30" s="81">
        <f t="shared" si="0"/>
        <v>17945.759999999998</v>
      </c>
      <c r="E30" s="53" t="s">
        <v>6</v>
      </c>
      <c r="I30" s="3"/>
    </row>
    <row r="31" spans="1:9">
      <c r="A31" s="78">
        <v>45881.350070717599</v>
      </c>
      <c r="B31" s="79">
        <v>315</v>
      </c>
      <c r="C31" s="81">
        <v>26.16</v>
      </c>
      <c r="D31" s="81">
        <f t="shared" si="0"/>
        <v>8240.4</v>
      </c>
      <c r="E31" s="53" t="s">
        <v>6</v>
      </c>
      <c r="I31" s="3"/>
    </row>
    <row r="32" spans="1:9">
      <c r="A32" s="78">
        <v>45881.350070729197</v>
      </c>
      <c r="B32" s="79">
        <v>95</v>
      </c>
      <c r="C32" s="81">
        <v>26.16</v>
      </c>
      <c r="D32" s="81">
        <f t="shared" si="0"/>
        <v>2485.1999999999998</v>
      </c>
      <c r="E32" s="53" t="s">
        <v>6</v>
      </c>
      <c r="I32" s="3"/>
    </row>
    <row r="33" spans="1:9">
      <c r="A33" s="78">
        <v>45881.3511985648</v>
      </c>
      <c r="B33" s="79">
        <v>22</v>
      </c>
      <c r="C33" s="81">
        <v>26.16</v>
      </c>
      <c r="D33" s="81">
        <f t="shared" si="0"/>
        <v>575.52</v>
      </c>
      <c r="E33" s="53" t="s">
        <v>6</v>
      </c>
      <c r="I33" s="3"/>
    </row>
    <row r="34" spans="1:9">
      <c r="A34" s="78">
        <v>45881.3511985648</v>
      </c>
      <c r="B34" s="79">
        <v>222</v>
      </c>
      <c r="C34" s="81">
        <v>26.16</v>
      </c>
      <c r="D34" s="81">
        <f t="shared" si="0"/>
        <v>5807.52</v>
      </c>
      <c r="E34" s="53" t="s">
        <v>6</v>
      </c>
      <c r="H34" s="3"/>
      <c r="I34" s="3"/>
    </row>
    <row r="35" spans="1:9">
      <c r="A35" s="78">
        <v>45881.3511985648</v>
      </c>
      <c r="B35" s="79">
        <v>561</v>
      </c>
      <c r="C35" s="81">
        <v>26.16</v>
      </c>
      <c r="D35" s="81">
        <f t="shared" si="0"/>
        <v>14675.76</v>
      </c>
      <c r="E35" s="53" t="s">
        <v>6</v>
      </c>
      <c r="H35" s="3"/>
      <c r="I35" s="3"/>
    </row>
    <row r="36" spans="1:9">
      <c r="A36" s="78">
        <v>45881.3511985648</v>
      </c>
      <c r="B36" s="79">
        <v>561</v>
      </c>
      <c r="C36" s="81">
        <v>26.16</v>
      </c>
      <c r="D36" s="81">
        <f t="shared" si="0"/>
        <v>14675.76</v>
      </c>
      <c r="E36" s="53" t="s">
        <v>6</v>
      </c>
      <c r="I36" s="3"/>
    </row>
    <row r="37" spans="1:9">
      <c r="A37" s="78">
        <v>45881.352325995402</v>
      </c>
      <c r="B37" s="79">
        <v>351</v>
      </c>
      <c r="C37" s="81">
        <v>26.16</v>
      </c>
      <c r="D37" s="81">
        <f t="shared" si="0"/>
        <v>9182.16</v>
      </c>
      <c r="E37" s="53" t="s">
        <v>28</v>
      </c>
    </row>
    <row r="38" spans="1:9">
      <c r="A38" s="78">
        <v>45881.352325995402</v>
      </c>
      <c r="B38" s="79">
        <v>351</v>
      </c>
      <c r="C38" s="81">
        <v>26.16</v>
      </c>
      <c r="D38" s="81">
        <f t="shared" si="0"/>
        <v>9182.16</v>
      </c>
      <c r="E38" s="53" t="s">
        <v>28</v>
      </c>
    </row>
    <row r="39" spans="1:9">
      <c r="A39" s="78">
        <v>45881.352325995402</v>
      </c>
      <c r="B39" s="79">
        <v>351</v>
      </c>
      <c r="C39" s="81">
        <v>26.16</v>
      </c>
      <c r="D39" s="81">
        <f t="shared" si="0"/>
        <v>9182.16</v>
      </c>
      <c r="E39" s="53" t="s">
        <v>28</v>
      </c>
    </row>
    <row r="40" spans="1:9">
      <c r="A40" s="78">
        <v>45881.352326030101</v>
      </c>
      <c r="B40" s="79">
        <v>438</v>
      </c>
      <c r="C40" s="81">
        <v>26.16</v>
      </c>
      <c r="D40" s="81">
        <f t="shared" si="0"/>
        <v>11458.08</v>
      </c>
      <c r="E40" s="53" t="s">
        <v>6</v>
      </c>
    </row>
    <row r="41" spans="1:9">
      <c r="A41" s="78">
        <v>45881.352326030101</v>
      </c>
      <c r="B41" s="79">
        <v>438</v>
      </c>
      <c r="C41" s="81">
        <v>26.16</v>
      </c>
      <c r="D41" s="81">
        <f t="shared" si="0"/>
        <v>11458.08</v>
      </c>
      <c r="E41" s="53" t="s">
        <v>6</v>
      </c>
    </row>
    <row r="42" spans="1:9">
      <c r="A42" s="78">
        <v>45881.352326030101</v>
      </c>
      <c r="B42" s="79">
        <v>338</v>
      </c>
      <c r="C42" s="81">
        <v>26.16</v>
      </c>
      <c r="D42" s="81">
        <f t="shared" si="0"/>
        <v>8842.08</v>
      </c>
      <c r="E42" s="53" t="s">
        <v>6</v>
      </c>
    </row>
    <row r="43" spans="1:9">
      <c r="A43" s="78">
        <v>45881.352326030101</v>
      </c>
      <c r="B43" s="79">
        <v>343</v>
      </c>
      <c r="C43" s="81">
        <v>26.16</v>
      </c>
      <c r="D43" s="81">
        <f t="shared" si="0"/>
        <v>8972.8799999999992</v>
      </c>
      <c r="E43" s="53" t="s">
        <v>6</v>
      </c>
    </row>
    <row r="44" spans="1:9">
      <c r="A44" s="78">
        <v>45881.352326111097</v>
      </c>
      <c r="B44" s="79">
        <v>194</v>
      </c>
      <c r="C44" s="81">
        <v>26.16</v>
      </c>
      <c r="D44" s="81">
        <f t="shared" si="0"/>
        <v>5075.04</v>
      </c>
      <c r="E44" s="53" t="s">
        <v>28</v>
      </c>
    </row>
    <row r="45" spans="1:9">
      <c r="A45" s="78">
        <v>45881.355417847197</v>
      </c>
      <c r="B45" s="79">
        <v>916</v>
      </c>
      <c r="C45" s="81">
        <v>26.07</v>
      </c>
      <c r="D45" s="81">
        <f t="shared" si="0"/>
        <v>23880.12</v>
      </c>
      <c r="E45" s="53" t="s">
        <v>6</v>
      </c>
    </row>
    <row r="46" spans="1:9">
      <c r="A46" s="78">
        <v>45881.355417847197</v>
      </c>
      <c r="B46" s="79">
        <v>1332</v>
      </c>
      <c r="C46" s="81">
        <v>26.07</v>
      </c>
      <c r="D46" s="81">
        <f t="shared" si="0"/>
        <v>34725.24</v>
      </c>
      <c r="E46" s="53" t="s">
        <v>6</v>
      </c>
    </row>
    <row r="47" spans="1:9">
      <c r="A47" s="78">
        <v>45881.355455474499</v>
      </c>
      <c r="B47" s="79">
        <v>412</v>
      </c>
      <c r="C47" s="81">
        <v>26.06</v>
      </c>
      <c r="D47" s="81">
        <f t="shared" si="0"/>
        <v>10736.72</v>
      </c>
      <c r="E47" s="53" t="s">
        <v>28</v>
      </c>
    </row>
    <row r="48" spans="1:9">
      <c r="A48" s="78">
        <v>45881.355455474499</v>
      </c>
      <c r="B48" s="79">
        <v>646</v>
      </c>
      <c r="C48" s="81">
        <v>26.06</v>
      </c>
      <c r="D48" s="81">
        <f t="shared" si="0"/>
        <v>16834.759999999998</v>
      </c>
      <c r="E48" s="53" t="s">
        <v>28</v>
      </c>
    </row>
    <row r="49" spans="1:5">
      <c r="A49" s="78">
        <v>45881.355455520803</v>
      </c>
      <c r="B49" s="79">
        <v>240</v>
      </c>
      <c r="C49" s="81">
        <v>26.06</v>
      </c>
      <c r="D49" s="81">
        <f t="shared" si="0"/>
        <v>6254.4</v>
      </c>
      <c r="E49" s="53" t="s">
        <v>6</v>
      </c>
    </row>
    <row r="50" spans="1:5">
      <c r="A50" s="78">
        <v>45881.362667592599</v>
      </c>
      <c r="B50" s="79">
        <v>395</v>
      </c>
      <c r="C50" s="81">
        <v>26.07</v>
      </c>
      <c r="D50" s="81">
        <f t="shared" si="0"/>
        <v>10297.65</v>
      </c>
      <c r="E50" s="53" t="s">
        <v>6</v>
      </c>
    </row>
    <row r="51" spans="1:5">
      <c r="A51" s="78">
        <v>45881.3648194329</v>
      </c>
      <c r="B51" s="79">
        <v>314</v>
      </c>
      <c r="C51" s="81">
        <v>26.1</v>
      </c>
      <c r="D51" s="81">
        <f t="shared" si="0"/>
        <v>8195.4</v>
      </c>
      <c r="E51" s="53" t="s">
        <v>28</v>
      </c>
    </row>
    <row r="52" spans="1:5">
      <c r="A52" s="78">
        <v>45881.3648194329</v>
      </c>
      <c r="B52" s="79">
        <v>465</v>
      </c>
      <c r="C52" s="81">
        <v>26.1</v>
      </c>
      <c r="D52" s="81">
        <f t="shared" si="0"/>
        <v>12136.5</v>
      </c>
      <c r="E52" s="53" t="s">
        <v>28</v>
      </c>
    </row>
    <row r="53" spans="1:5">
      <c r="A53" s="78">
        <v>45881.3648194329</v>
      </c>
      <c r="B53" s="79">
        <v>210</v>
      </c>
      <c r="C53" s="81">
        <v>26.1</v>
      </c>
      <c r="D53" s="81">
        <f t="shared" si="0"/>
        <v>5481</v>
      </c>
      <c r="E53" s="53" t="s">
        <v>28</v>
      </c>
    </row>
    <row r="54" spans="1:5">
      <c r="A54" s="78">
        <v>45881.3648194329</v>
      </c>
      <c r="B54" s="79">
        <v>379</v>
      </c>
      <c r="C54" s="81">
        <v>26.1</v>
      </c>
      <c r="D54" s="81">
        <f t="shared" si="0"/>
        <v>9891.9</v>
      </c>
      <c r="E54" s="53" t="s">
        <v>28</v>
      </c>
    </row>
    <row r="55" spans="1:5">
      <c r="A55" s="78">
        <v>45881.3648950231</v>
      </c>
      <c r="B55" s="79">
        <v>567</v>
      </c>
      <c r="C55" s="81">
        <v>26.1</v>
      </c>
      <c r="D55" s="81">
        <f t="shared" si="0"/>
        <v>14798.7</v>
      </c>
      <c r="E55" s="53" t="s">
        <v>28</v>
      </c>
    </row>
    <row r="56" spans="1:5">
      <c r="A56" s="78">
        <v>45881.3648950231</v>
      </c>
      <c r="B56" s="79">
        <v>63</v>
      </c>
      <c r="C56" s="81">
        <v>26.1</v>
      </c>
      <c r="D56" s="81">
        <f t="shared" si="0"/>
        <v>1644.3000000000002</v>
      </c>
      <c r="E56" s="53" t="s">
        <v>28</v>
      </c>
    </row>
    <row r="57" spans="1:5">
      <c r="A57" s="78">
        <v>45881.3655504977</v>
      </c>
      <c r="B57" s="79">
        <v>434</v>
      </c>
      <c r="C57" s="81">
        <v>26.14</v>
      </c>
      <c r="D57" s="81">
        <f t="shared" si="0"/>
        <v>11344.76</v>
      </c>
      <c r="E57" s="53" t="s">
        <v>6</v>
      </c>
    </row>
    <row r="58" spans="1:5">
      <c r="A58" s="78">
        <v>45881.3655504977</v>
      </c>
      <c r="B58" s="79">
        <v>434</v>
      </c>
      <c r="C58" s="81">
        <v>26.14</v>
      </c>
      <c r="D58" s="81">
        <f t="shared" si="0"/>
        <v>11344.76</v>
      </c>
      <c r="E58" s="53" t="s">
        <v>6</v>
      </c>
    </row>
    <row r="59" spans="1:5">
      <c r="A59" s="78">
        <v>45881.3655504977</v>
      </c>
      <c r="B59" s="79">
        <v>293</v>
      </c>
      <c r="C59" s="81">
        <v>26.14</v>
      </c>
      <c r="D59" s="81">
        <f t="shared" si="0"/>
        <v>7659.02</v>
      </c>
      <c r="E59" s="53" t="s">
        <v>6</v>
      </c>
    </row>
    <row r="60" spans="1:5">
      <c r="A60" s="78">
        <v>45881.365550543997</v>
      </c>
      <c r="B60" s="79">
        <v>349</v>
      </c>
      <c r="C60" s="81">
        <v>26.14</v>
      </c>
      <c r="D60" s="81">
        <f t="shared" si="0"/>
        <v>9122.86</v>
      </c>
      <c r="E60" s="53" t="s">
        <v>28</v>
      </c>
    </row>
    <row r="61" spans="1:5">
      <c r="A61" s="78">
        <v>45881.365550578703</v>
      </c>
      <c r="B61" s="79">
        <v>422</v>
      </c>
      <c r="C61" s="81">
        <v>26.14</v>
      </c>
      <c r="D61" s="81">
        <f t="shared" si="0"/>
        <v>11031.08</v>
      </c>
      <c r="E61" s="53" t="s">
        <v>6</v>
      </c>
    </row>
    <row r="62" spans="1:5">
      <c r="A62" s="78">
        <v>45881.365550613402</v>
      </c>
      <c r="B62" s="79">
        <v>349</v>
      </c>
      <c r="C62" s="81">
        <v>26.14</v>
      </c>
      <c r="D62" s="81">
        <f t="shared" si="0"/>
        <v>9122.86</v>
      </c>
      <c r="E62" s="53" t="s">
        <v>28</v>
      </c>
    </row>
    <row r="63" spans="1:5">
      <c r="A63" s="78">
        <v>45881.365550636598</v>
      </c>
      <c r="B63" s="79">
        <v>349</v>
      </c>
      <c r="C63" s="81">
        <v>26.14</v>
      </c>
      <c r="D63" s="81">
        <f t="shared" si="0"/>
        <v>9122.86</v>
      </c>
      <c r="E63" s="53" t="s">
        <v>28</v>
      </c>
    </row>
    <row r="64" spans="1:5">
      <c r="A64" s="78">
        <v>45881.365550648101</v>
      </c>
      <c r="B64" s="79">
        <v>221</v>
      </c>
      <c r="C64" s="81">
        <v>26.14</v>
      </c>
      <c r="D64" s="81">
        <f t="shared" si="0"/>
        <v>5776.9400000000005</v>
      </c>
      <c r="E64" s="53" t="s">
        <v>28</v>
      </c>
    </row>
    <row r="65" spans="1:5">
      <c r="A65" s="78">
        <v>45881.368033090301</v>
      </c>
      <c r="B65" s="79">
        <v>725</v>
      </c>
      <c r="C65" s="81">
        <v>26.12</v>
      </c>
      <c r="D65" s="81">
        <f t="shared" si="0"/>
        <v>18937</v>
      </c>
      <c r="E65" s="53" t="s">
        <v>28</v>
      </c>
    </row>
    <row r="66" spans="1:5">
      <c r="A66" s="78">
        <v>45881.368033125</v>
      </c>
      <c r="B66" s="79">
        <v>904</v>
      </c>
      <c r="C66" s="81">
        <v>26.12</v>
      </c>
      <c r="D66" s="81">
        <f t="shared" si="0"/>
        <v>23612.48</v>
      </c>
      <c r="E66" s="53" t="s">
        <v>6</v>
      </c>
    </row>
    <row r="67" spans="1:5">
      <c r="A67" s="78">
        <v>45881.371589097202</v>
      </c>
      <c r="B67" s="79">
        <v>15</v>
      </c>
      <c r="C67" s="81">
        <v>26.14</v>
      </c>
      <c r="D67" s="81">
        <f t="shared" si="0"/>
        <v>392.1</v>
      </c>
      <c r="E67" s="53" t="s">
        <v>6</v>
      </c>
    </row>
    <row r="68" spans="1:5">
      <c r="A68" s="78">
        <v>45881.371589097202</v>
      </c>
      <c r="B68" s="79">
        <v>511</v>
      </c>
      <c r="C68" s="81">
        <v>26.14</v>
      </c>
      <c r="D68" s="81">
        <f t="shared" si="0"/>
        <v>13357.54</v>
      </c>
      <c r="E68" s="53" t="s">
        <v>28</v>
      </c>
    </row>
    <row r="69" spans="1:5">
      <c r="A69" s="78">
        <v>45881.371589097202</v>
      </c>
      <c r="B69" s="79">
        <v>178</v>
      </c>
      <c r="C69" s="81">
        <v>26.14</v>
      </c>
      <c r="D69" s="81">
        <f t="shared" si="0"/>
        <v>4652.92</v>
      </c>
      <c r="E69" s="53" t="s">
        <v>28</v>
      </c>
    </row>
    <row r="70" spans="1:5">
      <c r="A70" s="78">
        <v>45881.372577407397</v>
      </c>
      <c r="B70" s="79">
        <v>8</v>
      </c>
      <c r="C70" s="81">
        <v>26.14</v>
      </c>
      <c r="D70" s="81">
        <f t="shared" ref="D70:D133" si="1">B70*C70</f>
        <v>209.12</v>
      </c>
      <c r="E70" s="53" t="s">
        <v>6</v>
      </c>
    </row>
    <row r="71" spans="1:5">
      <c r="A71" s="78">
        <v>45881.372577407397</v>
      </c>
      <c r="B71" s="79">
        <v>27</v>
      </c>
      <c r="C71" s="81">
        <v>26.14</v>
      </c>
      <c r="D71" s="81">
        <f t="shared" si="1"/>
        <v>705.78</v>
      </c>
      <c r="E71" s="53" t="s">
        <v>6</v>
      </c>
    </row>
    <row r="72" spans="1:5">
      <c r="A72" s="78">
        <v>45881.372577407397</v>
      </c>
      <c r="B72" s="79">
        <v>37</v>
      </c>
      <c r="C72" s="81">
        <v>26.14</v>
      </c>
      <c r="D72" s="81">
        <f t="shared" si="1"/>
        <v>967.18000000000006</v>
      </c>
      <c r="E72" s="53" t="s">
        <v>28</v>
      </c>
    </row>
    <row r="73" spans="1:5">
      <c r="A73" s="78">
        <v>45881.372577407397</v>
      </c>
      <c r="B73" s="79">
        <v>97</v>
      </c>
      <c r="C73" s="81">
        <v>26.14</v>
      </c>
      <c r="D73" s="81">
        <f t="shared" si="1"/>
        <v>2535.58</v>
      </c>
      <c r="E73" s="53" t="s">
        <v>28</v>
      </c>
    </row>
    <row r="74" spans="1:5">
      <c r="A74" s="78">
        <v>45881.372577407397</v>
      </c>
      <c r="B74" s="79">
        <v>446</v>
      </c>
      <c r="C74" s="81">
        <v>26.14</v>
      </c>
      <c r="D74" s="81">
        <f t="shared" si="1"/>
        <v>11658.44</v>
      </c>
      <c r="E74" s="53" t="s">
        <v>28</v>
      </c>
    </row>
    <row r="75" spans="1:5">
      <c r="A75" s="78">
        <v>45881.373272615703</v>
      </c>
      <c r="B75" s="79">
        <v>127</v>
      </c>
      <c r="C75" s="81">
        <v>26.14</v>
      </c>
      <c r="D75" s="81">
        <f t="shared" si="1"/>
        <v>3319.78</v>
      </c>
      <c r="E75" s="53" t="s">
        <v>6</v>
      </c>
    </row>
    <row r="76" spans="1:5">
      <c r="A76" s="78">
        <v>45881.373272615703</v>
      </c>
      <c r="B76" s="79">
        <v>1330</v>
      </c>
      <c r="C76" s="81">
        <v>26.14</v>
      </c>
      <c r="D76" s="81">
        <f t="shared" si="1"/>
        <v>34766.200000000004</v>
      </c>
      <c r="E76" s="53" t="s">
        <v>6</v>
      </c>
    </row>
    <row r="77" spans="1:5">
      <c r="A77" s="78">
        <v>45881.373272650497</v>
      </c>
      <c r="B77" s="79">
        <v>1167</v>
      </c>
      <c r="C77" s="81">
        <v>26.14</v>
      </c>
      <c r="D77" s="81">
        <f t="shared" si="1"/>
        <v>30505.38</v>
      </c>
      <c r="E77" s="53" t="s">
        <v>28</v>
      </c>
    </row>
    <row r="78" spans="1:5">
      <c r="A78" s="78">
        <v>45881.377188286999</v>
      </c>
      <c r="B78" s="79">
        <v>739</v>
      </c>
      <c r="C78" s="81">
        <v>26.17</v>
      </c>
      <c r="D78" s="81">
        <f t="shared" si="1"/>
        <v>19339.63</v>
      </c>
      <c r="E78" s="53" t="s">
        <v>6</v>
      </c>
    </row>
    <row r="79" spans="1:5">
      <c r="A79" s="78">
        <v>45881.378513946802</v>
      </c>
      <c r="B79" s="79">
        <v>377</v>
      </c>
      <c r="C79" s="81">
        <v>26.17</v>
      </c>
      <c r="D79" s="81">
        <f t="shared" si="1"/>
        <v>9866.09</v>
      </c>
      <c r="E79" s="53" t="s">
        <v>28</v>
      </c>
    </row>
    <row r="80" spans="1:5">
      <c r="A80" s="78">
        <v>45881.378513946802</v>
      </c>
      <c r="B80" s="79">
        <v>9</v>
      </c>
      <c r="C80" s="81">
        <v>26.17</v>
      </c>
      <c r="D80" s="81">
        <f t="shared" si="1"/>
        <v>235.53000000000003</v>
      </c>
      <c r="E80" s="53" t="s">
        <v>28</v>
      </c>
    </row>
    <row r="81" spans="1:5">
      <c r="A81" s="78">
        <v>45881.378514837997</v>
      </c>
      <c r="B81" s="79">
        <v>469</v>
      </c>
      <c r="C81" s="81">
        <v>26.17</v>
      </c>
      <c r="D81" s="81">
        <f t="shared" si="1"/>
        <v>12273.730000000001</v>
      </c>
      <c r="E81" s="53" t="s">
        <v>6</v>
      </c>
    </row>
    <row r="82" spans="1:5">
      <c r="A82" s="78">
        <v>45881.378514837997</v>
      </c>
      <c r="B82" s="79">
        <v>424</v>
      </c>
      <c r="C82" s="81">
        <v>26.17</v>
      </c>
      <c r="D82" s="81">
        <f t="shared" si="1"/>
        <v>11096.08</v>
      </c>
      <c r="E82" s="53" t="s">
        <v>6</v>
      </c>
    </row>
    <row r="83" spans="1:5">
      <c r="A83" s="78">
        <v>45881.378514837997</v>
      </c>
      <c r="B83" s="79">
        <v>469</v>
      </c>
      <c r="C83" s="81">
        <v>26.17</v>
      </c>
      <c r="D83" s="81">
        <f t="shared" si="1"/>
        <v>12273.730000000001</v>
      </c>
      <c r="E83" s="53" t="s">
        <v>6</v>
      </c>
    </row>
    <row r="84" spans="1:5">
      <c r="A84" s="78">
        <v>45881.378514837997</v>
      </c>
      <c r="B84" s="79">
        <v>1167</v>
      </c>
      <c r="C84" s="81">
        <v>26.17</v>
      </c>
      <c r="D84" s="81">
        <f t="shared" si="1"/>
        <v>30540.390000000003</v>
      </c>
      <c r="E84" s="53" t="s">
        <v>6</v>
      </c>
    </row>
    <row r="85" spans="1:5">
      <c r="A85" s="78">
        <v>45881.380034259302</v>
      </c>
      <c r="B85" s="79">
        <v>991</v>
      </c>
      <c r="C85" s="81">
        <v>26.18</v>
      </c>
      <c r="D85" s="81">
        <f t="shared" si="1"/>
        <v>25944.38</v>
      </c>
      <c r="E85" s="53" t="s">
        <v>6</v>
      </c>
    </row>
    <row r="86" spans="1:5">
      <c r="A86" s="78">
        <v>45881.383843622702</v>
      </c>
      <c r="B86" s="79">
        <v>377</v>
      </c>
      <c r="C86" s="81">
        <v>26.17</v>
      </c>
      <c r="D86" s="81">
        <f t="shared" si="1"/>
        <v>9866.09</v>
      </c>
      <c r="E86" s="53" t="s">
        <v>28</v>
      </c>
    </row>
    <row r="87" spans="1:5">
      <c r="A87" s="78">
        <v>45881.383843622702</v>
      </c>
      <c r="B87" s="79">
        <v>377</v>
      </c>
      <c r="C87" s="81">
        <v>26.17</v>
      </c>
      <c r="D87" s="81">
        <f t="shared" si="1"/>
        <v>9866.09</v>
      </c>
      <c r="E87" s="53" t="s">
        <v>28</v>
      </c>
    </row>
    <row r="88" spans="1:5">
      <c r="A88" s="78">
        <v>45881.383843703697</v>
      </c>
      <c r="B88" s="79">
        <v>470</v>
      </c>
      <c r="C88" s="81">
        <v>26.17</v>
      </c>
      <c r="D88" s="81">
        <f t="shared" si="1"/>
        <v>12299.900000000001</v>
      </c>
      <c r="E88" s="53" t="s">
        <v>6</v>
      </c>
    </row>
    <row r="89" spans="1:5">
      <c r="A89" s="78">
        <v>45881.383843703697</v>
      </c>
      <c r="B89" s="79">
        <v>1099</v>
      </c>
      <c r="C89" s="81">
        <v>26.17</v>
      </c>
      <c r="D89" s="81">
        <f t="shared" si="1"/>
        <v>28760.83</v>
      </c>
      <c r="E89" s="53" t="s">
        <v>6</v>
      </c>
    </row>
    <row r="90" spans="1:5">
      <c r="A90" s="78">
        <v>45881.383843703697</v>
      </c>
      <c r="B90" s="79">
        <v>467</v>
      </c>
      <c r="C90" s="81">
        <v>26.17</v>
      </c>
      <c r="D90" s="81">
        <f t="shared" si="1"/>
        <v>12221.390000000001</v>
      </c>
      <c r="E90" s="53" t="s">
        <v>6</v>
      </c>
    </row>
    <row r="91" spans="1:5">
      <c r="A91" s="78">
        <v>45881.383843703697</v>
      </c>
      <c r="B91" s="79">
        <v>466</v>
      </c>
      <c r="C91" s="81">
        <v>26.17</v>
      </c>
      <c r="D91" s="81">
        <f t="shared" si="1"/>
        <v>12195.220000000001</v>
      </c>
      <c r="E91" s="53" t="s">
        <v>6</v>
      </c>
    </row>
    <row r="92" spans="1:5">
      <c r="A92" s="78">
        <v>45881.383843750002</v>
      </c>
      <c r="B92" s="79">
        <v>370</v>
      </c>
      <c r="C92" s="81">
        <v>26.17</v>
      </c>
      <c r="D92" s="81">
        <f t="shared" si="1"/>
        <v>9682.9000000000015</v>
      </c>
      <c r="E92" s="53" t="s">
        <v>28</v>
      </c>
    </row>
    <row r="93" spans="1:5">
      <c r="A93" s="78">
        <v>45881.384498599502</v>
      </c>
      <c r="B93" s="79">
        <v>1289</v>
      </c>
      <c r="C93" s="81">
        <v>26.16</v>
      </c>
      <c r="D93" s="81">
        <f t="shared" si="1"/>
        <v>33720.239999999998</v>
      </c>
      <c r="E93" s="53" t="s">
        <v>6</v>
      </c>
    </row>
    <row r="94" spans="1:5">
      <c r="A94" s="78">
        <v>45881.389861469899</v>
      </c>
      <c r="B94" s="79">
        <v>594</v>
      </c>
      <c r="C94" s="81">
        <v>26.19</v>
      </c>
      <c r="D94" s="81">
        <f t="shared" si="1"/>
        <v>15556.86</v>
      </c>
      <c r="E94" s="53" t="s">
        <v>28</v>
      </c>
    </row>
    <row r="95" spans="1:5">
      <c r="A95" s="78">
        <v>45881.389861550902</v>
      </c>
      <c r="B95" s="79">
        <v>1601</v>
      </c>
      <c r="C95" s="81">
        <v>26.19</v>
      </c>
      <c r="D95" s="81">
        <f t="shared" si="1"/>
        <v>41930.19</v>
      </c>
      <c r="E95" s="53" t="s">
        <v>6</v>
      </c>
    </row>
    <row r="96" spans="1:5">
      <c r="A96" s="78">
        <v>45881.392361550897</v>
      </c>
      <c r="B96" s="79">
        <v>30</v>
      </c>
      <c r="C96" s="81">
        <v>26.19</v>
      </c>
      <c r="D96" s="81">
        <f t="shared" si="1"/>
        <v>785.7</v>
      </c>
      <c r="E96" s="53" t="s">
        <v>6</v>
      </c>
    </row>
    <row r="97" spans="1:5">
      <c r="A97" s="78">
        <v>45881.392361562503</v>
      </c>
      <c r="B97" s="79">
        <v>958</v>
      </c>
      <c r="C97" s="81">
        <v>26.19</v>
      </c>
      <c r="D97" s="81">
        <f t="shared" si="1"/>
        <v>25090.02</v>
      </c>
      <c r="E97" s="53" t="s">
        <v>6</v>
      </c>
    </row>
    <row r="98" spans="1:5">
      <c r="A98" s="78">
        <v>45881.397990046302</v>
      </c>
      <c r="B98" s="79">
        <v>1411</v>
      </c>
      <c r="C98" s="81">
        <v>26.24</v>
      </c>
      <c r="D98" s="81">
        <f t="shared" si="1"/>
        <v>37024.639999999999</v>
      </c>
      <c r="E98" s="53" t="s">
        <v>6</v>
      </c>
    </row>
    <row r="99" spans="1:5">
      <c r="A99" s="78">
        <v>45881.399500960601</v>
      </c>
      <c r="B99" s="79">
        <v>731</v>
      </c>
      <c r="C99" s="81">
        <v>26.26</v>
      </c>
      <c r="D99" s="81">
        <f t="shared" si="1"/>
        <v>19196.060000000001</v>
      </c>
      <c r="E99" s="53" t="s">
        <v>6</v>
      </c>
    </row>
    <row r="100" spans="1:5">
      <c r="A100" s="78">
        <v>45881.399532407399</v>
      </c>
      <c r="B100" s="79">
        <v>422</v>
      </c>
      <c r="C100" s="81">
        <v>26.25</v>
      </c>
      <c r="D100" s="81">
        <f t="shared" si="1"/>
        <v>11077.5</v>
      </c>
      <c r="E100" s="53" t="s">
        <v>28</v>
      </c>
    </row>
    <row r="101" spans="1:5">
      <c r="A101" s="78">
        <v>45881.399532407399</v>
      </c>
      <c r="B101" s="79">
        <v>155</v>
      </c>
      <c r="C101" s="81">
        <v>26.25</v>
      </c>
      <c r="D101" s="81">
        <f t="shared" si="1"/>
        <v>4068.75</v>
      </c>
      <c r="E101" s="53" t="s">
        <v>28</v>
      </c>
    </row>
    <row r="102" spans="1:5">
      <c r="A102" s="78">
        <v>45881.399532407399</v>
      </c>
      <c r="B102" s="79">
        <v>422</v>
      </c>
      <c r="C102" s="81">
        <v>26.25</v>
      </c>
      <c r="D102" s="81">
        <f t="shared" si="1"/>
        <v>11077.5</v>
      </c>
      <c r="E102" s="53" t="s">
        <v>28</v>
      </c>
    </row>
    <row r="103" spans="1:5">
      <c r="A103" s="78">
        <v>45881.399532407399</v>
      </c>
      <c r="B103" s="79">
        <v>212</v>
      </c>
      <c r="C103" s="81">
        <v>26.25</v>
      </c>
      <c r="D103" s="81">
        <f t="shared" si="1"/>
        <v>5565</v>
      </c>
      <c r="E103" s="53" t="s">
        <v>28</v>
      </c>
    </row>
    <row r="104" spans="1:5">
      <c r="A104" s="78">
        <v>45881.399532442098</v>
      </c>
      <c r="B104" s="79">
        <v>526</v>
      </c>
      <c r="C104" s="81">
        <v>26.25</v>
      </c>
      <c r="D104" s="81">
        <f t="shared" si="1"/>
        <v>13807.5</v>
      </c>
      <c r="E104" s="53" t="s">
        <v>6</v>
      </c>
    </row>
    <row r="105" spans="1:5">
      <c r="A105" s="78">
        <v>45881.399532442098</v>
      </c>
      <c r="B105" s="79">
        <v>526</v>
      </c>
      <c r="C105" s="81">
        <v>26.25</v>
      </c>
      <c r="D105" s="81">
        <f t="shared" si="1"/>
        <v>13807.5</v>
      </c>
      <c r="E105" s="53" t="s">
        <v>6</v>
      </c>
    </row>
    <row r="106" spans="1:5">
      <c r="A106" s="78">
        <v>45881.399532442098</v>
      </c>
      <c r="B106" s="79">
        <v>461</v>
      </c>
      <c r="C106" s="81">
        <v>26.25</v>
      </c>
      <c r="D106" s="81">
        <f t="shared" si="1"/>
        <v>12101.25</v>
      </c>
      <c r="E106" s="53" t="s">
        <v>6</v>
      </c>
    </row>
    <row r="107" spans="1:5">
      <c r="A107" s="78">
        <v>45881.399571249996</v>
      </c>
      <c r="B107" s="79">
        <v>660</v>
      </c>
      <c r="C107" s="81">
        <v>26.24</v>
      </c>
      <c r="D107" s="81">
        <f t="shared" si="1"/>
        <v>17318.399999999998</v>
      </c>
      <c r="E107" s="53" t="s">
        <v>28</v>
      </c>
    </row>
    <row r="108" spans="1:5">
      <c r="A108" s="78">
        <v>45881.399571249996</v>
      </c>
      <c r="B108" s="79">
        <v>698</v>
      </c>
      <c r="C108" s="81">
        <v>26.24</v>
      </c>
      <c r="D108" s="81">
        <f t="shared" si="1"/>
        <v>18315.52</v>
      </c>
      <c r="E108" s="53" t="s">
        <v>28</v>
      </c>
    </row>
    <row r="109" spans="1:5">
      <c r="A109" s="78">
        <v>45881.399571284703</v>
      </c>
      <c r="B109" s="79">
        <v>678</v>
      </c>
      <c r="C109" s="81">
        <v>26.24</v>
      </c>
      <c r="D109" s="81">
        <f t="shared" si="1"/>
        <v>17790.719999999998</v>
      </c>
      <c r="E109" s="53" t="s">
        <v>6</v>
      </c>
    </row>
    <row r="110" spans="1:5">
      <c r="A110" s="78">
        <v>45881.407469513899</v>
      </c>
      <c r="B110" s="79">
        <v>655</v>
      </c>
      <c r="C110" s="81">
        <v>26.26</v>
      </c>
      <c r="D110" s="81">
        <f t="shared" si="1"/>
        <v>17200.3</v>
      </c>
      <c r="E110" s="53" t="s">
        <v>28</v>
      </c>
    </row>
    <row r="111" spans="1:5">
      <c r="A111" s="78">
        <v>45881.407909884299</v>
      </c>
      <c r="B111" s="79">
        <v>1618</v>
      </c>
      <c r="C111" s="81">
        <v>26.25</v>
      </c>
      <c r="D111" s="81">
        <f t="shared" si="1"/>
        <v>42472.5</v>
      </c>
      <c r="E111" s="53" t="s">
        <v>6</v>
      </c>
    </row>
    <row r="112" spans="1:5">
      <c r="A112" s="78">
        <v>45881.407910023103</v>
      </c>
      <c r="B112" s="79">
        <v>1296</v>
      </c>
      <c r="C112" s="81">
        <v>26.25</v>
      </c>
      <c r="D112" s="81">
        <f t="shared" si="1"/>
        <v>34020</v>
      </c>
      <c r="E112" s="53" t="s">
        <v>28</v>
      </c>
    </row>
    <row r="113" spans="1:5">
      <c r="A113" s="78">
        <v>45881.409406597202</v>
      </c>
      <c r="B113" s="79">
        <v>1433</v>
      </c>
      <c r="C113" s="81">
        <v>26.22</v>
      </c>
      <c r="D113" s="81">
        <f t="shared" si="1"/>
        <v>37573.259999999995</v>
      </c>
      <c r="E113" s="53" t="s">
        <v>6</v>
      </c>
    </row>
    <row r="114" spans="1:5">
      <c r="A114" s="78">
        <v>45881.412297256902</v>
      </c>
      <c r="B114" s="79">
        <v>680</v>
      </c>
      <c r="C114" s="81">
        <v>26.23</v>
      </c>
      <c r="D114" s="81">
        <f t="shared" si="1"/>
        <v>17836.400000000001</v>
      </c>
      <c r="E114" s="53" t="s">
        <v>6</v>
      </c>
    </row>
    <row r="115" spans="1:5">
      <c r="A115" s="78">
        <v>45881.413307291703</v>
      </c>
      <c r="B115" s="79">
        <v>898</v>
      </c>
      <c r="C115" s="81">
        <v>26.22</v>
      </c>
      <c r="D115" s="81">
        <f t="shared" si="1"/>
        <v>23545.559999999998</v>
      </c>
      <c r="E115" s="53" t="s">
        <v>28</v>
      </c>
    </row>
    <row r="116" spans="1:5">
      <c r="A116" s="78">
        <v>45881.417200219897</v>
      </c>
      <c r="B116" s="79">
        <v>1228</v>
      </c>
      <c r="C116" s="81">
        <v>26.21</v>
      </c>
      <c r="D116" s="81">
        <f t="shared" si="1"/>
        <v>32185.88</v>
      </c>
      <c r="E116" s="53" t="s">
        <v>28</v>
      </c>
    </row>
    <row r="117" spans="1:5">
      <c r="A117" s="78">
        <v>45881.417200300901</v>
      </c>
      <c r="B117" s="79">
        <v>1534</v>
      </c>
      <c r="C117" s="81">
        <v>26.21</v>
      </c>
      <c r="D117" s="81">
        <f t="shared" si="1"/>
        <v>40206.14</v>
      </c>
      <c r="E117" s="53" t="s">
        <v>6</v>
      </c>
    </row>
    <row r="118" spans="1:5">
      <c r="A118" s="78">
        <v>45881.423073692102</v>
      </c>
      <c r="B118" s="79">
        <v>256</v>
      </c>
      <c r="C118" s="81">
        <v>26.26</v>
      </c>
      <c r="D118" s="81">
        <f t="shared" si="1"/>
        <v>6722.56</v>
      </c>
      <c r="E118" s="53" t="s">
        <v>28</v>
      </c>
    </row>
    <row r="119" spans="1:5">
      <c r="A119" s="78">
        <v>45881.423293819498</v>
      </c>
      <c r="B119" s="79">
        <v>514</v>
      </c>
      <c r="C119" s="81">
        <v>26.25</v>
      </c>
      <c r="D119" s="81">
        <f t="shared" si="1"/>
        <v>13492.5</v>
      </c>
      <c r="E119" s="53" t="s">
        <v>6</v>
      </c>
    </row>
    <row r="120" spans="1:5">
      <c r="A120" s="78">
        <v>45881.423293819498</v>
      </c>
      <c r="B120" s="79">
        <v>975</v>
      </c>
      <c r="C120" s="81">
        <v>26.25</v>
      </c>
      <c r="D120" s="81">
        <f t="shared" si="1"/>
        <v>25593.75</v>
      </c>
      <c r="E120" s="53" t="s">
        <v>6</v>
      </c>
    </row>
    <row r="121" spans="1:5">
      <c r="A121" s="78">
        <v>45881.423293854197</v>
      </c>
      <c r="B121" s="79">
        <v>1193</v>
      </c>
      <c r="C121" s="81">
        <v>26.25</v>
      </c>
      <c r="D121" s="81">
        <f t="shared" si="1"/>
        <v>31316.25</v>
      </c>
      <c r="E121" s="53" t="s">
        <v>28</v>
      </c>
    </row>
    <row r="122" spans="1:5">
      <c r="A122" s="78">
        <v>45881.425160520797</v>
      </c>
      <c r="B122" s="79">
        <v>634</v>
      </c>
      <c r="C122" s="81">
        <v>26.23</v>
      </c>
      <c r="D122" s="81">
        <f t="shared" si="1"/>
        <v>16629.82</v>
      </c>
      <c r="E122" s="53" t="s">
        <v>6</v>
      </c>
    </row>
    <row r="123" spans="1:5">
      <c r="A123" s="78">
        <v>45881.4259461111</v>
      </c>
      <c r="B123" s="79">
        <v>481</v>
      </c>
      <c r="C123" s="81">
        <v>26.23</v>
      </c>
      <c r="D123" s="81">
        <f t="shared" si="1"/>
        <v>12616.630000000001</v>
      </c>
      <c r="E123" s="53" t="s">
        <v>28</v>
      </c>
    </row>
    <row r="124" spans="1:5">
      <c r="A124" s="78">
        <v>45881.4260209606</v>
      </c>
      <c r="B124" s="79">
        <v>1464</v>
      </c>
      <c r="C124" s="81">
        <v>26.23</v>
      </c>
      <c r="D124" s="81">
        <f t="shared" si="1"/>
        <v>38400.720000000001</v>
      </c>
      <c r="E124" s="53" t="s">
        <v>6</v>
      </c>
    </row>
    <row r="125" spans="1:5">
      <c r="A125" s="78">
        <v>45881.426020995401</v>
      </c>
      <c r="B125" s="79">
        <v>691</v>
      </c>
      <c r="C125" s="81">
        <v>26.23</v>
      </c>
      <c r="D125" s="81">
        <f t="shared" si="1"/>
        <v>18124.93</v>
      </c>
      <c r="E125" s="53" t="s">
        <v>28</v>
      </c>
    </row>
    <row r="126" spans="1:5">
      <c r="A126" s="78">
        <v>45881.429013425899</v>
      </c>
      <c r="B126" s="79">
        <v>723</v>
      </c>
      <c r="C126" s="81">
        <v>26.23</v>
      </c>
      <c r="D126" s="81">
        <f t="shared" si="1"/>
        <v>18964.29</v>
      </c>
      <c r="E126" s="53" t="s">
        <v>6</v>
      </c>
    </row>
    <row r="127" spans="1:5">
      <c r="A127" s="78">
        <v>45881.432693379596</v>
      </c>
      <c r="B127" s="79">
        <v>855</v>
      </c>
      <c r="C127" s="81">
        <v>26.21</v>
      </c>
      <c r="D127" s="81">
        <f t="shared" si="1"/>
        <v>22409.55</v>
      </c>
      <c r="E127" s="53" t="s">
        <v>28</v>
      </c>
    </row>
    <row r="128" spans="1:5">
      <c r="A128" s="78">
        <v>45881.433653009299</v>
      </c>
      <c r="B128" s="79">
        <v>274</v>
      </c>
      <c r="C128" s="81">
        <v>26.2</v>
      </c>
      <c r="D128" s="81">
        <f t="shared" si="1"/>
        <v>7178.8</v>
      </c>
      <c r="E128" s="53" t="s">
        <v>28</v>
      </c>
    </row>
    <row r="129" spans="1:5">
      <c r="A129" s="78">
        <v>45881.433653009299</v>
      </c>
      <c r="B129" s="79">
        <v>629</v>
      </c>
      <c r="C129" s="81">
        <v>26.2</v>
      </c>
      <c r="D129" s="81">
        <f t="shared" si="1"/>
        <v>16479.8</v>
      </c>
      <c r="E129" s="53" t="s">
        <v>28</v>
      </c>
    </row>
    <row r="130" spans="1:5">
      <c r="A130" s="78">
        <v>45881.437820949097</v>
      </c>
      <c r="B130" s="79">
        <v>584</v>
      </c>
      <c r="C130" s="81">
        <v>26.2</v>
      </c>
      <c r="D130" s="81">
        <f t="shared" si="1"/>
        <v>15300.8</v>
      </c>
      <c r="E130" s="53" t="s">
        <v>28</v>
      </c>
    </row>
    <row r="131" spans="1:5">
      <c r="A131" s="78">
        <v>45881.437820949097</v>
      </c>
      <c r="B131" s="79">
        <v>313</v>
      </c>
      <c r="C131" s="81">
        <v>26.2</v>
      </c>
      <c r="D131" s="81">
        <f t="shared" si="1"/>
        <v>8200.6</v>
      </c>
      <c r="E131" s="53" t="s">
        <v>28</v>
      </c>
    </row>
    <row r="132" spans="1:5">
      <c r="A132" s="78">
        <v>45881.437820983803</v>
      </c>
      <c r="B132" s="79">
        <v>911</v>
      </c>
      <c r="C132" s="81">
        <v>26.2</v>
      </c>
      <c r="D132" s="81">
        <f t="shared" si="1"/>
        <v>23868.2</v>
      </c>
      <c r="E132" s="53" t="s">
        <v>6</v>
      </c>
    </row>
    <row r="133" spans="1:5">
      <c r="A133" s="78">
        <v>45881.437820983803</v>
      </c>
      <c r="B133" s="79">
        <v>904</v>
      </c>
      <c r="C133" s="81">
        <v>26.2</v>
      </c>
      <c r="D133" s="81">
        <f t="shared" si="1"/>
        <v>23684.799999999999</v>
      </c>
      <c r="E133" s="53" t="s">
        <v>6</v>
      </c>
    </row>
    <row r="134" spans="1:5">
      <c r="A134" s="78">
        <v>45881.437825462999</v>
      </c>
      <c r="B134" s="79">
        <v>432</v>
      </c>
      <c r="C134" s="81">
        <v>26.19</v>
      </c>
      <c r="D134" s="81">
        <f t="shared" ref="D134:D197" si="2">B134*C134</f>
        <v>11314.08</v>
      </c>
      <c r="E134" s="53" t="s">
        <v>28</v>
      </c>
    </row>
    <row r="135" spans="1:5">
      <c r="A135" s="78">
        <v>45881.437825462999</v>
      </c>
      <c r="B135" s="79">
        <v>447</v>
      </c>
      <c r="C135" s="81">
        <v>26.19</v>
      </c>
      <c r="D135" s="81">
        <f t="shared" si="2"/>
        <v>11706.93</v>
      </c>
      <c r="E135" s="53" t="s">
        <v>28</v>
      </c>
    </row>
    <row r="136" spans="1:5">
      <c r="A136" s="78">
        <v>45881.445562361099</v>
      </c>
      <c r="B136" s="79">
        <v>886</v>
      </c>
      <c r="C136" s="81">
        <v>26.23</v>
      </c>
      <c r="D136" s="81">
        <f t="shared" si="2"/>
        <v>23239.78</v>
      </c>
      <c r="E136" s="53" t="s">
        <v>28</v>
      </c>
    </row>
    <row r="137" spans="1:5">
      <c r="A137" s="78">
        <v>45881.445562361099</v>
      </c>
      <c r="B137" s="79">
        <v>467</v>
      </c>
      <c r="C137" s="81">
        <v>26.23</v>
      </c>
      <c r="D137" s="81">
        <f t="shared" si="2"/>
        <v>12249.41</v>
      </c>
      <c r="E137" s="53" t="s">
        <v>28</v>
      </c>
    </row>
    <row r="138" spans="1:5">
      <c r="A138" s="78">
        <v>45881.445562361099</v>
      </c>
      <c r="B138" s="79">
        <v>288</v>
      </c>
      <c r="C138" s="81">
        <v>26.23</v>
      </c>
      <c r="D138" s="81">
        <f t="shared" si="2"/>
        <v>7554.24</v>
      </c>
      <c r="E138" s="53" t="s">
        <v>28</v>
      </c>
    </row>
    <row r="139" spans="1:5">
      <c r="A139" s="78">
        <v>45881.445562395798</v>
      </c>
      <c r="B139" s="79">
        <v>1106</v>
      </c>
      <c r="C139" s="81">
        <v>26.23</v>
      </c>
      <c r="D139" s="81">
        <f t="shared" si="2"/>
        <v>29010.38</v>
      </c>
      <c r="E139" s="53" t="s">
        <v>6</v>
      </c>
    </row>
    <row r="140" spans="1:5">
      <c r="A140" s="78">
        <v>45881.445562395798</v>
      </c>
      <c r="B140" s="79">
        <v>751</v>
      </c>
      <c r="C140" s="81">
        <v>26.23</v>
      </c>
      <c r="D140" s="81">
        <f t="shared" si="2"/>
        <v>19698.73</v>
      </c>
      <c r="E140" s="53" t="s">
        <v>6</v>
      </c>
    </row>
    <row r="141" spans="1:5">
      <c r="A141" s="78">
        <v>45881.445562395798</v>
      </c>
      <c r="B141" s="79">
        <v>733</v>
      </c>
      <c r="C141" s="81">
        <v>26.23</v>
      </c>
      <c r="D141" s="81">
        <f t="shared" si="2"/>
        <v>19226.59</v>
      </c>
      <c r="E141" s="53" t="s">
        <v>6</v>
      </c>
    </row>
    <row r="142" spans="1:5">
      <c r="A142" s="78">
        <v>45881.448177986102</v>
      </c>
      <c r="B142" s="79">
        <v>698</v>
      </c>
      <c r="C142" s="81">
        <v>26.2</v>
      </c>
      <c r="D142" s="81">
        <f t="shared" si="2"/>
        <v>18287.599999999999</v>
      </c>
      <c r="E142" s="53" t="s">
        <v>6</v>
      </c>
    </row>
    <row r="143" spans="1:5">
      <c r="A143" s="78">
        <v>45881.448178113402</v>
      </c>
      <c r="B143" s="79">
        <v>626</v>
      </c>
      <c r="C143" s="81">
        <v>26.2</v>
      </c>
      <c r="D143" s="81">
        <f t="shared" si="2"/>
        <v>16401.2</v>
      </c>
      <c r="E143" s="53" t="s">
        <v>6</v>
      </c>
    </row>
    <row r="144" spans="1:5">
      <c r="A144" s="78">
        <v>45881.448178113402</v>
      </c>
      <c r="B144" s="79">
        <v>322</v>
      </c>
      <c r="C144" s="81">
        <v>26.2</v>
      </c>
      <c r="D144" s="81">
        <f t="shared" si="2"/>
        <v>8436.4</v>
      </c>
      <c r="E144" s="53" t="s">
        <v>6</v>
      </c>
    </row>
    <row r="145" spans="1:5">
      <c r="A145" s="78">
        <v>45881.452118182897</v>
      </c>
      <c r="B145" s="79">
        <v>944</v>
      </c>
      <c r="C145" s="81">
        <v>26.2</v>
      </c>
      <c r="D145" s="81">
        <f t="shared" si="2"/>
        <v>24732.799999999999</v>
      </c>
      <c r="E145" s="53" t="s">
        <v>28</v>
      </c>
    </row>
    <row r="146" spans="1:5">
      <c r="A146" s="78">
        <v>45881.455769305598</v>
      </c>
      <c r="B146" s="79">
        <v>958</v>
      </c>
      <c r="C146" s="81">
        <v>26.19</v>
      </c>
      <c r="D146" s="81">
        <f t="shared" si="2"/>
        <v>25090.02</v>
      </c>
      <c r="E146" s="53" t="s">
        <v>6</v>
      </c>
    </row>
    <row r="147" spans="1:5">
      <c r="A147" s="78">
        <v>45881.455769340297</v>
      </c>
      <c r="B147" s="79">
        <v>905</v>
      </c>
      <c r="C147" s="81">
        <v>26.19</v>
      </c>
      <c r="D147" s="81">
        <f t="shared" si="2"/>
        <v>23701.95</v>
      </c>
      <c r="E147" s="53" t="s">
        <v>28</v>
      </c>
    </row>
    <row r="148" spans="1:5">
      <c r="A148" s="78">
        <v>45881.458358113399</v>
      </c>
      <c r="B148" s="79">
        <v>687</v>
      </c>
      <c r="C148" s="81">
        <v>26.19</v>
      </c>
      <c r="D148" s="81">
        <f t="shared" si="2"/>
        <v>17992.530000000002</v>
      </c>
      <c r="E148" s="53" t="s">
        <v>28</v>
      </c>
    </row>
    <row r="149" spans="1:5">
      <c r="A149" s="78">
        <v>45881.458358113399</v>
      </c>
      <c r="B149" s="79">
        <v>80</v>
      </c>
      <c r="C149" s="81">
        <v>26.19</v>
      </c>
      <c r="D149" s="81">
        <f t="shared" si="2"/>
        <v>2095.2000000000003</v>
      </c>
      <c r="E149" s="53" t="s">
        <v>28</v>
      </c>
    </row>
    <row r="150" spans="1:5">
      <c r="A150" s="78">
        <v>45881.458358113399</v>
      </c>
      <c r="B150" s="79">
        <v>262</v>
      </c>
      <c r="C150" s="81">
        <v>26.19</v>
      </c>
      <c r="D150" s="81">
        <f t="shared" si="2"/>
        <v>6861.7800000000007</v>
      </c>
      <c r="E150" s="53" t="s">
        <v>28</v>
      </c>
    </row>
    <row r="151" spans="1:5">
      <c r="A151" s="78">
        <v>45881.461567696802</v>
      </c>
      <c r="B151" s="79">
        <v>659</v>
      </c>
      <c r="C151" s="81">
        <v>26.25</v>
      </c>
      <c r="D151" s="81">
        <f t="shared" si="2"/>
        <v>17298.75</v>
      </c>
      <c r="E151" s="53" t="s">
        <v>28</v>
      </c>
    </row>
    <row r="152" spans="1:5">
      <c r="A152" s="78">
        <v>45881.462092534697</v>
      </c>
      <c r="B152" s="79">
        <v>982</v>
      </c>
      <c r="C152" s="81">
        <v>26.24</v>
      </c>
      <c r="D152" s="81">
        <f t="shared" si="2"/>
        <v>25767.679999999997</v>
      </c>
      <c r="E152" s="53" t="s">
        <v>6</v>
      </c>
    </row>
    <row r="153" spans="1:5">
      <c r="A153" s="78">
        <v>45881.463035219902</v>
      </c>
      <c r="B153" s="79">
        <v>988</v>
      </c>
      <c r="C153" s="81">
        <v>26.26</v>
      </c>
      <c r="D153" s="81">
        <f t="shared" si="2"/>
        <v>25944.880000000001</v>
      </c>
      <c r="E153" s="53" t="s">
        <v>28</v>
      </c>
    </row>
    <row r="154" spans="1:5">
      <c r="A154" s="78">
        <v>45881.463105451403</v>
      </c>
      <c r="B154" s="79">
        <v>998</v>
      </c>
      <c r="C154" s="81">
        <v>26.25</v>
      </c>
      <c r="D154" s="81">
        <f t="shared" si="2"/>
        <v>26197.5</v>
      </c>
      <c r="E154" s="53" t="s">
        <v>6</v>
      </c>
    </row>
    <row r="155" spans="1:5">
      <c r="A155" s="78">
        <v>45881.463105451403</v>
      </c>
      <c r="B155" s="79">
        <v>836</v>
      </c>
      <c r="C155" s="81">
        <v>26.25</v>
      </c>
      <c r="D155" s="81">
        <f t="shared" si="2"/>
        <v>21945</v>
      </c>
      <c r="E155" s="53" t="s">
        <v>6</v>
      </c>
    </row>
    <row r="156" spans="1:5">
      <c r="A156" s="78">
        <v>45881.4631054977</v>
      </c>
      <c r="B156" s="79">
        <v>954</v>
      </c>
      <c r="C156" s="81">
        <v>26.25</v>
      </c>
      <c r="D156" s="81">
        <f t="shared" si="2"/>
        <v>25042.5</v>
      </c>
      <c r="E156" s="53" t="s">
        <v>28</v>
      </c>
    </row>
    <row r="157" spans="1:5">
      <c r="A157" s="78">
        <v>45881.475769039404</v>
      </c>
      <c r="B157" s="79">
        <v>900</v>
      </c>
      <c r="C157" s="81">
        <v>26.24</v>
      </c>
      <c r="D157" s="81">
        <f t="shared" si="2"/>
        <v>23616</v>
      </c>
      <c r="E157" s="53" t="s">
        <v>6</v>
      </c>
    </row>
    <row r="158" spans="1:5">
      <c r="A158" s="78">
        <v>45881.475769039404</v>
      </c>
      <c r="B158" s="79">
        <v>1761</v>
      </c>
      <c r="C158" s="81">
        <v>26.24</v>
      </c>
      <c r="D158" s="81">
        <f t="shared" si="2"/>
        <v>46208.639999999999</v>
      </c>
      <c r="E158" s="53" t="s">
        <v>6</v>
      </c>
    </row>
    <row r="159" spans="1:5">
      <c r="A159" s="78">
        <v>45881.4757690857</v>
      </c>
      <c r="B159" s="79">
        <v>689</v>
      </c>
      <c r="C159" s="81">
        <v>26.24</v>
      </c>
      <c r="D159" s="81">
        <f t="shared" si="2"/>
        <v>18079.36</v>
      </c>
      <c r="E159" s="53" t="s">
        <v>28</v>
      </c>
    </row>
    <row r="160" spans="1:5">
      <c r="A160" s="78">
        <v>45881.4757690857</v>
      </c>
      <c r="B160" s="79">
        <v>1527</v>
      </c>
      <c r="C160" s="81">
        <v>26.24</v>
      </c>
      <c r="D160" s="81">
        <f t="shared" si="2"/>
        <v>40068.479999999996</v>
      </c>
      <c r="E160" s="53" t="s">
        <v>28</v>
      </c>
    </row>
    <row r="161" spans="1:5">
      <c r="A161" s="78">
        <v>45881.4757690857</v>
      </c>
      <c r="B161" s="79">
        <v>1409</v>
      </c>
      <c r="C161" s="81">
        <v>26.24</v>
      </c>
      <c r="D161" s="81">
        <f t="shared" si="2"/>
        <v>36972.159999999996</v>
      </c>
      <c r="E161" s="53" t="s">
        <v>28</v>
      </c>
    </row>
    <row r="162" spans="1:5">
      <c r="A162" s="78">
        <v>45881.4787178357</v>
      </c>
      <c r="B162" s="79">
        <v>696</v>
      </c>
      <c r="C162" s="81">
        <v>26.22</v>
      </c>
      <c r="D162" s="81">
        <f t="shared" si="2"/>
        <v>18249.12</v>
      </c>
      <c r="E162" s="53" t="s">
        <v>6</v>
      </c>
    </row>
    <row r="163" spans="1:5">
      <c r="A163" s="78">
        <v>45881.480581006901</v>
      </c>
      <c r="B163" s="79">
        <v>837</v>
      </c>
      <c r="C163" s="81">
        <v>26.21</v>
      </c>
      <c r="D163" s="81">
        <f t="shared" si="2"/>
        <v>21937.77</v>
      </c>
      <c r="E163" s="53" t="s">
        <v>6</v>
      </c>
    </row>
    <row r="164" spans="1:5">
      <c r="A164" s="78">
        <v>45881.486051805601</v>
      </c>
      <c r="B164" s="79">
        <v>15</v>
      </c>
      <c r="C164" s="81">
        <v>26.24</v>
      </c>
      <c r="D164" s="81">
        <f t="shared" si="2"/>
        <v>393.59999999999997</v>
      </c>
      <c r="E164" s="53" t="s">
        <v>6</v>
      </c>
    </row>
    <row r="165" spans="1:5">
      <c r="A165" s="78">
        <v>45881.486051805601</v>
      </c>
      <c r="B165" s="79">
        <v>226</v>
      </c>
      <c r="C165" s="81">
        <v>26.24</v>
      </c>
      <c r="D165" s="81">
        <f t="shared" si="2"/>
        <v>5930.24</v>
      </c>
      <c r="E165" s="53" t="s">
        <v>28</v>
      </c>
    </row>
    <row r="166" spans="1:5">
      <c r="A166" s="78">
        <v>45881.486051805601</v>
      </c>
      <c r="B166" s="79">
        <v>436</v>
      </c>
      <c r="C166" s="81">
        <v>26.24</v>
      </c>
      <c r="D166" s="81">
        <f t="shared" si="2"/>
        <v>11440.64</v>
      </c>
      <c r="E166" s="53" t="s">
        <v>28</v>
      </c>
    </row>
    <row r="167" spans="1:5">
      <c r="A167" s="78">
        <v>45881.487038761603</v>
      </c>
      <c r="B167" s="79">
        <v>164</v>
      </c>
      <c r="C167" s="81">
        <v>26.24</v>
      </c>
      <c r="D167" s="81">
        <f t="shared" si="2"/>
        <v>4303.3599999999997</v>
      </c>
      <c r="E167" s="53" t="s">
        <v>28</v>
      </c>
    </row>
    <row r="168" spans="1:5">
      <c r="A168" s="78">
        <v>45881.487038761603</v>
      </c>
      <c r="B168" s="79">
        <v>493</v>
      </c>
      <c r="C168" s="81">
        <v>26.24</v>
      </c>
      <c r="D168" s="81">
        <f t="shared" si="2"/>
        <v>12936.32</v>
      </c>
      <c r="E168" s="53" t="s">
        <v>28</v>
      </c>
    </row>
    <row r="169" spans="1:5">
      <c r="A169" s="78">
        <v>45881.489029166703</v>
      </c>
      <c r="B169" s="79">
        <v>67</v>
      </c>
      <c r="C169" s="81">
        <v>26.28</v>
      </c>
      <c r="D169" s="81">
        <f t="shared" si="2"/>
        <v>1760.76</v>
      </c>
      <c r="E169" s="53" t="s">
        <v>28</v>
      </c>
    </row>
    <row r="170" spans="1:5">
      <c r="A170" s="78">
        <v>45881.489068020797</v>
      </c>
      <c r="B170" s="79">
        <v>643</v>
      </c>
      <c r="C170" s="81">
        <v>26.29</v>
      </c>
      <c r="D170" s="81">
        <f t="shared" si="2"/>
        <v>16904.47</v>
      </c>
      <c r="E170" s="53" t="s">
        <v>6</v>
      </c>
    </row>
    <row r="171" spans="1:5">
      <c r="A171" s="78">
        <v>45881.489076319398</v>
      </c>
      <c r="B171" s="79">
        <v>442</v>
      </c>
      <c r="C171" s="81">
        <v>26.28</v>
      </c>
      <c r="D171" s="81">
        <f t="shared" si="2"/>
        <v>11615.76</v>
      </c>
      <c r="E171" s="53" t="s">
        <v>6</v>
      </c>
    </row>
    <row r="172" spans="1:5">
      <c r="A172" s="78">
        <v>45881.489076331003</v>
      </c>
      <c r="B172" s="79">
        <v>442</v>
      </c>
      <c r="C172" s="81">
        <v>26.28</v>
      </c>
      <c r="D172" s="81">
        <f t="shared" si="2"/>
        <v>11615.76</v>
      </c>
      <c r="E172" s="53" t="s">
        <v>6</v>
      </c>
    </row>
    <row r="173" spans="1:5">
      <c r="A173" s="78">
        <v>45881.489076331003</v>
      </c>
      <c r="B173" s="79">
        <v>666</v>
      </c>
      <c r="C173" s="81">
        <v>26.28</v>
      </c>
      <c r="D173" s="81">
        <f t="shared" si="2"/>
        <v>17502.48</v>
      </c>
      <c r="E173" s="53" t="s">
        <v>6</v>
      </c>
    </row>
    <row r="174" spans="1:5">
      <c r="A174" s="78">
        <v>45881.489076331003</v>
      </c>
      <c r="B174" s="79">
        <v>442</v>
      </c>
      <c r="C174" s="81">
        <v>26.28</v>
      </c>
      <c r="D174" s="81">
        <f t="shared" si="2"/>
        <v>11615.76</v>
      </c>
      <c r="E174" s="53" t="s">
        <v>6</v>
      </c>
    </row>
    <row r="175" spans="1:5">
      <c r="A175" s="78">
        <v>45881.489076331003</v>
      </c>
      <c r="B175" s="79">
        <v>108</v>
      </c>
      <c r="C175" s="81">
        <v>26.28</v>
      </c>
      <c r="D175" s="81">
        <f t="shared" si="2"/>
        <v>2838.2400000000002</v>
      </c>
      <c r="E175" s="53" t="s">
        <v>6</v>
      </c>
    </row>
    <row r="176" spans="1:5">
      <c r="A176" s="78">
        <v>45881.489076365702</v>
      </c>
      <c r="B176" s="79">
        <v>287</v>
      </c>
      <c r="C176" s="81">
        <v>26.28</v>
      </c>
      <c r="D176" s="81">
        <f t="shared" si="2"/>
        <v>7542.3600000000006</v>
      </c>
      <c r="E176" s="53" t="s">
        <v>28</v>
      </c>
    </row>
    <row r="177" spans="1:5">
      <c r="A177" s="78">
        <v>45881.489076365702</v>
      </c>
      <c r="B177" s="79">
        <v>354</v>
      </c>
      <c r="C177" s="81">
        <v>26.28</v>
      </c>
      <c r="D177" s="81">
        <f t="shared" si="2"/>
        <v>9303.1200000000008</v>
      </c>
      <c r="E177" s="53" t="s">
        <v>28</v>
      </c>
    </row>
    <row r="178" spans="1:5">
      <c r="A178" s="78">
        <v>45881.489076365702</v>
      </c>
      <c r="B178" s="79">
        <v>354</v>
      </c>
      <c r="C178" s="81">
        <v>26.28</v>
      </c>
      <c r="D178" s="81">
        <f t="shared" si="2"/>
        <v>9303.1200000000008</v>
      </c>
      <c r="E178" s="53" t="s">
        <v>28</v>
      </c>
    </row>
    <row r="179" spans="1:5">
      <c r="A179" s="78">
        <v>45881.489076365702</v>
      </c>
      <c r="B179" s="79">
        <v>354</v>
      </c>
      <c r="C179" s="81">
        <v>26.28</v>
      </c>
      <c r="D179" s="81">
        <f t="shared" si="2"/>
        <v>9303.1200000000008</v>
      </c>
      <c r="E179" s="53" t="s">
        <v>28</v>
      </c>
    </row>
    <row r="180" spans="1:5">
      <c r="A180" s="78">
        <v>45881.489076365702</v>
      </c>
      <c r="B180" s="79">
        <v>265</v>
      </c>
      <c r="C180" s="81">
        <v>26.28</v>
      </c>
      <c r="D180" s="81">
        <f t="shared" si="2"/>
        <v>6964.2000000000007</v>
      </c>
      <c r="E180" s="53" t="s">
        <v>28</v>
      </c>
    </row>
    <row r="181" spans="1:5">
      <c r="A181" s="78">
        <v>45881.498178067101</v>
      </c>
      <c r="B181" s="79">
        <v>214</v>
      </c>
      <c r="C181" s="81">
        <v>26.28</v>
      </c>
      <c r="D181" s="81">
        <f t="shared" si="2"/>
        <v>5623.92</v>
      </c>
      <c r="E181" s="53" t="s">
        <v>6</v>
      </c>
    </row>
    <row r="182" spans="1:5">
      <c r="A182" s="78">
        <v>45881.498178067101</v>
      </c>
      <c r="B182" s="79">
        <v>535</v>
      </c>
      <c r="C182" s="81">
        <v>26.28</v>
      </c>
      <c r="D182" s="81">
        <f t="shared" si="2"/>
        <v>14059.800000000001</v>
      </c>
      <c r="E182" s="53" t="s">
        <v>6</v>
      </c>
    </row>
    <row r="183" spans="1:5">
      <c r="A183" s="78">
        <v>45881.498755844899</v>
      </c>
      <c r="B183" s="79">
        <v>627</v>
      </c>
      <c r="C183" s="81">
        <v>26.28</v>
      </c>
      <c r="D183" s="81">
        <f t="shared" si="2"/>
        <v>16477.560000000001</v>
      </c>
      <c r="E183" s="53" t="s">
        <v>6</v>
      </c>
    </row>
    <row r="184" spans="1:5">
      <c r="A184" s="78">
        <v>45881.498755844899</v>
      </c>
      <c r="B184" s="79">
        <v>601</v>
      </c>
      <c r="C184" s="81">
        <v>26.28</v>
      </c>
      <c r="D184" s="81">
        <f t="shared" si="2"/>
        <v>15794.28</v>
      </c>
      <c r="E184" s="53" t="s">
        <v>6</v>
      </c>
    </row>
    <row r="185" spans="1:5">
      <c r="A185" s="78">
        <v>45881.498755879598</v>
      </c>
      <c r="B185" s="79">
        <v>863</v>
      </c>
      <c r="C185" s="81">
        <v>26.28</v>
      </c>
      <c r="D185" s="81">
        <f t="shared" si="2"/>
        <v>22679.64</v>
      </c>
      <c r="E185" s="53" t="s">
        <v>28</v>
      </c>
    </row>
    <row r="186" spans="1:5">
      <c r="A186" s="78">
        <v>45881.498755879598</v>
      </c>
      <c r="B186" s="79">
        <v>121</v>
      </c>
      <c r="C186" s="81">
        <v>26.28</v>
      </c>
      <c r="D186" s="81">
        <f t="shared" si="2"/>
        <v>3179.88</v>
      </c>
      <c r="E186" s="53" t="s">
        <v>28</v>
      </c>
    </row>
    <row r="187" spans="1:5">
      <c r="A187" s="78">
        <v>45881.498755879598</v>
      </c>
      <c r="B187" s="79">
        <v>754</v>
      </c>
      <c r="C187" s="81">
        <v>26.28</v>
      </c>
      <c r="D187" s="81">
        <f t="shared" si="2"/>
        <v>19815.120000000003</v>
      </c>
      <c r="E187" s="53" t="s">
        <v>28</v>
      </c>
    </row>
    <row r="188" spans="1:5">
      <c r="A188" s="78">
        <v>45881.504752997702</v>
      </c>
      <c r="B188" s="79">
        <v>629</v>
      </c>
      <c r="C188" s="81">
        <v>26.27</v>
      </c>
      <c r="D188" s="81">
        <f t="shared" si="2"/>
        <v>16523.829999999998</v>
      </c>
      <c r="E188" s="53" t="s">
        <v>6</v>
      </c>
    </row>
    <row r="189" spans="1:5">
      <c r="A189" s="78">
        <v>45881.505645844903</v>
      </c>
      <c r="B189" s="79">
        <v>1443</v>
      </c>
      <c r="C189" s="81">
        <v>26.26</v>
      </c>
      <c r="D189" s="81">
        <f t="shared" si="2"/>
        <v>37893.18</v>
      </c>
      <c r="E189" s="53" t="s">
        <v>28</v>
      </c>
    </row>
    <row r="190" spans="1:5">
      <c r="A190" s="78">
        <v>45881.506361689797</v>
      </c>
      <c r="B190" s="79">
        <v>694</v>
      </c>
      <c r="C190" s="81">
        <v>26.25</v>
      </c>
      <c r="D190" s="81">
        <f t="shared" si="2"/>
        <v>18217.5</v>
      </c>
      <c r="E190" s="53" t="s">
        <v>28</v>
      </c>
    </row>
    <row r="191" spans="1:5">
      <c r="A191" s="78">
        <v>45881.508898252301</v>
      </c>
      <c r="B191" s="79">
        <v>1282</v>
      </c>
      <c r="C191" s="81">
        <v>26.26</v>
      </c>
      <c r="D191" s="81">
        <f t="shared" si="2"/>
        <v>33665.32</v>
      </c>
      <c r="E191" s="53" t="s">
        <v>28</v>
      </c>
    </row>
    <row r="192" spans="1:5">
      <c r="A192" s="78">
        <v>45881.508898287</v>
      </c>
      <c r="B192" s="79">
        <v>50</v>
      </c>
      <c r="C192" s="81">
        <v>26.26</v>
      </c>
      <c r="D192" s="81">
        <f t="shared" si="2"/>
        <v>1313</v>
      </c>
      <c r="E192" s="53" t="s">
        <v>28</v>
      </c>
    </row>
    <row r="193" spans="1:5">
      <c r="A193" s="78">
        <v>45881.510669444397</v>
      </c>
      <c r="B193" s="79">
        <v>270</v>
      </c>
      <c r="C193" s="81">
        <v>26.26</v>
      </c>
      <c r="D193" s="81">
        <f t="shared" si="2"/>
        <v>7090.2000000000007</v>
      </c>
      <c r="E193" s="53" t="s">
        <v>6</v>
      </c>
    </row>
    <row r="194" spans="1:5">
      <c r="A194" s="78">
        <v>45881.510676145801</v>
      </c>
      <c r="B194" s="79">
        <v>121</v>
      </c>
      <c r="C194" s="81">
        <v>26.26</v>
      </c>
      <c r="D194" s="81">
        <f t="shared" si="2"/>
        <v>3177.46</v>
      </c>
      <c r="E194" s="53" t="s">
        <v>6</v>
      </c>
    </row>
    <row r="195" spans="1:5">
      <c r="A195" s="78">
        <v>45881.5140097107</v>
      </c>
      <c r="B195" s="79">
        <v>235</v>
      </c>
      <c r="C195" s="81">
        <v>26.26</v>
      </c>
      <c r="D195" s="81">
        <f t="shared" si="2"/>
        <v>6171.1</v>
      </c>
      <c r="E195" s="53" t="s">
        <v>28</v>
      </c>
    </row>
    <row r="196" spans="1:5">
      <c r="A196" s="78">
        <v>45881.5140097107</v>
      </c>
      <c r="B196" s="79">
        <v>409</v>
      </c>
      <c r="C196" s="81">
        <v>26.26</v>
      </c>
      <c r="D196" s="81">
        <f t="shared" si="2"/>
        <v>10740.34</v>
      </c>
      <c r="E196" s="53" t="s">
        <v>28</v>
      </c>
    </row>
    <row r="197" spans="1:5">
      <c r="A197" s="78">
        <v>45881.5140097107</v>
      </c>
      <c r="B197" s="79">
        <v>22</v>
      </c>
      <c r="C197" s="81">
        <v>26.26</v>
      </c>
      <c r="D197" s="81">
        <f t="shared" si="2"/>
        <v>577.72</v>
      </c>
      <c r="E197" s="53" t="s">
        <v>28</v>
      </c>
    </row>
    <row r="198" spans="1:5">
      <c r="A198" s="78">
        <v>45881.514700046297</v>
      </c>
      <c r="B198" s="79">
        <v>922</v>
      </c>
      <c r="C198" s="81">
        <v>26.25</v>
      </c>
      <c r="D198" s="81">
        <f t="shared" ref="D198:D261" si="3">B198*C198</f>
        <v>24202.5</v>
      </c>
      <c r="E198" s="53" t="s">
        <v>6</v>
      </c>
    </row>
    <row r="199" spans="1:5">
      <c r="A199" s="78">
        <v>45881.514700046297</v>
      </c>
      <c r="B199" s="79">
        <v>430</v>
      </c>
      <c r="C199" s="81">
        <v>26.25</v>
      </c>
      <c r="D199" s="81">
        <f t="shared" si="3"/>
        <v>11287.5</v>
      </c>
      <c r="E199" s="53" t="s">
        <v>6</v>
      </c>
    </row>
    <row r="200" spans="1:5">
      <c r="A200" s="78">
        <v>45881.514700046297</v>
      </c>
      <c r="B200" s="79">
        <v>233</v>
      </c>
      <c r="C200" s="81">
        <v>26.25</v>
      </c>
      <c r="D200" s="81">
        <f t="shared" si="3"/>
        <v>6116.25</v>
      </c>
      <c r="E200" s="53" t="s">
        <v>6</v>
      </c>
    </row>
    <row r="201" spans="1:5">
      <c r="A201" s="78">
        <v>45881.514700046297</v>
      </c>
      <c r="B201" s="79">
        <v>233</v>
      </c>
      <c r="C201" s="81">
        <v>26.25</v>
      </c>
      <c r="D201" s="81">
        <f t="shared" si="3"/>
        <v>6116.25</v>
      </c>
      <c r="E201" s="53" t="s">
        <v>6</v>
      </c>
    </row>
    <row r="202" spans="1:5">
      <c r="A202" s="78">
        <v>45881.514700092601</v>
      </c>
      <c r="B202" s="79">
        <v>347</v>
      </c>
      <c r="C202" s="81">
        <v>26.25</v>
      </c>
      <c r="D202" s="81">
        <f t="shared" si="3"/>
        <v>9108.75</v>
      </c>
      <c r="E202" s="53" t="s">
        <v>28</v>
      </c>
    </row>
    <row r="203" spans="1:5">
      <c r="A203" s="78">
        <v>45881.514717361097</v>
      </c>
      <c r="B203" s="79">
        <v>288</v>
      </c>
      <c r="C203" s="81">
        <v>26.25</v>
      </c>
      <c r="D203" s="81">
        <f t="shared" si="3"/>
        <v>7560</v>
      </c>
      <c r="E203" s="53" t="s">
        <v>28</v>
      </c>
    </row>
    <row r="204" spans="1:5">
      <c r="A204" s="78">
        <v>45881.520141018504</v>
      </c>
      <c r="B204" s="79">
        <v>1497</v>
      </c>
      <c r="C204" s="81">
        <v>26.26</v>
      </c>
      <c r="D204" s="81">
        <f t="shared" si="3"/>
        <v>39311.22</v>
      </c>
      <c r="E204" s="53" t="s">
        <v>6</v>
      </c>
    </row>
    <row r="205" spans="1:5">
      <c r="A205" s="78">
        <v>45881.520141053203</v>
      </c>
      <c r="B205" s="79">
        <v>876</v>
      </c>
      <c r="C205" s="81">
        <v>26.26</v>
      </c>
      <c r="D205" s="81">
        <f t="shared" si="3"/>
        <v>23003.760000000002</v>
      </c>
      <c r="E205" s="53" t="s">
        <v>28</v>
      </c>
    </row>
    <row r="206" spans="1:5">
      <c r="A206" s="78">
        <v>45881.523725763902</v>
      </c>
      <c r="B206" s="79">
        <v>858</v>
      </c>
      <c r="C206" s="81">
        <v>26.26</v>
      </c>
      <c r="D206" s="81">
        <f t="shared" si="3"/>
        <v>22531.08</v>
      </c>
      <c r="E206" s="53" t="s">
        <v>28</v>
      </c>
    </row>
    <row r="207" spans="1:5">
      <c r="A207" s="78">
        <v>45881.523725763902</v>
      </c>
      <c r="B207" s="79">
        <v>876</v>
      </c>
      <c r="C207" s="81">
        <v>26.26</v>
      </c>
      <c r="D207" s="81">
        <f t="shared" si="3"/>
        <v>23003.760000000002</v>
      </c>
      <c r="E207" s="53" t="s">
        <v>28</v>
      </c>
    </row>
    <row r="208" spans="1:5">
      <c r="A208" s="78">
        <v>45881.528808750001</v>
      </c>
      <c r="B208" s="79">
        <v>538</v>
      </c>
      <c r="C208" s="81">
        <v>26.26</v>
      </c>
      <c r="D208" s="81">
        <f t="shared" si="3"/>
        <v>14127.880000000001</v>
      </c>
      <c r="E208" s="53" t="s">
        <v>6</v>
      </c>
    </row>
    <row r="209" spans="1:5">
      <c r="A209" s="78">
        <v>45881.528808750001</v>
      </c>
      <c r="B209" s="79">
        <v>166</v>
      </c>
      <c r="C209" s="81">
        <v>26.26</v>
      </c>
      <c r="D209" s="81">
        <f t="shared" si="3"/>
        <v>4359.16</v>
      </c>
      <c r="E209" s="53" t="s">
        <v>6</v>
      </c>
    </row>
    <row r="210" spans="1:5">
      <c r="A210" s="78">
        <v>45881.5303036806</v>
      </c>
      <c r="B210" s="79">
        <v>712</v>
      </c>
      <c r="C210" s="81">
        <v>26.26</v>
      </c>
      <c r="D210" s="81">
        <f t="shared" si="3"/>
        <v>18697.120000000003</v>
      </c>
      <c r="E210" s="53" t="s">
        <v>6</v>
      </c>
    </row>
    <row r="211" spans="1:5">
      <c r="A211" s="78">
        <v>45881.530332650502</v>
      </c>
      <c r="B211" s="79">
        <v>811</v>
      </c>
      <c r="C211" s="81">
        <v>26.25</v>
      </c>
      <c r="D211" s="81">
        <f t="shared" si="3"/>
        <v>21288.75</v>
      </c>
      <c r="E211" s="53" t="s">
        <v>6</v>
      </c>
    </row>
    <row r="212" spans="1:5">
      <c r="A212" s="78">
        <v>45881.530332650502</v>
      </c>
      <c r="B212" s="79">
        <v>755</v>
      </c>
      <c r="C212" s="81">
        <v>26.25</v>
      </c>
      <c r="D212" s="81">
        <f t="shared" si="3"/>
        <v>19818.75</v>
      </c>
      <c r="E212" s="53" t="s">
        <v>6</v>
      </c>
    </row>
    <row r="213" spans="1:5">
      <c r="A213" s="78">
        <v>45881.533527268497</v>
      </c>
      <c r="B213" s="79">
        <v>1297</v>
      </c>
      <c r="C213" s="81">
        <v>26.25</v>
      </c>
      <c r="D213" s="81">
        <f t="shared" si="3"/>
        <v>34046.25</v>
      </c>
      <c r="E213" s="53" t="s">
        <v>6</v>
      </c>
    </row>
    <row r="214" spans="1:5">
      <c r="A214" s="78">
        <v>45881.533527314801</v>
      </c>
      <c r="B214" s="79">
        <v>1053</v>
      </c>
      <c r="C214" s="81">
        <v>26.25</v>
      </c>
      <c r="D214" s="81">
        <f t="shared" si="3"/>
        <v>27641.25</v>
      </c>
      <c r="E214" s="53" t="s">
        <v>28</v>
      </c>
    </row>
    <row r="215" spans="1:5">
      <c r="A215" s="78">
        <v>45881.533527604202</v>
      </c>
      <c r="B215" s="79">
        <v>19</v>
      </c>
      <c r="C215" s="81">
        <v>26.25</v>
      </c>
      <c r="D215" s="81">
        <f t="shared" si="3"/>
        <v>498.75</v>
      </c>
      <c r="E215" s="53" t="s">
        <v>6</v>
      </c>
    </row>
    <row r="216" spans="1:5">
      <c r="A216" s="78">
        <v>45881.536319780098</v>
      </c>
      <c r="B216" s="79">
        <v>838</v>
      </c>
      <c r="C216" s="81">
        <v>26.23</v>
      </c>
      <c r="D216" s="81">
        <f t="shared" si="3"/>
        <v>21980.74</v>
      </c>
      <c r="E216" s="53" t="s">
        <v>28</v>
      </c>
    </row>
    <row r="217" spans="1:5">
      <c r="A217" s="78">
        <v>45881.538132916699</v>
      </c>
      <c r="B217" s="79">
        <v>825</v>
      </c>
      <c r="C217" s="81">
        <v>26.24</v>
      </c>
      <c r="D217" s="81">
        <f t="shared" si="3"/>
        <v>21648</v>
      </c>
      <c r="E217" s="53" t="s">
        <v>6</v>
      </c>
    </row>
    <row r="218" spans="1:5">
      <c r="A218" s="78">
        <v>45881.540454629598</v>
      </c>
      <c r="B218" s="79">
        <v>758</v>
      </c>
      <c r="C218" s="81">
        <v>26.23</v>
      </c>
      <c r="D218" s="81">
        <f t="shared" si="3"/>
        <v>19882.34</v>
      </c>
      <c r="E218" s="53" t="s">
        <v>6</v>
      </c>
    </row>
    <row r="219" spans="1:5">
      <c r="A219" s="78">
        <v>45881.540454629598</v>
      </c>
      <c r="B219" s="79">
        <v>42</v>
      </c>
      <c r="C219" s="81">
        <v>26.23</v>
      </c>
      <c r="D219" s="81">
        <f t="shared" si="3"/>
        <v>1101.6600000000001</v>
      </c>
      <c r="E219" s="53" t="s">
        <v>6</v>
      </c>
    </row>
    <row r="220" spans="1:5">
      <c r="A220" s="78">
        <v>45881.540454629598</v>
      </c>
      <c r="B220" s="79">
        <v>795</v>
      </c>
      <c r="C220" s="81">
        <v>26.23</v>
      </c>
      <c r="D220" s="81">
        <f t="shared" si="3"/>
        <v>20852.849999999999</v>
      </c>
      <c r="E220" s="53" t="s">
        <v>6</v>
      </c>
    </row>
    <row r="221" spans="1:5">
      <c r="A221" s="78">
        <v>45881.542499988398</v>
      </c>
      <c r="B221" s="79">
        <v>60</v>
      </c>
      <c r="C221" s="81">
        <v>26.21</v>
      </c>
      <c r="D221" s="81">
        <f t="shared" si="3"/>
        <v>1572.6000000000001</v>
      </c>
      <c r="E221" s="53" t="s">
        <v>28</v>
      </c>
    </row>
    <row r="222" spans="1:5">
      <c r="A222" s="78">
        <v>45881.547251458302</v>
      </c>
      <c r="B222" s="79">
        <v>1000</v>
      </c>
      <c r="C222" s="81">
        <v>26.22</v>
      </c>
      <c r="D222" s="81">
        <f t="shared" si="3"/>
        <v>26220</v>
      </c>
      <c r="E222" s="53" t="s">
        <v>28</v>
      </c>
    </row>
    <row r="223" spans="1:5">
      <c r="A223" s="78">
        <v>45881.547251527802</v>
      </c>
      <c r="B223" s="79">
        <v>123</v>
      </c>
      <c r="C223" s="81">
        <v>26.22</v>
      </c>
      <c r="D223" s="81">
        <f t="shared" si="3"/>
        <v>3225.06</v>
      </c>
      <c r="E223" s="53" t="s">
        <v>6</v>
      </c>
    </row>
    <row r="224" spans="1:5">
      <c r="A224" s="78">
        <v>45881.547251527802</v>
      </c>
      <c r="B224" s="79">
        <v>1280</v>
      </c>
      <c r="C224" s="81">
        <v>26.22</v>
      </c>
      <c r="D224" s="81">
        <f t="shared" si="3"/>
        <v>33561.599999999999</v>
      </c>
      <c r="E224" s="53" t="s">
        <v>6</v>
      </c>
    </row>
    <row r="225" spans="1:5">
      <c r="A225" s="78">
        <v>45881.547251574098</v>
      </c>
      <c r="B225" s="79">
        <v>124</v>
      </c>
      <c r="C225" s="81">
        <v>26.22</v>
      </c>
      <c r="D225" s="81">
        <f t="shared" si="3"/>
        <v>3251.2799999999997</v>
      </c>
      <c r="E225" s="53" t="s">
        <v>28</v>
      </c>
    </row>
    <row r="226" spans="1:5">
      <c r="A226" s="78">
        <v>45881.547251574098</v>
      </c>
      <c r="B226" s="79">
        <v>671</v>
      </c>
      <c r="C226" s="81">
        <v>26.22</v>
      </c>
      <c r="D226" s="81">
        <f t="shared" si="3"/>
        <v>17593.62</v>
      </c>
      <c r="E226" s="53" t="s">
        <v>28</v>
      </c>
    </row>
    <row r="227" spans="1:5">
      <c r="A227" s="78">
        <v>45881.547251574098</v>
      </c>
      <c r="B227" s="79">
        <v>642</v>
      </c>
      <c r="C227" s="81">
        <v>26.22</v>
      </c>
      <c r="D227" s="81">
        <f t="shared" si="3"/>
        <v>16833.239999999998</v>
      </c>
      <c r="E227" s="53" t="s">
        <v>28</v>
      </c>
    </row>
    <row r="228" spans="1:5">
      <c r="A228" s="78">
        <v>45881.553352071802</v>
      </c>
      <c r="B228" s="79">
        <v>893</v>
      </c>
      <c r="C228" s="81">
        <v>26.23</v>
      </c>
      <c r="D228" s="81">
        <f t="shared" si="3"/>
        <v>23423.39</v>
      </c>
      <c r="E228" s="53" t="s">
        <v>28</v>
      </c>
    </row>
    <row r="229" spans="1:5">
      <c r="A229" s="78">
        <v>45881.553352152798</v>
      </c>
      <c r="B229" s="79">
        <v>547</v>
      </c>
      <c r="C229" s="81">
        <v>26.23</v>
      </c>
      <c r="D229" s="81">
        <f t="shared" si="3"/>
        <v>14347.81</v>
      </c>
      <c r="E229" s="53" t="s">
        <v>6</v>
      </c>
    </row>
    <row r="230" spans="1:5">
      <c r="A230" s="78">
        <v>45881.553352152798</v>
      </c>
      <c r="B230" s="79">
        <v>569</v>
      </c>
      <c r="C230" s="81">
        <v>26.23</v>
      </c>
      <c r="D230" s="81">
        <f t="shared" si="3"/>
        <v>14924.87</v>
      </c>
      <c r="E230" s="53" t="s">
        <v>6</v>
      </c>
    </row>
    <row r="231" spans="1:5">
      <c r="A231" s="78">
        <v>45881.553352152798</v>
      </c>
      <c r="B231" s="79">
        <v>709</v>
      </c>
      <c r="C231" s="81">
        <v>26.23</v>
      </c>
      <c r="D231" s="81">
        <f t="shared" si="3"/>
        <v>18597.07</v>
      </c>
      <c r="E231" s="53" t="s">
        <v>6</v>
      </c>
    </row>
    <row r="232" spans="1:5">
      <c r="A232" s="78">
        <v>45881.556163692097</v>
      </c>
      <c r="B232" s="79">
        <v>758</v>
      </c>
      <c r="C232" s="81">
        <v>26.22</v>
      </c>
      <c r="D232" s="81">
        <f t="shared" si="3"/>
        <v>19874.759999999998</v>
      </c>
      <c r="E232" s="53" t="s">
        <v>28</v>
      </c>
    </row>
    <row r="233" spans="1:5">
      <c r="A233" s="78">
        <v>45881.556163726898</v>
      </c>
      <c r="B233" s="79">
        <v>946</v>
      </c>
      <c r="C233" s="81">
        <v>26.22</v>
      </c>
      <c r="D233" s="81">
        <f t="shared" si="3"/>
        <v>24804.12</v>
      </c>
      <c r="E233" s="53" t="s">
        <v>6</v>
      </c>
    </row>
    <row r="234" spans="1:5">
      <c r="A234" s="78">
        <v>45881.556264155101</v>
      </c>
      <c r="B234" s="79">
        <v>883</v>
      </c>
      <c r="C234" s="81">
        <v>26.2</v>
      </c>
      <c r="D234" s="81">
        <f t="shared" si="3"/>
        <v>23134.6</v>
      </c>
      <c r="E234" s="53" t="s">
        <v>6</v>
      </c>
    </row>
    <row r="235" spans="1:5">
      <c r="A235" s="78">
        <v>45881.556264155101</v>
      </c>
      <c r="B235" s="79">
        <v>30</v>
      </c>
      <c r="C235" s="81">
        <v>26.2</v>
      </c>
      <c r="D235" s="81">
        <f t="shared" si="3"/>
        <v>786</v>
      </c>
      <c r="E235" s="53" t="s">
        <v>6</v>
      </c>
    </row>
    <row r="236" spans="1:5">
      <c r="A236" s="78">
        <v>45881.561117106503</v>
      </c>
      <c r="B236" s="79">
        <v>498</v>
      </c>
      <c r="C236" s="81">
        <v>26.2</v>
      </c>
      <c r="D236" s="81">
        <f t="shared" si="3"/>
        <v>13047.6</v>
      </c>
      <c r="E236" s="53" t="s">
        <v>28</v>
      </c>
    </row>
    <row r="237" spans="1:5">
      <c r="A237" s="78">
        <v>45881.561117118101</v>
      </c>
      <c r="B237" s="79">
        <v>539</v>
      </c>
      <c r="C237" s="81">
        <v>26.2</v>
      </c>
      <c r="D237" s="81">
        <f t="shared" si="3"/>
        <v>14121.8</v>
      </c>
      <c r="E237" s="53" t="s">
        <v>28</v>
      </c>
    </row>
    <row r="238" spans="1:5">
      <c r="A238" s="78">
        <v>45881.5625534028</v>
      </c>
      <c r="B238" s="79">
        <v>1032</v>
      </c>
      <c r="C238" s="81">
        <v>26.2</v>
      </c>
      <c r="D238" s="81">
        <f t="shared" si="3"/>
        <v>27038.399999999998</v>
      </c>
      <c r="E238" s="53" t="s">
        <v>6</v>
      </c>
    </row>
    <row r="239" spans="1:5">
      <c r="A239" s="78">
        <v>45881.5625534028</v>
      </c>
      <c r="B239" s="79">
        <v>677</v>
      </c>
      <c r="C239" s="81">
        <v>26.2</v>
      </c>
      <c r="D239" s="81">
        <f t="shared" si="3"/>
        <v>17737.399999999998</v>
      </c>
      <c r="E239" s="53" t="s">
        <v>6</v>
      </c>
    </row>
    <row r="240" spans="1:5">
      <c r="A240" s="78">
        <v>45881.5625534028</v>
      </c>
      <c r="B240" s="79">
        <v>312</v>
      </c>
      <c r="C240" s="81">
        <v>26.2</v>
      </c>
      <c r="D240" s="81">
        <f t="shared" si="3"/>
        <v>8174.4</v>
      </c>
      <c r="E240" s="53" t="s">
        <v>6</v>
      </c>
    </row>
    <row r="241" spans="1:5">
      <c r="A241" s="78">
        <v>45881.562600138903</v>
      </c>
      <c r="B241" s="79">
        <v>685</v>
      </c>
      <c r="C241" s="81">
        <v>26.2</v>
      </c>
      <c r="D241" s="81">
        <f t="shared" si="3"/>
        <v>17947</v>
      </c>
      <c r="E241" s="53" t="s">
        <v>6</v>
      </c>
    </row>
    <row r="242" spans="1:5">
      <c r="A242" s="78">
        <v>45881.5695854398</v>
      </c>
      <c r="B242" s="79">
        <v>472</v>
      </c>
      <c r="C242" s="81">
        <v>26.23</v>
      </c>
      <c r="D242" s="81">
        <f t="shared" si="3"/>
        <v>12380.56</v>
      </c>
      <c r="E242" s="53" t="s">
        <v>28</v>
      </c>
    </row>
    <row r="243" spans="1:5">
      <c r="A243" s="78">
        <v>45881.5695854398</v>
      </c>
      <c r="B243" s="79">
        <v>219</v>
      </c>
      <c r="C243" s="81">
        <v>26.23</v>
      </c>
      <c r="D243" s="81">
        <f t="shared" si="3"/>
        <v>5744.37</v>
      </c>
      <c r="E243" s="53" t="s">
        <v>28</v>
      </c>
    </row>
    <row r="244" spans="1:5">
      <c r="A244" s="78">
        <v>45881.569735104204</v>
      </c>
      <c r="B244" s="79">
        <v>1157</v>
      </c>
      <c r="C244" s="81">
        <v>26.22</v>
      </c>
      <c r="D244" s="81">
        <f t="shared" si="3"/>
        <v>30336.539999999997</v>
      </c>
      <c r="E244" s="53" t="s">
        <v>6</v>
      </c>
    </row>
    <row r="245" spans="1:5">
      <c r="A245" s="78">
        <v>45881.569735104204</v>
      </c>
      <c r="B245" s="79">
        <v>102</v>
      </c>
      <c r="C245" s="81">
        <v>26.22</v>
      </c>
      <c r="D245" s="81">
        <f t="shared" si="3"/>
        <v>2674.44</v>
      </c>
      <c r="E245" s="53" t="s">
        <v>6</v>
      </c>
    </row>
    <row r="246" spans="1:5">
      <c r="A246" s="78">
        <v>45881.569735138903</v>
      </c>
      <c r="B246" s="79">
        <v>1008</v>
      </c>
      <c r="C246" s="81">
        <v>26.22</v>
      </c>
      <c r="D246" s="81">
        <f t="shared" si="3"/>
        <v>26429.759999999998</v>
      </c>
      <c r="E246" s="53" t="s">
        <v>28</v>
      </c>
    </row>
    <row r="247" spans="1:5">
      <c r="A247" s="78">
        <v>45881.569886921301</v>
      </c>
      <c r="B247" s="79">
        <v>234</v>
      </c>
      <c r="C247" s="81">
        <v>26.22</v>
      </c>
      <c r="D247" s="81">
        <f t="shared" si="3"/>
        <v>6135.48</v>
      </c>
      <c r="E247" s="53" t="s">
        <v>6</v>
      </c>
    </row>
    <row r="248" spans="1:5">
      <c r="A248" s="78">
        <v>45881.569886921301</v>
      </c>
      <c r="B248" s="79">
        <v>90</v>
      </c>
      <c r="C248" s="81">
        <v>26.22</v>
      </c>
      <c r="D248" s="81">
        <f t="shared" si="3"/>
        <v>2359.7999999999997</v>
      </c>
      <c r="E248" s="53" t="s">
        <v>6</v>
      </c>
    </row>
    <row r="249" spans="1:5">
      <c r="A249" s="78">
        <v>45881.569886921301</v>
      </c>
      <c r="B249" s="79">
        <v>876</v>
      </c>
      <c r="C249" s="81">
        <v>26.22</v>
      </c>
      <c r="D249" s="81">
        <f t="shared" si="3"/>
        <v>22968.719999999998</v>
      </c>
      <c r="E249" s="53" t="s">
        <v>6</v>
      </c>
    </row>
    <row r="250" spans="1:5">
      <c r="A250" s="78">
        <v>45881.574684919004</v>
      </c>
      <c r="B250" s="79">
        <v>168</v>
      </c>
      <c r="C250" s="81">
        <v>26.22</v>
      </c>
      <c r="D250" s="81">
        <f t="shared" si="3"/>
        <v>4404.96</v>
      </c>
      <c r="E250" s="53" t="s">
        <v>6</v>
      </c>
    </row>
    <row r="251" spans="1:5">
      <c r="A251" s="78">
        <v>45881.574684919004</v>
      </c>
      <c r="B251" s="79">
        <v>522</v>
      </c>
      <c r="C251" s="81">
        <v>26.22</v>
      </c>
      <c r="D251" s="81">
        <f t="shared" si="3"/>
        <v>13686.84</v>
      </c>
      <c r="E251" s="53" t="s">
        <v>28</v>
      </c>
    </row>
    <row r="252" spans="1:5">
      <c r="A252" s="78">
        <v>45881.574684919004</v>
      </c>
      <c r="B252" s="79">
        <v>62</v>
      </c>
      <c r="C252" s="81">
        <v>26.22</v>
      </c>
      <c r="D252" s="81">
        <f t="shared" si="3"/>
        <v>1625.6399999999999</v>
      </c>
      <c r="E252" s="53" t="s">
        <v>28</v>
      </c>
    </row>
    <row r="253" spans="1:5">
      <c r="A253" s="78">
        <v>45881.579564907399</v>
      </c>
      <c r="B253" s="79">
        <v>69</v>
      </c>
      <c r="C253" s="81">
        <v>26.23</v>
      </c>
      <c r="D253" s="81">
        <f t="shared" si="3"/>
        <v>1809.8700000000001</v>
      </c>
      <c r="E253" s="53" t="s">
        <v>6</v>
      </c>
    </row>
    <row r="254" spans="1:5">
      <c r="A254" s="78">
        <v>45881.579564907399</v>
      </c>
      <c r="B254" s="79">
        <v>199</v>
      </c>
      <c r="C254" s="81">
        <v>26.23</v>
      </c>
      <c r="D254" s="81">
        <f t="shared" si="3"/>
        <v>5219.7700000000004</v>
      </c>
      <c r="E254" s="53" t="s">
        <v>6</v>
      </c>
    </row>
    <row r="255" spans="1:5">
      <c r="A255" s="78">
        <v>45881.579564907399</v>
      </c>
      <c r="B255" s="79">
        <v>180</v>
      </c>
      <c r="C255" s="81">
        <v>26.23</v>
      </c>
      <c r="D255" s="81">
        <f t="shared" si="3"/>
        <v>4721.3999999999996</v>
      </c>
      <c r="E255" s="53" t="s">
        <v>6</v>
      </c>
    </row>
    <row r="256" spans="1:5">
      <c r="A256" s="78">
        <v>45881.579564907399</v>
      </c>
      <c r="B256" s="79">
        <v>400</v>
      </c>
      <c r="C256" s="81">
        <v>26.23</v>
      </c>
      <c r="D256" s="81">
        <f t="shared" si="3"/>
        <v>10492</v>
      </c>
      <c r="E256" s="53" t="s">
        <v>6</v>
      </c>
    </row>
    <row r="257" spans="1:5">
      <c r="A257" s="78">
        <v>45881.579564907399</v>
      </c>
      <c r="B257" s="79">
        <v>232</v>
      </c>
      <c r="C257" s="81">
        <v>26.23</v>
      </c>
      <c r="D257" s="81">
        <f t="shared" si="3"/>
        <v>6085.36</v>
      </c>
      <c r="E257" s="53" t="s">
        <v>6</v>
      </c>
    </row>
    <row r="258" spans="1:5">
      <c r="A258" s="78">
        <v>45881.579564907399</v>
      </c>
      <c r="B258" s="79">
        <v>1217</v>
      </c>
      <c r="C258" s="81">
        <v>26.23</v>
      </c>
      <c r="D258" s="81">
        <f t="shared" si="3"/>
        <v>31921.91</v>
      </c>
      <c r="E258" s="53" t="s">
        <v>6</v>
      </c>
    </row>
    <row r="259" spans="1:5">
      <c r="A259" s="78">
        <v>45881.579564907399</v>
      </c>
      <c r="B259" s="79">
        <v>417</v>
      </c>
      <c r="C259" s="81">
        <v>26.23</v>
      </c>
      <c r="D259" s="81">
        <f t="shared" si="3"/>
        <v>10937.91</v>
      </c>
      <c r="E259" s="53" t="s">
        <v>6</v>
      </c>
    </row>
    <row r="260" spans="1:5">
      <c r="A260" s="78">
        <v>45881.579564907399</v>
      </c>
      <c r="B260" s="79">
        <v>18</v>
      </c>
      <c r="C260" s="81">
        <v>26.23</v>
      </c>
      <c r="D260" s="81">
        <f t="shared" si="3"/>
        <v>472.14</v>
      </c>
      <c r="E260" s="53" t="s">
        <v>6</v>
      </c>
    </row>
    <row r="261" spans="1:5">
      <c r="A261" s="78">
        <v>45881.580558287002</v>
      </c>
      <c r="B261" s="79">
        <v>2579</v>
      </c>
      <c r="C261" s="81">
        <v>26.23</v>
      </c>
      <c r="D261" s="81">
        <f t="shared" si="3"/>
        <v>67647.17</v>
      </c>
      <c r="E261" s="53" t="s">
        <v>6</v>
      </c>
    </row>
    <row r="262" spans="1:5">
      <c r="A262" s="78">
        <v>45881.580558287002</v>
      </c>
      <c r="B262" s="79">
        <v>285</v>
      </c>
      <c r="C262" s="81">
        <v>26.23</v>
      </c>
      <c r="D262" s="81">
        <f t="shared" ref="D262:D325" si="4">B262*C262</f>
        <v>7475.55</v>
      </c>
      <c r="E262" s="53" t="s">
        <v>6</v>
      </c>
    </row>
    <row r="263" spans="1:5">
      <c r="A263" s="78">
        <v>45881.580558287002</v>
      </c>
      <c r="B263" s="79">
        <v>251</v>
      </c>
      <c r="C263" s="81">
        <v>26.23</v>
      </c>
      <c r="D263" s="81">
        <f t="shared" si="4"/>
        <v>6583.7300000000005</v>
      </c>
      <c r="E263" s="53" t="s">
        <v>6</v>
      </c>
    </row>
    <row r="264" spans="1:5">
      <c r="A264" s="78">
        <v>45881.580558287002</v>
      </c>
      <c r="B264" s="79">
        <v>190</v>
      </c>
      <c r="C264" s="81">
        <v>26.23</v>
      </c>
      <c r="D264" s="81">
        <f t="shared" si="4"/>
        <v>4983.7</v>
      </c>
      <c r="E264" s="53" t="s">
        <v>6</v>
      </c>
    </row>
    <row r="265" spans="1:5">
      <c r="A265" s="78">
        <v>45881.580558321803</v>
      </c>
      <c r="B265" s="79">
        <v>2064</v>
      </c>
      <c r="C265" s="81">
        <v>26.23</v>
      </c>
      <c r="D265" s="81">
        <f t="shared" si="4"/>
        <v>54138.720000000001</v>
      </c>
      <c r="E265" s="53" t="s">
        <v>28</v>
      </c>
    </row>
    <row r="266" spans="1:5">
      <c r="A266" s="78">
        <v>45881.5854780671</v>
      </c>
      <c r="B266" s="79">
        <v>710</v>
      </c>
      <c r="C266" s="81">
        <v>26.23</v>
      </c>
      <c r="D266" s="81">
        <f t="shared" si="4"/>
        <v>18623.3</v>
      </c>
      <c r="E266" s="53" t="s">
        <v>28</v>
      </c>
    </row>
    <row r="267" spans="1:5">
      <c r="A267" s="78">
        <v>45881.585478113397</v>
      </c>
      <c r="B267" s="79">
        <v>886</v>
      </c>
      <c r="C267" s="81">
        <v>26.23</v>
      </c>
      <c r="D267" s="81">
        <f t="shared" si="4"/>
        <v>23239.78</v>
      </c>
      <c r="E267" s="53" t="s">
        <v>6</v>
      </c>
    </row>
    <row r="268" spans="1:5">
      <c r="A268" s="78">
        <v>45881.589138425901</v>
      </c>
      <c r="B268" s="79">
        <v>1070</v>
      </c>
      <c r="C268" s="81">
        <v>26.23</v>
      </c>
      <c r="D268" s="81">
        <f t="shared" si="4"/>
        <v>28066.100000000002</v>
      </c>
      <c r="E268" s="53" t="s">
        <v>6</v>
      </c>
    </row>
    <row r="269" spans="1:5">
      <c r="A269" s="78">
        <v>45881.589138460702</v>
      </c>
      <c r="B269" s="79">
        <v>1047</v>
      </c>
      <c r="C269" s="81">
        <v>26.23</v>
      </c>
      <c r="D269" s="81">
        <f t="shared" si="4"/>
        <v>27462.81</v>
      </c>
      <c r="E269" s="53" t="s">
        <v>28</v>
      </c>
    </row>
    <row r="270" spans="1:5">
      <c r="A270" s="78">
        <v>45881.592821481499</v>
      </c>
      <c r="B270" s="79">
        <v>1198</v>
      </c>
      <c r="C270" s="81">
        <v>26.21</v>
      </c>
      <c r="D270" s="81">
        <f t="shared" si="4"/>
        <v>31399.58</v>
      </c>
      <c r="E270" s="53" t="s">
        <v>6</v>
      </c>
    </row>
    <row r="271" spans="1:5">
      <c r="A271" s="78">
        <v>45881.592821516198</v>
      </c>
      <c r="B271" s="79">
        <v>959</v>
      </c>
      <c r="C271" s="81">
        <v>26.21</v>
      </c>
      <c r="D271" s="81">
        <f t="shared" si="4"/>
        <v>25135.39</v>
      </c>
      <c r="E271" s="53" t="s">
        <v>28</v>
      </c>
    </row>
    <row r="272" spans="1:5">
      <c r="A272" s="78">
        <v>45881.596003726903</v>
      </c>
      <c r="B272" s="79">
        <v>1002</v>
      </c>
      <c r="C272" s="81">
        <v>26.23</v>
      </c>
      <c r="D272" s="81">
        <f t="shared" si="4"/>
        <v>26282.46</v>
      </c>
      <c r="E272" s="53" t="s">
        <v>28</v>
      </c>
    </row>
    <row r="273" spans="1:5">
      <c r="A273" s="78">
        <v>45881.596003761602</v>
      </c>
      <c r="B273" s="79">
        <v>976</v>
      </c>
      <c r="C273" s="81">
        <v>26.23</v>
      </c>
      <c r="D273" s="81">
        <f t="shared" si="4"/>
        <v>25600.48</v>
      </c>
      <c r="E273" s="53" t="s">
        <v>6</v>
      </c>
    </row>
    <row r="274" spans="1:5">
      <c r="A274" s="78">
        <v>45881.596003761602</v>
      </c>
      <c r="B274" s="79">
        <v>1251</v>
      </c>
      <c r="C274" s="81">
        <v>26.23</v>
      </c>
      <c r="D274" s="81">
        <f t="shared" si="4"/>
        <v>32813.730000000003</v>
      </c>
      <c r="E274" s="53" t="s">
        <v>6</v>
      </c>
    </row>
    <row r="275" spans="1:5">
      <c r="A275" s="78">
        <v>45881.596158078697</v>
      </c>
      <c r="B275" s="79">
        <v>718</v>
      </c>
      <c r="C275" s="81">
        <v>26.22</v>
      </c>
      <c r="D275" s="81">
        <f t="shared" si="4"/>
        <v>18825.96</v>
      </c>
      <c r="E275" s="53" t="s">
        <v>28</v>
      </c>
    </row>
    <row r="276" spans="1:5">
      <c r="A276" s="78">
        <v>45881.596158078697</v>
      </c>
      <c r="B276" s="79">
        <v>357</v>
      </c>
      <c r="C276" s="81">
        <v>26.22</v>
      </c>
      <c r="D276" s="81">
        <f t="shared" si="4"/>
        <v>9360.5399999999991</v>
      </c>
      <c r="E276" s="53" t="s">
        <v>28</v>
      </c>
    </row>
    <row r="277" spans="1:5">
      <c r="A277" s="78">
        <v>45881.596158125001</v>
      </c>
      <c r="B277" s="79">
        <v>1080</v>
      </c>
      <c r="C277" s="81">
        <v>26.22</v>
      </c>
      <c r="D277" s="81">
        <f t="shared" si="4"/>
        <v>28317.599999999999</v>
      </c>
      <c r="E277" s="53" t="s">
        <v>6</v>
      </c>
    </row>
    <row r="278" spans="1:5">
      <c r="A278" s="78">
        <v>45881.602432858803</v>
      </c>
      <c r="B278" s="79">
        <v>526</v>
      </c>
      <c r="C278" s="81">
        <v>26.23</v>
      </c>
      <c r="D278" s="81">
        <f t="shared" si="4"/>
        <v>13796.98</v>
      </c>
      <c r="E278" s="53" t="s">
        <v>6</v>
      </c>
    </row>
    <row r="279" spans="1:5">
      <c r="A279" s="78">
        <v>45881.602432858803</v>
      </c>
      <c r="B279" s="79">
        <v>564</v>
      </c>
      <c r="C279" s="81">
        <v>26.23</v>
      </c>
      <c r="D279" s="81">
        <f t="shared" si="4"/>
        <v>14793.72</v>
      </c>
      <c r="E279" s="53" t="s">
        <v>6</v>
      </c>
    </row>
    <row r="280" spans="1:5">
      <c r="A280" s="78">
        <v>45881.602432893502</v>
      </c>
      <c r="B280" s="79">
        <v>634</v>
      </c>
      <c r="C280" s="81">
        <v>26.23</v>
      </c>
      <c r="D280" s="81">
        <f t="shared" si="4"/>
        <v>16629.82</v>
      </c>
      <c r="E280" s="53" t="s">
        <v>28</v>
      </c>
    </row>
    <row r="281" spans="1:5">
      <c r="A281" s="78">
        <v>45881.602432893502</v>
      </c>
      <c r="B281" s="79">
        <v>239</v>
      </c>
      <c r="C281" s="81">
        <v>26.23</v>
      </c>
      <c r="D281" s="81">
        <f t="shared" si="4"/>
        <v>6268.97</v>
      </c>
      <c r="E281" s="53" t="s">
        <v>28</v>
      </c>
    </row>
    <row r="282" spans="1:5">
      <c r="A282" s="78">
        <v>45881.602786747702</v>
      </c>
      <c r="B282" s="79">
        <v>1523</v>
      </c>
      <c r="C282" s="81">
        <v>26.23</v>
      </c>
      <c r="D282" s="81">
        <f t="shared" si="4"/>
        <v>39948.29</v>
      </c>
      <c r="E282" s="53" t="s">
        <v>6</v>
      </c>
    </row>
    <row r="283" spans="1:5">
      <c r="A283" s="78">
        <v>45881.602786747702</v>
      </c>
      <c r="B283" s="79">
        <v>310</v>
      </c>
      <c r="C283" s="81">
        <v>26.23</v>
      </c>
      <c r="D283" s="81">
        <f t="shared" si="4"/>
        <v>8131.3</v>
      </c>
      <c r="E283" s="53" t="s">
        <v>6</v>
      </c>
    </row>
    <row r="284" spans="1:5">
      <c r="A284" s="78">
        <v>45881.602786747702</v>
      </c>
      <c r="B284" s="79">
        <v>23</v>
      </c>
      <c r="C284" s="81">
        <v>26.23</v>
      </c>
      <c r="D284" s="81">
        <f t="shared" si="4"/>
        <v>603.29</v>
      </c>
      <c r="E284" s="53" t="s">
        <v>6</v>
      </c>
    </row>
    <row r="285" spans="1:5">
      <c r="A285" s="78">
        <v>45881.6033134838</v>
      </c>
      <c r="B285" s="79">
        <v>1046</v>
      </c>
      <c r="C285" s="81">
        <v>26.22</v>
      </c>
      <c r="D285" s="81">
        <f t="shared" si="4"/>
        <v>27426.12</v>
      </c>
      <c r="E285" s="53" t="s">
        <v>6</v>
      </c>
    </row>
    <row r="286" spans="1:5">
      <c r="A286" s="78">
        <v>45881.610873402802</v>
      </c>
      <c r="B286" s="79">
        <v>1611</v>
      </c>
      <c r="C286" s="81">
        <v>26.29</v>
      </c>
      <c r="D286" s="81">
        <f t="shared" si="4"/>
        <v>42353.189999999995</v>
      </c>
      <c r="E286" s="53" t="s">
        <v>6</v>
      </c>
    </row>
    <row r="287" spans="1:5">
      <c r="A287" s="78">
        <v>45881.610873402802</v>
      </c>
      <c r="B287" s="79">
        <v>1555</v>
      </c>
      <c r="C287" s="81">
        <v>26.29</v>
      </c>
      <c r="D287" s="81">
        <f t="shared" si="4"/>
        <v>40880.949999999997</v>
      </c>
      <c r="E287" s="53" t="s">
        <v>6</v>
      </c>
    </row>
    <row r="288" spans="1:5">
      <c r="A288" s="78">
        <v>45881.610873402802</v>
      </c>
      <c r="B288" s="79">
        <v>1546</v>
      </c>
      <c r="C288" s="81">
        <v>26.29</v>
      </c>
      <c r="D288" s="81">
        <f t="shared" si="4"/>
        <v>40644.339999999997</v>
      </c>
      <c r="E288" s="53" t="s">
        <v>6</v>
      </c>
    </row>
    <row r="289" spans="1:5">
      <c r="A289" s="78">
        <v>45881.610873437501</v>
      </c>
      <c r="B289" s="79">
        <v>1289</v>
      </c>
      <c r="C289" s="81">
        <v>26.29</v>
      </c>
      <c r="D289" s="81">
        <f t="shared" si="4"/>
        <v>33887.81</v>
      </c>
      <c r="E289" s="53" t="s">
        <v>28</v>
      </c>
    </row>
    <row r="290" spans="1:5">
      <c r="A290" s="78">
        <v>45881.610873437501</v>
      </c>
      <c r="B290" s="79">
        <v>1245</v>
      </c>
      <c r="C290" s="81">
        <v>26.29</v>
      </c>
      <c r="D290" s="81">
        <f t="shared" si="4"/>
        <v>32731.05</v>
      </c>
      <c r="E290" s="53" t="s">
        <v>28</v>
      </c>
    </row>
    <row r="291" spans="1:5">
      <c r="A291" s="78">
        <v>45881.610873437501</v>
      </c>
      <c r="B291" s="79">
        <v>1237</v>
      </c>
      <c r="C291" s="81">
        <v>26.29</v>
      </c>
      <c r="D291" s="81">
        <f t="shared" si="4"/>
        <v>32520.73</v>
      </c>
      <c r="E291" s="53" t="s">
        <v>28</v>
      </c>
    </row>
    <row r="292" spans="1:5">
      <c r="A292" s="78">
        <v>45881.612466435203</v>
      </c>
      <c r="B292" s="79">
        <v>1306</v>
      </c>
      <c r="C292" s="81">
        <v>26.31</v>
      </c>
      <c r="D292" s="81">
        <f t="shared" si="4"/>
        <v>34360.86</v>
      </c>
      <c r="E292" s="53" t="s">
        <v>28</v>
      </c>
    </row>
    <row r="293" spans="1:5">
      <c r="A293" s="78">
        <v>45881.6124664815</v>
      </c>
      <c r="B293" s="79">
        <v>1632</v>
      </c>
      <c r="C293" s="81">
        <v>26.31</v>
      </c>
      <c r="D293" s="81">
        <f t="shared" si="4"/>
        <v>42937.919999999998</v>
      </c>
      <c r="E293" s="53" t="s">
        <v>6</v>
      </c>
    </row>
    <row r="294" spans="1:5">
      <c r="A294" s="78">
        <v>45881.6142203704</v>
      </c>
      <c r="B294" s="79">
        <v>420</v>
      </c>
      <c r="C294" s="81">
        <v>26.31</v>
      </c>
      <c r="D294" s="81">
        <f t="shared" si="4"/>
        <v>11050.199999999999</v>
      </c>
      <c r="E294" s="53" t="s">
        <v>6</v>
      </c>
    </row>
    <row r="295" spans="1:5">
      <c r="A295" s="78">
        <v>45881.6142203704</v>
      </c>
      <c r="B295" s="79">
        <v>420</v>
      </c>
      <c r="C295" s="81">
        <v>26.31</v>
      </c>
      <c r="D295" s="81">
        <f t="shared" si="4"/>
        <v>11050.199999999999</v>
      </c>
      <c r="E295" s="53" t="s">
        <v>6</v>
      </c>
    </row>
    <row r="296" spans="1:5">
      <c r="A296" s="78">
        <v>45881.6142203704</v>
      </c>
      <c r="B296" s="79">
        <v>312</v>
      </c>
      <c r="C296" s="81">
        <v>26.31</v>
      </c>
      <c r="D296" s="81">
        <f t="shared" si="4"/>
        <v>8208.7199999999993</v>
      </c>
      <c r="E296" s="53" t="s">
        <v>6</v>
      </c>
    </row>
    <row r="297" spans="1:5">
      <c r="A297" s="78">
        <v>45881.6146525695</v>
      </c>
      <c r="B297" s="79">
        <v>1121</v>
      </c>
      <c r="C297" s="81">
        <v>26.3</v>
      </c>
      <c r="D297" s="81">
        <f t="shared" si="4"/>
        <v>29482.3</v>
      </c>
      <c r="E297" s="53" t="s">
        <v>6</v>
      </c>
    </row>
    <row r="298" spans="1:5">
      <c r="A298" s="78">
        <v>45881.614652615703</v>
      </c>
      <c r="B298" s="79">
        <v>82</v>
      </c>
      <c r="C298" s="81">
        <v>26.3</v>
      </c>
      <c r="D298" s="81">
        <f t="shared" si="4"/>
        <v>2156.6</v>
      </c>
      <c r="E298" s="53" t="s">
        <v>28</v>
      </c>
    </row>
    <row r="299" spans="1:5">
      <c r="A299" s="78">
        <v>45881.6146526968</v>
      </c>
      <c r="B299" s="79">
        <v>815</v>
      </c>
      <c r="C299" s="81">
        <v>26.3</v>
      </c>
      <c r="D299" s="81">
        <f t="shared" si="4"/>
        <v>21434.5</v>
      </c>
      <c r="E299" s="53" t="s">
        <v>6</v>
      </c>
    </row>
    <row r="300" spans="1:5">
      <c r="A300" s="78">
        <v>45881.614720775498</v>
      </c>
      <c r="B300" s="79">
        <v>905</v>
      </c>
      <c r="C300" s="81">
        <v>26.29</v>
      </c>
      <c r="D300" s="81">
        <f t="shared" si="4"/>
        <v>23792.45</v>
      </c>
      <c r="E300" s="53" t="s">
        <v>28</v>
      </c>
    </row>
    <row r="301" spans="1:5">
      <c r="A301" s="78">
        <v>45881.614720821803</v>
      </c>
      <c r="B301" s="79">
        <v>451</v>
      </c>
      <c r="C301" s="81">
        <v>26.29</v>
      </c>
      <c r="D301" s="81">
        <f t="shared" si="4"/>
        <v>11856.789999999999</v>
      </c>
      <c r="E301" s="53" t="s">
        <v>6</v>
      </c>
    </row>
    <row r="302" spans="1:5">
      <c r="A302" s="78">
        <v>45881.614720821803</v>
      </c>
      <c r="B302" s="79">
        <v>678</v>
      </c>
      <c r="C302" s="81">
        <v>26.29</v>
      </c>
      <c r="D302" s="81">
        <f t="shared" si="4"/>
        <v>17824.62</v>
      </c>
      <c r="E302" s="53" t="s">
        <v>6</v>
      </c>
    </row>
    <row r="303" spans="1:5">
      <c r="A303" s="78">
        <v>45881.614720821803</v>
      </c>
      <c r="B303" s="79">
        <v>878</v>
      </c>
      <c r="C303" s="81">
        <v>26.29</v>
      </c>
      <c r="D303" s="81">
        <f t="shared" si="4"/>
        <v>23082.62</v>
      </c>
      <c r="E303" s="53" t="s">
        <v>6</v>
      </c>
    </row>
    <row r="304" spans="1:5">
      <c r="A304" s="78">
        <v>45881.616330972203</v>
      </c>
      <c r="B304" s="79">
        <v>1119</v>
      </c>
      <c r="C304" s="81">
        <v>26.31</v>
      </c>
      <c r="D304" s="81">
        <f t="shared" si="4"/>
        <v>29440.89</v>
      </c>
      <c r="E304" s="53" t="s">
        <v>6</v>
      </c>
    </row>
    <row r="305" spans="1:5">
      <c r="A305" s="78">
        <v>45881.620266655103</v>
      </c>
      <c r="B305" s="79">
        <v>748</v>
      </c>
      <c r="C305" s="81">
        <v>26.31</v>
      </c>
      <c r="D305" s="81">
        <f t="shared" si="4"/>
        <v>19679.879999999997</v>
      </c>
      <c r="E305" s="53" t="s">
        <v>28</v>
      </c>
    </row>
    <row r="306" spans="1:5">
      <c r="A306" s="78">
        <v>45881.6202667014</v>
      </c>
      <c r="B306" s="79">
        <v>933</v>
      </c>
      <c r="C306" s="81">
        <v>26.31</v>
      </c>
      <c r="D306" s="81">
        <f t="shared" si="4"/>
        <v>24547.23</v>
      </c>
      <c r="E306" s="53" t="s">
        <v>6</v>
      </c>
    </row>
    <row r="307" spans="1:5">
      <c r="A307" s="78">
        <v>45881.622341666698</v>
      </c>
      <c r="B307" s="79">
        <v>947</v>
      </c>
      <c r="C307" s="81">
        <v>26.3</v>
      </c>
      <c r="D307" s="81">
        <f t="shared" si="4"/>
        <v>24906.100000000002</v>
      </c>
      <c r="E307" s="53" t="s">
        <v>6</v>
      </c>
    </row>
    <row r="308" spans="1:5">
      <c r="A308" s="78">
        <v>45881.622341666698</v>
      </c>
      <c r="B308" s="79">
        <v>920</v>
      </c>
      <c r="C308" s="81">
        <v>26.3</v>
      </c>
      <c r="D308" s="81">
        <f t="shared" si="4"/>
        <v>24196</v>
      </c>
      <c r="E308" s="53" t="s">
        <v>6</v>
      </c>
    </row>
    <row r="309" spans="1:5">
      <c r="A309" s="78">
        <v>45881.622341713002</v>
      </c>
      <c r="B309" s="79">
        <v>758</v>
      </c>
      <c r="C309" s="81">
        <v>26.3</v>
      </c>
      <c r="D309" s="81">
        <f t="shared" si="4"/>
        <v>19935.400000000001</v>
      </c>
      <c r="E309" s="53" t="s">
        <v>28</v>
      </c>
    </row>
    <row r="310" spans="1:5">
      <c r="A310" s="78">
        <v>45881.622341713002</v>
      </c>
      <c r="B310" s="79">
        <v>737</v>
      </c>
      <c r="C310" s="81">
        <v>26.3</v>
      </c>
      <c r="D310" s="81">
        <f t="shared" si="4"/>
        <v>19383.100000000002</v>
      </c>
      <c r="E310" s="53" t="s">
        <v>28</v>
      </c>
    </row>
    <row r="311" spans="1:5">
      <c r="A311" s="78">
        <v>45881.624173078701</v>
      </c>
      <c r="B311" s="79">
        <v>1098</v>
      </c>
      <c r="C311" s="81">
        <v>26.29</v>
      </c>
      <c r="D311" s="81">
        <f t="shared" si="4"/>
        <v>28866.42</v>
      </c>
      <c r="E311" s="53" t="s">
        <v>28</v>
      </c>
    </row>
    <row r="312" spans="1:5">
      <c r="A312" s="78">
        <v>45881.624173078701</v>
      </c>
      <c r="B312" s="79">
        <v>299</v>
      </c>
      <c r="C312" s="81">
        <v>26.29</v>
      </c>
      <c r="D312" s="81">
        <f t="shared" si="4"/>
        <v>7860.71</v>
      </c>
      <c r="E312" s="53" t="s">
        <v>28</v>
      </c>
    </row>
    <row r="313" spans="1:5">
      <c r="A313" s="78">
        <v>45881.627682048602</v>
      </c>
      <c r="B313" s="79">
        <v>1993</v>
      </c>
      <c r="C313" s="81">
        <v>26.29</v>
      </c>
      <c r="D313" s="81">
        <f t="shared" si="4"/>
        <v>52395.97</v>
      </c>
      <c r="E313" s="53" t="s">
        <v>6</v>
      </c>
    </row>
    <row r="314" spans="1:5">
      <c r="A314" s="78">
        <v>45881.627682222199</v>
      </c>
      <c r="B314" s="79">
        <v>1433</v>
      </c>
      <c r="C314" s="81">
        <v>26.29</v>
      </c>
      <c r="D314" s="81">
        <f t="shared" si="4"/>
        <v>37673.57</v>
      </c>
      <c r="E314" s="53" t="s">
        <v>6</v>
      </c>
    </row>
    <row r="315" spans="1:5">
      <c r="A315" s="78">
        <v>45881.627682222199</v>
      </c>
      <c r="B315" s="79">
        <v>162</v>
      </c>
      <c r="C315" s="81">
        <v>26.29</v>
      </c>
      <c r="D315" s="81">
        <f t="shared" si="4"/>
        <v>4258.9799999999996</v>
      </c>
      <c r="E315" s="53" t="s">
        <v>6</v>
      </c>
    </row>
    <row r="316" spans="1:5">
      <c r="A316" s="78">
        <v>45881.627682268503</v>
      </c>
      <c r="B316" s="79">
        <v>408</v>
      </c>
      <c r="C316" s="81">
        <v>26.29</v>
      </c>
      <c r="D316" s="81">
        <f t="shared" si="4"/>
        <v>10726.32</v>
      </c>
      <c r="E316" s="53" t="s">
        <v>28</v>
      </c>
    </row>
    <row r="317" spans="1:5">
      <c r="A317" s="78">
        <v>45881.627686608801</v>
      </c>
      <c r="B317" s="79">
        <v>311</v>
      </c>
      <c r="C317" s="81">
        <v>26.29</v>
      </c>
      <c r="D317" s="81">
        <f t="shared" si="4"/>
        <v>8176.19</v>
      </c>
      <c r="E317" s="53" t="s">
        <v>28</v>
      </c>
    </row>
    <row r="318" spans="1:5">
      <c r="A318" s="78">
        <v>45881.628581932899</v>
      </c>
      <c r="B318" s="79">
        <v>927</v>
      </c>
      <c r="C318" s="81">
        <v>26.28</v>
      </c>
      <c r="D318" s="81">
        <f t="shared" si="4"/>
        <v>24361.56</v>
      </c>
      <c r="E318" s="53" t="s">
        <v>6</v>
      </c>
    </row>
    <row r="319" spans="1:5">
      <c r="A319" s="78">
        <v>45881.628754027799</v>
      </c>
      <c r="B319" s="79">
        <v>743</v>
      </c>
      <c r="C319" s="81">
        <v>26.28</v>
      </c>
      <c r="D319" s="81">
        <f t="shared" si="4"/>
        <v>19526.04</v>
      </c>
      <c r="E319" s="53" t="s">
        <v>6</v>
      </c>
    </row>
    <row r="320" spans="1:5">
      <c r="A320" s="78">
        <v>45881.630924340301</v>
      </c>
      <c r="B320" s="79">
        <v>971</v>
      </c>
      <c r="C320" s="81">
        <v>26.26</v>
      </c>
      <c r="D320" s="81">
        <f t="shared" si="4"/>
        <v>25498.460000000003</v>
      </c>
      <c r="E320" s="53" t="s">
        <v>6</v>
      </c>
    </row>
    <row r="321" spans="1:5">
      <c r="A321" s="78">
        <v>45881.630924386598</v>
      </c>
      <c r="B321" s="79">
        <v>778</v>
      </c>
      <c r="C321" s="81">
        <v>26.26</v>
      </c>
      <c r="D321" s="81">
        <f t="shared" si="4"/>
        <v>20430.280000000002</v>
      </c>
      <c r="E321" s="53" t="s">
        <v>28</v>
      </c>
    </row>
    <row r="322" spans="1:5">
      <c r="A322" s="78">
        <v>45881.6318243403</v>
      </c>
      <c r="B322" s="79">
        <v>953</v>
      </c>
      <c r="C322" s="81">
        <v>26.25</v>
      </c>
      <c r="D322" s="81">
        <f t="shared" si="4"/>
        <v>25016.25</v>
      </c>
      <c r="E322" s="53" t="s">
        <v>6</v>
      </c>
    </row>
    <row r="323" spans="1:5">
      <c r="A323" s="78">
        <v>45881.632277743098</v>
      </c>
      <c r="B323" s="79">
        <v>701</v>
      </c>
      <c r="C323" s="81">
        <v>26.25</v>
      </c>
      <c r="D323" s="81">
        <f t="shared" si="4"/>
        <v>18401.25</v>
      </c>
      <c r="E323" s="53" t="s">
        <v>28</v>
      </c>
    </row>
    <row r="324" spans="1:5">
      <c r="A324" s="78">
        <v>45881.636062465303</v>
      </c>
      <c r="B324" s="79">
        <v>1820</v>
      </c>
      <c r="C324" s="81">
        <v>26.27</v>
      </c>
      <c r="D324" s="81">
        <f t="shared" si="4"/>
        <v>47811.4</v>
      </c>
      <c r="E324" s="53" t="s">
        <v>6</v>
      </c>
    </row>
    <row r="325" spans="1:5">
      <c r="A325" s="78">
        <v>45881.636062465303</v>
      </c>
      <c r="B325" s="79">
        <v>932</v>
      </c>
      <c r="C325" s="81">
        <v>26.27</v>
      </c>
      <c r="D325" s="81">
        <f t="shared" si="4"/>
        <v>24483.64</v>
      </c>
      <c r="E325" s="53" t="s">
        <v>6</v>
      </c>
    </row>
    <row r="326" spans="1:5">
      <c r="A326" s="78">
        <v>45881.636062500002</v>
      </c>
      <c r="B326" s="79">
        <v>1457</v>
      </c>
      <c r="C326" s="81">
        <v>26.27</v>
      </c>
      <c r="D326" s="81">
        <f t="shared" ref="D326:D389" si="5">B326*C326</f>
        <v>38275.39</v>
      </c>
      <c r="E326" s="53" t="s">
        <v>28</v>
      </c>
    </row>
    <row r="327" spans="1:5">
      <c r="A327" s="78">
        <v>45881.636062500002</v>
      </c>
      <c r="B327" s="79">
        <v>747</v>
      </c>
      <c r="C327" s="81">
        <v>26.27</v>
      </c>
      <c r="D327" s="81">
        <f t="shared" si="5"/>
        <v>19623.689999999999</v>
      </c>
      <c r="E327" s="53" t="s">
        <v>28</v>
      </c>
    </row>
    <row r="328" spans="1:5">
      <c r="A328" s="78">
        <v>45881.636062500002</v>
      </c>
      <c r="B328" s="79">
        <v>1272</v>
      </c>
      <c r="C328" s="81">
        <v>26.27</v>
      </c>
      <c r="D328" s="81">
        <f t="shared" si="5"/>
        <v>33415.440000000002</v>
      </c>
      <c r="E328" s="53" t="s">
        <v>28</v>
      </c>
    </row>
    <row r="329" spans="1:5">
      <c r="A329" s="78">
        <v>45881.637311261598</v>
      </c>
      <c r="B329" s="79">
        <v>336</v>
      </c>
      <c r="C329" s="81">
        <v>26.23</v>
      </c>
      <c r="D329" s="81">
        <f t="shared" si="5"/>
        <v>8813.2800000000007</v>
      </c>
      <c r="E329" s="53" t="s">
        <v>28</v>
      </c>
    </row>
    <row r="330" spans="1:5">
      <c r="A330" s="78">
        <v>45881.637311261598</v>
      </c>
      <c r="B330" s="79">
        <v>491</v>
      </c>
      <c r="C330" s="81">
        <v>26.23</v>
      </c>
      <c r="D330" s="81">
        <f t="shared" si="5"/>
        <v>12878.93</v>
      </c>
      <c r="E330" s="53" t="s">
        <v>28</v>
      </c>
    </row>
    <row r="331" spans="1:5">
      <c r="A331" s="78">
        <v>45881.637311261598</v>
      </c>
      <c r="B331" s="79">
        <v>277</v>
      </c>
      <c r="C331" s="81">
        <v>26.23</v>
      </c>
      <c r="D331" s="81">
        <f t="shared" si="5"/>
        <v>7265.71</v>
      </c>
      <c r="E331" s="53" t="s">
        <v>28</v>
      </c>
    </row>
    <row r="332" spans="1:5">
      <c r="A332" s="78">
        <v>45881.6373114815</v>
      </c>
      <c r="B332" s="79">
        <v>562</v>
      </c>
      <c r="C332" s="81">
        <v>26.23</v>
      </c>
      <c r="D332" s="81">
        <f t="shared" si="5"/>
        <v>14741.26</v>
      </c>
      <c r="E332" s="53" t="s">
        <v>28</v>
      </c>
    </row>
    <row r="333" spans="1:5">
      <c r="A333" s="78">
        <v>45881.639860798598</v>
      </c>
      <c r="B333" s="79">
        <v>866</v>
      </c>
      <c r="C333" s="81">
        <v>26.22</v>
      </c>
      <c r="D333" s="81">
        <f t="shared" si="5"/>
        <v>22706.52</v>
      </c>
      <c r="E333" s="53" t="s">
        <v>28</v>
      </c>
    </row>
    <row r="334" spans="1:5">
      <c r="A334" s="78">
        <v>45881.642035648103</v>
      </c>
      <c r="B334" s="79">
        <v>1146</v>
      </c>
      <c r="C334" s="81">
        <v>26.22</v>
      </c>
      <c r="D334" s="81">
        <f t="shared" si="5"/>
        <v>30048.12</v>
      </c>
      <c r="E334" s="53" t="s">
        <v>6</v>
      </c>
    </row>
    <row r="335" spans="1:5">
      <c r="A335" s="78">
        <v>45881.642035648103</v>
      </c>
      <c r="B335" s="79">
        <v>992</v>
      </c>
      <c r="C335" s="81">
        <v>26.22</v>
      </c>
      <c r="D335" s="81">
        <f t="shared" si="5"/>
        <v>26010.239999999998</v>
      </c>
      <c r="E335" s="53" t="s">
        <v>6</v>
      </c>
    </row>
    <row r="336" spans="1:5">
      <c r="A336" s="78">
        <v>45881.642035648103</v>
      </c>
      <c r="B336" s="79">
        <v>958</v>
      </c>
      <c r="C336" s="81">
        <v>26.22</v>
      </c>
      <c r="D336" s="81">
        <f t="shared" si="5"/>
        <v>25118.76</v>
      </c>
      <c r="E336" s="53" t="s">
        <v>6</v>
      </c>
    </row>
    <row r="337" spans="1:5">
      <c r="A337" s="78">
        <v>45881.6420356944</v>
      </c>
      <c r="B337" s="79">
        <v>265</v>
      </c>
      <c r="C337" s="81">
        <v>26.22</v>
      </c>
      <c r="D337" s="81">
        <f t="shared" si="5"/>
        <v>6948.2999999999993</v>
      </c>
      <c r="E337" s="53" t="s">
        <v>28</v>
      </c>
    </row>
    <row r="338" spans="1:5">
      <c r="A338" s="78">
        <v>45881.6420356944</v>
      </c>
      <c r="B338" s="79">
        <v>795</v>
      </c>
      <c r="C338" s="81">
        <v>26.22</v>
      </c>
      <c r="D338" s="81">
        <f t="shared" si="5"/>
        <v>20844.899999999998</v>
      </c>
      <c r="E338" s="53" t="s">
        <v>28</v>
      </c>
    </row>
    <row r="339" spans="1:5">
      <c r="A339" s="78">
        <v>45881.6420356944</v>
      </c>
      <c r="B339" s="79">
        <v>768</v>
      </c>
      <c r="C339" s="81">
        <v>26.22</v>
      </c>
      <c r="D339" s="81">
        <f t="shared" si="5"/>
        <v>20136.96</v>
      </c>
      <c r="E339" s="53" t="s">
        <v>28</v>
      </c>
    </row>
    <row r="340" spans="1:5">
      <c r="A340" s="78">
        <v>45881.644943020801</v>
      </c>
      <c r="B340" s="79">
        <v>975</v>
      </c>
      <c r="C340" s="81">
        <v>26.22</v>
      </c>
      <c r="D340" s="81">
        <f t="shared" si="5"/>
        <v>25564.5</v>
      </c>
      <c r="E340" s="53" t="s">
        <v>6</v>
      </c>
    </row>
    <row r="341" spans="1:5">
      <c r="A341" s="78">
        <v>45881.644943020801</v>
      </c>
      <c r="B341" s="79">
        <v>38</v>
      </c>
      <c r="C341" s="81">
        <v>26.22</v>
      </c>
      <c r="D341" s="81">
        <f t="shared" si="5"/>
        <v>996.3599999999999</v>
      </c>
      <c r="E341" s="53" t="s">
        <v>6</v>
      </c>
    </row>
    <row r="342" spans="1:5">
      <c r="A342" s="78">
        <v>45881.644943020801</v>
      </c>
      <c r="B342" s="79">
        <v>1702</v>
      </c>
      <c r="C342" s="81">
        <v>26.22</v>
      </c>
      <c r="D342" s="81">
        <f t="shared" si="5"/>
        <v>44626.439999999995</v>
      </c>
      <c r="E342" s="53" t="s">
        <v>6</v>
      </c>
    </row>
    <row r="343" spans="1:5">
      <c r="A343" s="78">
        <v>45881.644943067098</v>
      </c>
      <c r="B343" s="79">
        <v>811</v>
      </c>
      <c r="C343" s="81">
        <v>26.22</v>
      </c>
      <c r="D343" s="81">
        <f t="shared" si="5"/>
        <v>21264.42</v>
      </c>
      <c r="E343" s="53" t="s">
        <v>28</v>
      </c>
    </row>
    <row r="344" spans="1:5">
      <c r="A344" s="78">
        <v>45881.644943067098</v>
      </c>
      <c r="B344" s="79">
        <v>1362</v>
      </c>
      <c r="C344" s="81">
        <v>26.22</v>
      </c>
      <c r="D344" s="81">
        <f t="shared" si="5"/>
        <v>35711.64</v>
      </c>
      <c r="E344" s="53" t="s">
        <v>28</v>
      </c>
    </row>
    <row r="345" spans="1:5">
      <c r="A345" s="78">
        <v>45881.648730775501</v>
      </c>
      <c r="B345" s="79">
        <v>774</v>
      </c>
      <c r="C345" s="81">
        <v>26.23</v>
      </c>
      <c r="D345" s="81">
        <f t="shared" si="5"/>
        <v>20302.02</v>
      </c>
      <c r="E345" s="53" t="s">
        <v>28</v>
      </c>
    </row>
    <row r="346" spans="1:5">
      <c r="A346" s="78">
        <v>45881.648730810201</v>
      </c>
      <c r="B346" s="79">
        <v>967</v>
      </c>
      <c r="C346" s="81">
        <v>26.23</v>
      </c>
      <c r="D346" s="81">
        <f t="shared" si="5"/>
        <v>25364.41</v>
      </c>
      <c r="E346" s="53" t="s">
        <v>6</v>
      </c>
    </row>
    <row r="347" spans="1:5">
      <c r="A347" s="78">
        <v>45881.649100231502</v>
      </c>
      <c r="B347" s="79">
        <v>137</v>
      </c>
      <c r="C347" s="81">
        <v>26.22</v>
      </c>
      <c r="D347" s="81">
        <f t="shared" si="5"/>
        <v>3592.14</v>
      </c>
      <c r="E347" s="53" t="s">
        <v>28</v>
      </c>
    </row>
    <row r="348" spans="1:5">
      <c r="A348" s="78">
        <v>45881.649100231502</v>
      </c>
      <c r="B348" s="79">
        <v>643</v>
      </c>
      <c r="C348" s="81">
        <v>26.22</v>
      </c>
      <c r="D348" s="81">
        <f t="shared" si="5"/>
        <v>16859.46</v>
      </c>
      <c r="E348" s="53" t="s">
        <v>28</v>
      </c>
    </row>
    <row r="349" spans="1:5">
      <c r="A349" s="78">
        <v>45881.6531770949</v>
      </c>
      <c r="B349" s="79">
        <v>957</v>
      </c>
      <c r="C349" s="81">
        <v>26.22</v>
      </c>
      <c r="D349" s="81">
        <f t="shared" si="5"/>
        <v>25092.539999999997</v>
      </c>
      <c r="E349" s="53" t="s">
        <v>6</v>
      </c>
    </row>
    <row r="350" spans="1:5">
      <c r="A350" s="78">
        <v>45881.6531770949</v>
      </c>
      <c r="B350" s="79">
        <v>984</v>
      </c>
      <c r="C350" s="81">
        <v>26.22</v>
      </c>
      <c r="D350" s="81">
        <f t="shared" si="5"/>
        <v>25800.48</v>
      </c>
      <c r="E350" s="53" t="s">
        <v>6</v>
      </c>
    </row>
    <row r="351" spans="1:5">
      <c r="A351" s="78">
        <v>45881.6531770949</v>
      </c>
      <c r="B351" s="79">
        <v>978</v>
      </c>
      <c r="C351" s="81">
        <v>26.22</v>
      </c>
      <c r="D351" s="81">
        <f t="shared" si="5"/>
        <v>25643.16</v>
      </c>
      <c r="E351" s="53" t="s">
        <v>6</v>
      </c>
    </row>
    <row r="352" spans="1:5">
      <c r="A352" s="78">
        <v>45881.6531770949</v>
      </c>
      <c r="B352" s="79">
        <v>956</v>
      </c>
      <c r="C352" s="81">
        <v>26.22</v>
      </c>
      <c r="D352" s="81">
        <f t="shared" si="5"/>
        <v>25066.32</v>
      </c>
      <c r="E352" s="53" t="s">
        <v>6</v>
      </c>
    </row>
    <row r="353" spans="1:5">
      <c r="A353" s="78">
        <v>45881.6531770949</v>
      </c>
      <c r="B353" s="79">
        <v>882</v>
      </c>
      <c r="C353" s="81">
        <v>26.22</v>
      </c>
      <c r="D353" s="81">
        <f t="shared" si="5"/>
        <v>23126.039999999997</v>
      </c>
      <c r="E353" s="53" t="s">
        <v>6</v>
      </c>
    </row>
    <row r="354" spans="1:5">
      <c r="A354" s="78">
        <v>45881.653177129599</v>
      </c>
      <c r="B354" s="79">
        <v>788</v>
      </c>
      <c r="C354" s="81">
        <v>26.22</v>
      </c>
      <c r="D354" s="81">
        <f t="shared" si="5"/>
        <v>20661.36</v>
      </c>
      <c r="E354" s="53" t="s">
        <v>28</v>
      </c>
    </row>
    <row r="355" spans="1:5">
      <c r="A355" s="78">
        <v>45881.653177129599</v>
      </c>
      <c r="B355" s="79">
        <v>784</v>
      </c>
      <c r="C355" s="81">
        <v>26.22</v>
      </c>
      <c r="D355" s="81">
        <f t="shared" si="5"/>
        <v>20556.48</v>
      </c>
      <c r="E355" s="53" t="s">
        <v>28</v>
      </c>
    </row>
    <row r="356" spans="1:5">
      <c r="A356" s="78">
        <v>45881.653177129599</v>
      </c>
      <c r="B356" s="79">
        <v>765</v>
      </c>
      <c r="C356" s="81">
        <v>26.22</v>
      </c>
      <c r="D356" s="81">
        <f t="shared" si="5"/>
        <v>20058.3</v>
      </c>
      <c r="E356" s="53" t="s">
        <v>28</v>
      </c>
    </row>
    <row r="357" spans="1:5">
      <c r="A357" s="78">
        <v>45881.653177129599</v>
      </c>
      <c r="B357" s="79">
        <v>706</v>
      </c>
      <c r="C357" s="81">
        <v>26.22</v>
      </c>
      <c r="D357" s="81">
        <f t="shared" si="5"/>
        <v>18511.32</v>
      </c>
      <c r="E357" s="53" t="s">
        <v>28</v>
      </c>
    </row>
    <row r="358" spans="1:5">
      <c r="A358" s="78">
        <v>45881.656602488401</v>
      </c>
      <c r="B358" s="79">
        <v>642</v>
      </c>
      <c r="C358" s="81">
        <v>26.22</v>
      </c>
      <c r="D358" s="81">
        <f t="shared" si="5"/>
        <v>16833.239999999998</v>
      </c>
      <c r="E358" s="53" t="s">
        <v>28</v>
      </c>
    </row>
    <row r="359" spans="1:5">
      <c r="A359" s="78">
        <v>45881.657500219902</v>
      </c>
      <c r="B359" s="79">
        <v>184</v>
      </c>
      <c r="C359" s="81">
        <v>26.22</v>
      </c>
      <c r="D359" s="81">
        <f t="shared" si="5"/>
        <v>4824.4799999999996</v>
      </c>
      <c r="E359" s="53" t="s">
        <v>28</v>
      </c>
    </row>
    <row r="360" spans="1:5">
      <c r="A360" s="78">
        <v>45881.658112384299</v>
      </c>
      <c r="B360" s="79">
        <v>1495</v>
      </c>
      <c r="C360" s="81">
        <v>26.23</v>
      </c>
      <c r="D360" s="81">
        <f t="shared" si="5"/>
        <v>39213.85</v>
      </c>
      <c r="E360" s="53" t="s">
        <v>28</v>
      </c>
    </row>
    <row r="361" spans="1:5">
      <c r="A361" s="78">
        <v>45881.658352245402</v>
      </c>
      <c r="B361" s="79">
        <v>1423</v>
      </c>
      <c r="C361" s="81">
        <v>26.22</v>
      </c>
      <c r="D361" s="81">
        <f t="shared" si="5"/>
        <v>37311.06</v>
      </c>
      <c r="E361" s="53" t="s">
        <v>28</v>
      </c>
    </row>
    <row r="362" spans="1:5">
      <c r="A362" s="78">
        <v>45881.658359108798</v>
      </c>
      <c r="B362" s="79">
        <v>1491</v>
      </c>
      <c r="C362" s="81">
        <v>26.21</v>
      </c>
      <c r="D362" s="81">
        <f t="shared" si="5"/>
        <v>39079.11</v>
      </c>
      <c r="E362" s="53" t="s">
        <v>6</v>
      </c>
    </row>
    <row r="363" spans="1:5">
      <c r="A363" s="78">
        <v>45881.659995937502</v>
      </c>
      <c r="B363" s="79">
        <v>1461</v>
      </c>
      <c r="C363" s="81">
        <v>26.19</v>
      </c>
      <c r="D363" s="81">
        <f t="shared" si="5"/>
        <v>38263.590000000004</v>
      </c>
      <c r="E363" s="53" t="s">
        <v>6</v>
      </c>
    </row>
    <row r="364" spans="1:5">
      <c r="A364" s="78">
        <v>45881.6641690162</v>
      </c>
      <c r="B364" s="79">
        <v>847</v>
      </c>
      <c r="C364" s="81">
        <v>26.15</v>
      </c>
      <c r="D364" s="81">
        <f t="shared" si="5"/>
        <v>22149.05</v>
      </c>
      <c r="E364" s="53" t="s">
        <v>28</v>
      </c>
    </row>
    <row r="365" spans="1:5">
      <c r="A365" s="78">
        <v>45881.664169050899</v>
      </c>
      <c r="B365" s="79">
        <v>1057</v>
      </c>
      <c r="C365" s="81">
        <v>26.15</v>
      </c>
      <c r="D365" s="81">
        <f t="shared" si="5"/>
        <v>27640.55</v>
      </c>
      <c r="E365" s="53" t="s">
        <v>6</v>
      </c>
    </row>
    <row r="366" spans="1:5">
      <c r="A366" s="78">
        <v>45881.667685972199</v>
      </c>
      <c r="B366" s="79">
        <v>751</v>
      </c>
      <c r="C366" s="81">
        <v>26.14</v>
      </c>
      <c r="D366" s="81">
        <f t="shared" si="5"/>
        <v>19631.14</v>
      </c>
      <c r="E366" s="53" t="s">
        <v>28</v>
      </c>
    </row>
    <row r="367" spans="1:5">
      <c r="A367" s="78">
        <v>45881.667685972199</v>
      </c>
      <c r="B367" s="79">
        <v>734</v>
      </c>
      <c r="C367" s="81">
        <v>26.14</v>
      </c>
      <c r="D367" s="81">
        <f t="shared" si="5"/>
        <v>19186.760000000002</v>
      </c>
      <c r="E367" s="53" t="s">
        <v>28</v>
      </c>
    </row>
    <row r="368" spans="1:5">
      <c r="A368" s="78">
        <v>45881.667686006898</v>
      </c>
      <c r="B368" s="79">
        <v>937</v>
      </c>
      <c r="C368" s="81">
        <v>26.14</v>
      </c>
      <c r="D368" s="81">
        <f t="shared" si="5"/>
        <v>24493.18</v>
      </c>
      <c r="E368" s="53" t="s">
        <v>6</v>
      </c>
    </row>
    <row r="369" spans="1:5">
      <c r="A369" s="78">
        <v>45881.667686006898</v>
      </c>
      <c r="B369" s="79">
        <v>437</v>
      </c>
      <c r="C369" s="81">
        <v>26.14</v>
      </c>
      <c r="D369" s="81">
        <f t="shared" si="5"/>
        <v>11423.18</v>
      </c>
      <c r="E369" s="53" t="s">
        <v>6</v>
      </c>
    </row>
    <row r="370" spans="1:5">
      <c r="A370" s="78">
        <v>45881.667686006898</v>
      </c>
      <c r="B370" s="79">
        <v>479</v>
      </c>
      <c r="C370" s="81">
        <v>26.14</v>
      </c>
      <c r="D370" s="81">
        <f t="shared" si="5"/>
        <v>12521.06</v>
      </c>
      <c r="E370" s="53" t="s">
        <v>6</v>
      </c>
    </row>
    <row r="371" spans="1:5">
      <c r="A371" s="78">
        <v>45881.667686006898</v>
      </c>
      <c r="B371" s="79">
        <v>697</v>
      </c>
      <c r="C371" s="81">
        <v>26.14</v>
      </c>
      <c r="D371" s="81">
        <f t="shared" si="5"/>
        <v>18219.580000000002</v>
      </c>
      <c r="E371" s="53" t="s">
        <v>6</v>
      </c>
    </row>
    <row r="372" spans="1:5">
      <c r="A372" s="78">
        <v>45881.667686053297</v>
      </c>
      <c r="B372" s="79">
        <v>973</v>
      </c>
      <c r="C372" s="81">
        <v>26.13</v>
      </c>
      <c r="D372" s="81">
        <f t="shared" si="5"/>
        <v>25424.489999999998</v>
      </c>
      <c r="E372" s="53" t="s">
        <v>6</v>
      </c>
    </row>
    <row r="373" spans="1:5">
      <c r="A373" s="78">
        <v>45881.667686053297</v>
      </c>
      <c r="B373" s="79">
        <v>941</v>
      </c>
      <c r="C373" s="81">
        <v>26.13</v>
      </c>
      <c r="D373" s="81">
        <f t="shared" si="5"/>
        <v>24588.329999999998</v>
      </c>
      <c r="E373" s="53" t="s">
        <v>6</v>
      </c>
    </row>
    <row r="374" spans="1:5">
      <c r="A374" s="78">
        <v>45881.667686053297</v>
      </c>
      <c r="B374" s="79">
        <v>1184</v>
      </c>
      <c r="C374" s="81">
        <v>26.13</v>
      </c>
      <c r="D374" s="81">
        <f t="shared" si="5"/>
        <v>30937.919999999998</v>
      </c>
      <c r="E374" s="53" t="s">
        <v>6</v>
      </c>
    </row>
    <row r="375" spans="1:5">
      <c r="A375" s="78">
        <v>45881.667686319401</v>
      </c>
      <c r="B375" s="79">
        <v>779</v>
      </c>
      <c r="C375" s="81">
        <v>26.13</v>
      </c>
      <c r="D375" s="81">
        <f t="shared" si="5"/>
        <v>20355.27</v>
      </c>
      <c r="E375" s="53" t="s">
        <v>28</v>
      </c>
    </row>
    <row r="376" spans="1:5">
      <c r="A376" s="78">
        <v>45881.667686354202</v>
      </c>
      <c r="B376" s="79">
        <v>753</v>
      </c>
      <c r="C376" s="81">
        <v>26.13</v>
      </c>
      <c r="D376" s="81">
        <f t="shared" si="5"/>
        <v>19675.89</v>
      </c>
      <c r="E376" s="53" t="s">
        <v>6</v>
      </c>
    </row>
    <row r="377" spans="1:5">
      <c r="A377" s="78">
        <v>45881.667686354202</v>
      </c>
      <c r="B377" s="79">
        <v>11</v>
      </c>
      <c r="C377" s="81">
        <v>26.13</v>
      </c>
      <c r="D377" s="81">
        <f t="shared" si="5"/>
        <v>287.43</v>
      </c>
      <c r="E377" s="53" t="s">
        <v>6</v>
      </c>
    </row>
    <row r="378" spans="1:5">
      <c r="A378" s="78">
        <v>45881.6676865509</v>
      </c>
      <c r="B378" s="79">
        <v>11</v>
      </c>
      <c r="C378" s="81">
        <v>26.13</v>
      </c>
      <c r="D378" s="81">
        <f t="shared" si="5"/>
        <v>287.43</v>
      </c>
      <c r="E378" s="53" t="s">
        <v>6</v>
      </c>
    </row>
    <row r="379" spans="1:5">
      <c r="A379" s="78">
        <v>45881.667686597197</v>
      </c>
      <c r="B379" s="79">
        <v>529</v>
      </c>
      <c r="C379" s="81">
        <v>26.13</v>
      </c>
      <c r="D379" s="81">
        <f t="shared" si="5"/>
        <v>13822.769999999999</v>
      </c>
      <c r="E379" s="53" t="s">
        <v>6</v>
      </c>
    </row>
    <row r="380" spans="1:5">
      <c r="A380" s="78">
        <v>45881.667686689798</v>
      </c>
      <c r="B380" s="79">
        <v>397</v>
      </c>
      <c r="C380" s="81">
        <v>26.13</v>
      </c>
      <c r="D380" s="81">
        <f t="shared" si="5"/>
        <v>10373.609999999999</v>
      </c>
      <c r="E380" s="53" t="s">
        <v>6</v>
      </c>
    </row>
    <row r="381" spans="1:5">
      <c r="A381" s="78">
        <v>45881.672944039397</v>
      </c>
      <c r="B381" s="79">
        <v>926</v>
      </c>
      <c r="C381" s="81">
        <v>26.18</v>
      </c>
      <c r="D381" s="81">
        <f t="shared" si="5"/>
        <v>24242.68</v>
      </c>
      <c r="E381" s="53" t="s">
        <v>28</v>
      </c>
    </row>
    <row r="382" spans="1:5">
      <c r="A382" s="78">
        <v>45881.672944074096</v>
      </c>
      <c r="B382" s="79">
        <v>1157</v>
      </c>
      <c r="C382" s="81">
        <v>26.18</v>
      </c>
      <c r="D382" s="81">
        <f t="shared" si="5"/>
        <v>30290.26</v>
      </c>
      <c r="E382" s="53" t="s">
        <v>6</v>
      </c>
    </row>
    <row r="383" spans="1:5">
      <c r="A383" s="78">
        <v>45881.674762407398</v>
      </c>
      <c r="B383" s="79">
        <v>1250</v>
      </c>
      <c r="C383" s="81">
        <v>26.17</v>
      </c>
      <c r="D383" s="81">
        <f t="shared" si="5"/>
        <v>32712.500000000004</v>
      </c>
      <c r="E383" s="53" t="s">
        <v>28</v>
      </c>
    </row>
    <row r="384" spans="1:5">
      <c r="A384" s="78">
        <v>45881.674762453702</v>
      </c>
      <c r="B384" s="79">
        <v>1561</v>
      </c>
      <c r="C384" s="81">
        <v>26.17</v>
      </c>
      <c r="D384" s="81">
        <f t="shared" si="5"/>
        <v>40851.370000000003</v>
      </c>
      <c r="E384" s="53" t="s">
        <v>6</v>
      </c>
    </row>
    <row r="385" spans="1:5">
      <c r="A385" s="78">
        <v>45881.676496157401</v>
      </c>
      <c r="B385" s="79">
        <v>2571</v>
      </c>
      <c r="C385" s="81">
        <v>26.18</v>
      </c>
      <c r="D385" s="81">
        <f t="shared" si="5"/>
        <v>67308.78</v>
      </c>
      <c r="E385" s="53" t="s">
        <v>28</v>
      </c>
    </row>
    <row r="386" spans="1:5">
      <c r="A386" s="78">
        <v>45881.676496157401</v>
      </c>
      <c r="B386" s="79">
        <v>963</v>
      </c>
      <c r="C386" s="81">
        <v>26.18</v>
      </c>
      <c r="D386" s="81">
        <f t="shared" si="5"/>
        <v>25211.34</v>
      </c>
      <c r="E386" s="53" t="s">
        <v>28</v>
      </c>
    </row>
    <row r="387" spans="1:5">
      <c r="A387" s="78">
        <v>45881.676496203698</v>
      </c>
      <c r="B387" s="79">
        <v>3212</v>
      </c>
      <c r="C387" s="81">
        <v>26.18</v>
      </c>
      <c r="D387" s="81">
        <f t="shared" si="5"/>
        <v>84090.16</v>
      </c>
      <c r="E387" s="53" t="s">
        <v>6</v>
      </c>
    </row>
    <row r="388" spans="1:5">
      <c r="A388" s="78">
        <v>45881.676496203698</v>
      </c>
      <c r="B388" s="79">
        <v>1202</v>
      </c>
      <c r="C388" s="81">
        <v>26.18</v>
      </c>
      <c r="D388" s="81">
        <f t="shared" si="5"/>
        <v>31468.36</v>
      </c>
      <c r="E388" s="53" t="s">
        <v>6</v>
      </c>
    </row>
    <row r="389" spans="1:5">
      <c r="A389" s="78">
        <v>45881.678810833298</v>
      </c>
      <c r="B389" s="79">
        <v>18</v>
      </c>
      <c r="C389" s="81">
        <v>26.18</v>
      </c>
      <c r="D389" s="81">
        <f t="shared" si="5"/>
        <v>471.24</v>
      </c>
      <c r="E389" s="53" t="s">
        <v>28</v>
      </c>
    </row>
    <row r="390" spans="1:5">
      <c r="A390" s="78">
        <v>45881.678810833298</v>
      </c>
      <c r="B390" s="79">
        <v>2041</v>
      </c>
      <c r="C390" s="81">
        <v>26.18</v>
      </c>
      <c r="D390" s="81">
        <f t="shared" ref="D390:D403" si="6">B390*C390</f>
        <v>53433.38</v>
      </c>
      <c r="E390" s="53" t="s">
        <v>28</v>
      </c>
    </row>
    <row r="391" spans="1:5">
      <c r="A391" s="78">
        <v>45881.678810879603</v>
      </c>
      <c r="B391" s="79">
        <v>2573</v>
      </c>
      <c r="C391" s="81">
        <v>26.18</v>
      </c>
      <c r="D391" s="81">
        <f t="shared" si="6"/>
        <v>67361.14</v>
      </c>
      <c r="E391" s="53" t="s">
        <v>6</v>
      </c>
    </row>
    <row r="392" spans="1:5">
      <c r="A392" s="78">
        <v>45881.682487928199</v>
      </c>
      <c r="B392" s="79">
        <v>704</v>
      </c>
      <c r="C392" s="81">
        <v>26.17</v>
      </c>
      <c r="D392" s="81">
        <f t="shared" si="6"/>
        <v>18423.68</v>
      </c>
      <c r="E392" s="53" t="s">
        <v>28</v>
      </c>
    </row>
    <row r="393" spans="1:5">
      <c r="A393" s="78">
        <v>45881.682832048602</v>
      </c>
      <c r="B393" s="79">
        <v>103</v>
      </c>
      <c r="C393" s="81">
        <v>26.17</v>
      </c>
      <c r="D393" s="81">
        <f t="shared" si="6"/>
        <v>2695.51</v>
      </c>
      <c r="E393" s="53" t="s">
        <v>28</v>
      </c>
    </row>
    <row r="394" spans="1:5">
      <c r="A394" s="78">
        <v>45881.682832048602</v>
      </c>
      <c r="B394" s="79">
        <v>9</v>
      </c>
      <c r="C394" s="81">
        <v>26.17</v>
      </c>
      <c r="D394" s="81">
        <f t="shared" si="6"/>
        <v>235.53000000000003</v>
      </c>
      <c r="E394" s="53" t="s">
        <v>28</v>
      </c>
    </row>
    <row r="395" spans="1:5">
      <c r="A395" s="78">
        <v>45881.682832048602</v>
      </c>
      <c r="B395" s="79">
        <v>154</v>
      </c>
      <c r="C395" s="81">
        <v>26.17</v>
      </c>
      <c r="D395" s="81">
        <f t="shared" si="6"/>
        <v>4030.1800000000003</v>
      </c>
      <c r="E395" s="53" t="s">
        <v>28</v>
      </c>
    </row>
    <row r="396" spans="1:5">
      <c r="A396" s="78">
        <v>45881.682832048602</v>
      </c>
      <c r="B396" s="79">
        <v>476</v>
      </c>
      <c r="C396" s="81">
        <v>26.17</v>
      </c>
      <c r="D396" s="81">
        <f t="shared" si="6"/>
        <v>12456.92</v>
      </c>
      <c r="E396" s="53" t="s">
        <v>28</v>
      </c>
    </row>
    <row r="397" spans="1:5">
      <c r="A397" s="78">
        <v>45881.683093842599</v>
      </c>
      <c r="B397" s="79">
        <v>165</v>
      </c>
      <c r="C397" s="81">
        <v>26.17</v>
      </c>
      <c r="D397" s="81">
        <f t="shared" si="6"/>
        <v>4318.05</v>
      </c>
      <c r="E397" s="53" t="s">
        <v>28</v>
      </c>
    </row>
    <row r="398" spans="1:5">
      <c r="A398" s="78">
        <v>45881.683093842599</v>
      </c>
      <c r="B398" s="79">
        <v>521</v>
      </c>
      <c r="C398" s="81">
        <v>26.17</v>
      </c>
      <c r="D398" s="81">
        <f t="shared" si="6"/>
        <v>13634.570000000002</v>
      </c>
      <c r="E398" s="53" t="s">
        <v>28</v>
      </c>
    </row>
    <row r="399" spans="1:5">
      <c r="A399" s="78">
        <v>45881.683370752296</v>
      </c>
      <c r="B399" s="79">
        <v>175</v>
      </c>
      <c r="C399" s="81">
        <v>26.17</v>
      </c>
      <c r="D399" s="81">
        <f t="shared" si="6"/>
        <v>4579.75</v>
      </c>
      <c r="E399" s="53" t="s">
        <v>28</v>
      </c>
    </row>
    <row r="400" spans="1:5">
      <c r="A400" s="78">
        <v>45881.683370752296</v>
      </c>
      <c r="B400" s="79">
        <v>575</v>
      </c>
      <c r="C400" s="81">
        <v>26.17</v>
      </c>
      <c r="D400" s="81">
        <f t="shared" si="6"/>
        <v>15047.750000000002</v>
      </c>
      <c r="E400" s="53" t="s">
        <v>28</v>
      </c>
    </row>
    <row r="401" spans="1:5">
      <c r="A401" s="78">
        <v>45881.683371342602</v>
      </c>
      <c r="B401" s="79">
        <v>827</v>
      </c>
      <c r="C401" s="81">
        <v>26.16</v>
      </c>
      <c r="D401" s="81">
        <f t="shared" si="6"/>
        <v>21634.32</v>
      </c>
      <c r="E401" s="53" t="s">
        <v>28</v>
      </c>
    </row>
    <row r="402" spans="1:5">
      <c r="A402" s="78">
        <v>45881.683371342602</v>
      </c>
      <c r="B402" s="79">
        <v>715</v>
      </c>
      <c r="C402" s="81">
        <v>26.16</v>
      </c>
      <c r="D402" s="81">
        <f t="shared" si="6"/>
        <v>18704.400000000001</v>
      </c>
      <c r="E402" s="53" t="s">
        <v>28</v>
      </c>
    </row>
    <row r="403" spans="1:5">
      <c r="A403" s="78">
        <v>45881.6833731597</v>
      </c>
      <c r="B403" s="79">
        <v>523</v>
      </c>
      <c r="C403" s="81">
        <v>26.16</v>
      </c>
      <c r="D403" s="81">
        <f t="shared" si="6"/>
        <v>13681.68</v>
      </c>
      <c r="E403" s="53" t="s">
        <v>28</v>
      </c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8523-16BC-4117-9F63-3860FC2289DD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45880.333834837998</v>
      </c>
      <c r="B5" s="79">
        <v>1134</v>
      </c>
      <c r="C5" s="81">
        <v>25.88</v>
      </c>
      <c r="D5" s="81">
        <f>B5*C5</f>
        <v>29347.919999999998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45880.333834837998</v>
      </c>
      <c r="B6" s="79">
        <v>1212</v>
      </c>
      <c r="C6" s="81">
        <v>25.88</v>
      </c>
      <c r="D6" s="81">
        <f t="shared" ref="D6:D69" si="0">B6*C6</f>
        <v>31366.559999999998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45880.333835081001</v>
      </c>
      <c r="B7" s="79">
        <v>970</v>
      </c>
      <c r="C7" s="81">
        <v>25.88</v>
      </c>
      <c r="D7" s="81">
        <f t="shared" si="0"/>
        <v>25103.599999999999</v>
      </c>
      <c r="E7" s="53" t="s">
        <v>6</v>
      </c>
      <c r="F7" s="4"/>
      <c r="I7" s="66"/>
    </row>
    <row r="8" spans="1:9">
      <c r="A8" s="78">
        <v>45880.333835081001</v>
      </c>
      <c r="B8" s="79">
        <v>479</v>
      </c>
      <c r="C8" s="81">
        <v>25.88</v>
      </c>
      <c r="D8" s="81">
        <f t="shared" si="0"/>
        <v>12396.519999999999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45880.333835081001</v>
      </c>
      <c r="B9" s="79">
        <v>429</v>
      </c>
      <c r="C9" s="81">
        <v>25.88</v>
      </c>
      <c r="D9" s="81">
        <f t="shared" si="0"/>
        <v>11102.52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45880.338539999997</v>
      </c>
      <c r="B10" s="79">
        <v>1327</v>
      </c>
      <c r="C10" s="81">
        <v>25.87</v>
      </c>
      <c r="D10" s="81">
        <f t="shared" si="0"/>
        <v>34329.49</v>
      </c>
      <c r="E10" s="53" t="s">
        <v>28</v>
      </c>
      <c r="F10" s="4"/>
      <c r="G10" s="25" t="s">
        <v>6</v>
      </c>
      <c r="H10" s="83">
        <f>SUMIF(E:E,"Euronext Amsterdam",B:B)</f>
        <v>150274</v>
      </c>
      <c r="I10" s="84">
        <f>SUMIF(E5:E19997,"Euronext Amsterdam",D5:D19997)</f>
        <v>3899558.3099999996</v>
      </c>
    </row>
    <row r="11" spans="1:9">
      <c r="A11" s="78">
        <v>45880.340417141197</v>
      </c>
      <c r="B11" s="79">
        <v>758</v>
      </c>
      <c r="C11" s="81">
        <v>25.81</v>
      </c>
      <c r="D11" s="81">
        <f t="shared" si="0"/>
        <v>19563.98</v>
      </c>
      <c r="E11" s="53" t="s">
        <v>28</v>
      </c>
      <c r="F11" s="4"/>
      <c r="G11" s="25" t="s">
        <v>28</v>
      </c>
      <c r="H11" s="83">
        <f>SUMIF(E:E,"Cboe DXE",B:B)</f>
        <v>127726</v>
      </c>
      <c r="I11" s="84">
        <f>SUMIF(E5:E19997,"Cboe DXE",D5:D19997)</f>
        <v>3314560.160000002</v>
      </c>
    </row>
    <row r="12" spans="1:9" ht="14.25" customHeight="1">
      <c r="A12" s="78">
        <v>45880.341140636599</v>
      </c>
      <c r="B12" s="79">
        <v>1458</v>
      </c>
      <c r="C12" s="81">
        <v>25.82</v>
      </c>
      <c r="D12" s="81">
        <f t="shared" si="0"/>
        <v>37645.56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3165912.1999999997</v>
      </c>
    </row>
    <row r="13" spans="1:9">
      <c r="A13" s="78">
        <v>45880.3415506944</v>
      </c>
      <c r="B13" s="79">
        <v>284</v>
      </c>
      <c r="C13" s="81">
        <v>25.81</v>
      </c>
      <c r="D13" s="81">
        <f t="shared" si="0"/>
        <v>7330.04</v>
      </c>
      <c r="E13" s="53" t="s">
        <v>28</v>
      </c>
      <c r="F13" s="4"/>
      <c r="G13" s="24" t="s">
        <v>11</v>
      </c>
      <c r="H13" s="86">
        <f>ROUND((I10+I11)/(H10+H11),4)</f>
        <v>25.950099999999999</v>
      </c>
      <c r="I13" s="36"/>
    </row>
    <row r="14" spans="1:9">
      <c r="A14" s="78">
        <v>45880.341889872703</v>
      </c>
      <c r="B14" s="79">
        <v>935</v>
      </c>
      <c r="C14" s="81">
        <v>25.82</v>
      </c>
      <c r="D14" s="81">
        <f t="shared" si="0"/>
        <v>24141.7</v>
      </c>
      <c r="E14" s="53" t="s">
        <v>6</v>
      </c>
      <c r="F14" s="4"/>
      <c r="G14" s="16"/>
      <c r="H14" s="11"/>
      <c r="I14" s="23"/>
    </row>
    <row r="15" spans="1:9">
      <c r="A15" s="78">
        <v>45880.341889872703</v>
      </c>
      <c r="B15" s="79">
        <v>21</v>
      </c>
      <c r="C15" s="81">
        <v>25.82</v>
      </c>
      <c r="D15" s="81">
        <f t="shared" si="0"/>
        <v>542.22</v>
      </c>
      <c r="E15" s="53" t="s">
        <v>6</v>
      </c>
      <c r="F15" s="4"/>
      <c r="G15" s="17"/>
      <c r="H15" s="37"/>
      <c r="I15" s="37"/>
    </row>
    <row r="16" spans="1:9">
      <c r="A16" s="78">
        <v>45880.341889895797</v>
      </c>
      <c r="B16" s="79">
        <v>765</v>
      </c>
      <c r="C16" s="81">
        <v>25.82</v>
      </c>
      <c r="D16" s="81">
        <f t="shared" si="0"/>
        <v>19752.3</v>
      </c>
      <c r="E16" s="53" t="s">
        <v>28</v>
      </c>
      <c r="F16" s="4"/>
      <c r="G16" s="19"/>
      <c r="H16" s="20"/>
      <c r="I16" s="38"/>
    </row>
    <row r="17" spans="1:9">
      <c r="A17" s="78">
        <v>45880.344177268496</v>
      </c>
      <c r="B17" s="79">
        <v>996</v>
      </c>
      <c r="C17" s="81">
        <v>25.85</v>
      </c>
      <c r="D17" s="81">
        <f t="shared" si="0"/>
        <v>25746.600000000002</v>
      </c>
      <c r="E17" s="53" t="s">
        <v>6</v>
      </c>
      <c r="F17" s="4"/>
      <c r="I17" s="21"/>
    </row>
    <row r="18" spans="1:9">
      <c r="A18" s="78">
        <v>45880.344177303203</v>
      </c>
      <c r="B18" s="79">
        <v>798</v>
      </c>
      <c r="C18" s="81">
        <v>25.85</v>
      </c>
      <c r="D18" s="81">
        <f t="shared" si="0"/>
        <v>20628.300000000003</v>
      </c>
      <c r="E18" s="53" t="s">
        <v>28</v>
      </c>
      <c r="F18" s="4"/>
      <c r="G18" s="22"/>
      <c r="H18" s="23"/>
      <c r="I18" s="3"/>
    </row>
    <row r="19" spans="1:9">
      <c r="A19" s="78">
        <v>45880.345700439801</v>
      </c>
      <c r="B19" s="79">
        <v>121</v>
      </c>
      <c r="C19" s="81">
        <v>25.84</v>
      </c>
      <c r="D19" s="81">
        <f t="shared" si="0"/>
        <v>3126.64</v>
      </c>
      <c r="E19" s="53" t="s">
        <v>28</v>
      </c>
      <c r="F19" s="4"/>
      <c r="G19" s="16"/>
      <c r="H19" s="11"/>
      <c r="I19" s="23"/>
    </row>
    <row r="20" spans="1:9">
      <c r="A20" s="78">
        <v>45880.345731388901</v>
      </c>
      <c r="B20" s="79">
        <v>1112</v>
      </c>
      <c r="C20" s="81">
        <v>25.84</v>
      </c>
      <c r="D20" s="81">
        <f t="shared" si="0"/>
        <v>28734.079999999998</v>
      </c>
      <c r="E20" s="53" t="s">
        <v>28</v>
      </c>
      <c r="F20" s="4"/>
      <c r="G20" s="17"/>
      <c r="H20" s="12"/>
      <c r="I20" s="11"/>
    </row>
    <row r="21" spans="1:9">
      <c r="A21" s="78">
        <v>45880.347210289401</v>
      </c>
      <c r="B21" s="79">
        <v>921</v>
      </c>
      <c r="C21" s="81">
        <v>25.82</v>
      </c>
      <c r="D21" s="81">
        <f t="shared" si="0"/>
        <v>23780.22</v>
      </c>
      <c r="E21" s="53" t="s">
        <v>6</v>
      </c>
      <c r="F21" s="4"/>
      <c r="G21" s="19"/>
      <c r="H21" s="20"/>
      <c r="I21" s="18"/>
    </row>
    <row r="22" spans="1:9">
      <c r="A22" s="78">
        <v>45880.347210289401</v>
      </c>
      <c r="B22" s="79">
        <v>557</v>
      </c>
      <c r="C22" s="81">
        <v>25.82</v>
      </c>
      <c r="D22" s="81">
        <f t="shared" si="0"/>
        <v>14381.74</v>
      </c>
      <c r="E22" s="53" t="s">
        <v>6</v>
      </c>
      <c r="F22" s="4"/>
      <c r="I22" s="21"/>
    </row>
    <row r="23" spans="1:9">
      <c r="A23" s="78">
        <v>45880.347214189802</v>
      </c>
      <c r="B23" s="79">
        <v>947</v>
      </c>
      <c r="C23" s="81">
        <v>25.81</v>
      </c>
      <c r="D23" s="81">
        <f t="shared" si="0"/>
        <v>24442.07</v>
      </c>
      <c r="E23" s="53" t="s">
        <v>6</v>
      </c>
      <c r="F23" s="4"/>
      <c r="G23" s="14"/>
    </row>
    <row r="24" spans="1:9">
      <c r="A24" s="78">
        <v>45880.347214340298</v>
      </c>
      <c r="B24" s="79">
        <v>633</v>
      </c>
      <c r="C24" s="81">
        <v>25.81</v>
      </c>
      <c r="D24" s="81">
        <f t="shared" si="0"/>
        <v>16337.73</v>
      </c>
      <c r="E24" s="53" t="s">
        <v>6</v>
      </c>
      <c r="F24" s="4"/>
      <c r="G24" s="14"/>
      <c r="I24" s="3"/>
    </row>
    <row r="25" spans="1:9">
      <c r="A25" s="78">
        <v>45880.347214363399</v>
      </c>
      <c r="B25" s="79">
        <v>126</v>
      </c>
      <c r="C25" s="81">
        <v>25.81</v>
      </c>
      <c r="D25" s="81">
        <f t="shared" si="0"/>
        <v>3252.06</v>
      </c>
      <c r="E25" s="53" t="s">
        <v>6</v>
      </c>
      <c r="F25" s="4"/>
      <c r="I25" s="3"/>
    </row>
    <row r="26" spans="1:9">
      <c r="A26" s="78">
        <v>45880.350708657403</v>
      </c>
      <c r="B26" s="79">
        <v>1137</v>
      </c>
      <c r="C26" s="81">
        <v>25.86</v>
      </c>
      <c r="D26" s="81">
        <f t="shared" si="0"/>
        <v>29402.82</v>
      </c>
      <c r="E26" s="53" t="s">
        <v>28</v>
      </c>
      <c r="F26" s="4"/>
      <c r="I26" s="3"/>
    </row>
    <row r="27" spans="1:9">
      <c r="A27" s="78">
        <v>45880.350708692102</v>
      </c>
      <c r="B27" s="79">
        <v>388</v>
      </c>
      <c r="C27" s="81">
        <v>25.86</v>
      </c>
      <c r="D27" s="81">
        <f t="shared" si="0"/>
        <v>10033.68</v>
      </c>
      <c r="E27" s="53" t="s">
        <v>6</v>
      </c>
      <c r="F27" s="4"/>
      <c r="I27" s="3"/>
    </row>
    <row r="28" spans="1:9">
      <c r="A28" s="78">
        <v>45880.350708749997</v>
      </c>
      <c r="B28" s="79">
        <v>769</v>
      </c>
      <c r="C28" s="81">
        <v>25.86</v>
      </c>
      <c r="D28" s="81">
        <f t="shared" si="0"/>
        <v>19886.34</v>
      </c>
      <c r="E28" s="53" t="s">
        <v>6</v>
      </c>
      <c r="F28" s="4"/>
      <c r="I28" s="3"/>
    </row>
    <row r="29" spans="1:9">
      <c r="A29" s="78">
        <v>45880.352015219898</v>
      </c>
      <c r="B29" s="79">
        <v>1207</v>
      </c>
      <c r="C29" s="81">
        <v>25.86</v>
      </c>
      <c r="D29" s="81">
        <f t="shared" si="0"/>
        <v>31213.02</v>
      </c>
      <c r="E29" s="53" t="s">
        <v>28</v>
      </c>
      <c r="I29" s="3"/>
    </row>
    <row r="30" spans="1:9">
      <c r="A30" s="78">
        <v>45880.352347303196</v>
      </c>
      <c r="B30" s="79">
        <v>811</v>
      </c>
      <c r="C30" s="81">
        <v>25.83</v>
      </c>
      <c r="D30" s="81">
        <f t="shared" si="0"/>
        <v>20948.129999999997</v>
      </c>
      <c r="E30" s="53" t="s">
        <v>28</v>
      </c>
      <c r="I30" s="3"/>
    </row>
    <row r="31" spans="1:9">
      <c r="A31" s="78">
        <v>45880.352347476903</v>
      </c>
      <c r="B31" s="79">
        <v>1012</v>
      </c>
      <c r="C31" s="81">
        <v>25.83</v>
      </c>
      <c r="D31" s="81">
        <f t="shared" si="0"/>
        <v>26139.96</v>
      </c>
      <c r="E31" s="53" t="s">
        <v>28</v>
      </c>
      <c r="I31" s="3"/>
    </row>
    <row r="32" spans="1:9">
      <c r="A32" s="78">
        <v>45880.352347581</v>
      </c>
      <c r="B32" s="79">
        <v>1242</v>
      </c>
      <c r="C32" s="81">
        <v>25.82</v>
      </c>
      <c r="D32" s="81">
        <f t="shared" si="0"/>
        <v>32068.44</v>
      </c>
      <c r="E32" s="53" t="s">
        <v>6</v>
      </c>
      <c r="I32" s="3"/>
    </row>
    <row r="33" spans="1:9">
      <c r="A33" s="78">
        <v>45880.358489919003</v>
      </c>
      <c r="B33" s="79">
        <v>620</v>
      </c>
      <c r="C33" s="81">
        <v>25.83</v>
      </c>
      <c r="D33" s="81">
        <f t="shared" si="0"/>
        <v>16014.599999999999</v>
      </c>
      <c r="E33" s="53" t="s">
        <v>6</v>
      </c>
      <c r="I33" s="3"/>
    </row>
    <row r="34" spans="1:9">
      <c r="A34" s="78">
        <v>45880.359270381901</v>
      </c>
      <c r="B34" s="79">
        <v>124</v>
      </c>
      <c r="C34" s="81">
        <v>25.85</v>
      </c>
      <c r="D34" s="81">
        <f t="shared" si="0"/>
        <v>3205.4</v>
      </c>
      <c r="E34" s="53" t="s">
        <v>28</v>
      </c>
      <c r="H34" s="3"/>
      <c r="I34" s="3"/>
    </row>
    <row r="35" spans="1:9">
      <c r="A35" s="78">
        <v>45880.359270381901</v>
      </c>
      <c r="B35" s="79">
        <v>239</v>
      </c>
      <c r="C35" s="81">
        <v>25.85</v>
      </c>
      <c r="D35" s="81">
        <f t="shared" si="0"/>
        <v>6178.1500000000005</v>
      </c>
      <c r="E35" s="53" t="s">
        <v>28</v>
      </c>
      <c r="H35" s="3"/>
      <c r="I35" s="3"/>
    </row>
    <row r="36" spans="1:9">
      <c r="A36" s="78">
        <v>45880.3597182292</v>
      </c>
      <c r="B36" s="79">
        <v>742</v>
      </c>
      <c r="C36" s="81">
        <v>25.85</v>
      </c>
      <c r="D36" s="81">
        <f t="shared" si="0"/>
        <v>19180.7</v>
      </c>
      <c r="E36" s="53" t="s">
        <v>28</v>
      </c>
      <c r="I36" s="3"/>
    </row>
    <row r="37" spans="1:9">
      <c r="A37" s="78">
        <v>45880.359721481502</v>
      </c>
      <c r="B37" s="79">
        <v>492</v>
      </c>
      <c r="C37" s="81">
        <v>25.84</v>
      </c>
      <c r="D37" s="81">
        <f t="shared" si="0"/>
        <v>12713.28</v>
      </c>
      <c r="E37" s="53" t="s">
        <v>6</v>
      </c>
    </row>
    <row r="38" spans="1:9">
      <c r="A38" s="78">
        <v>45880.359721481502</v>
      </c>
      <c r="B38" s="79">
        <v>492</v>
      </c>
      <c r="C38" s="81">
        <v>25.84</v>
      </c>
      <c r="D38" s="81">
        <f t="shared" si="0"/>
        <v>12713.28</v>
      </c>
      <c r="E38" s="53" t="s">
        <v>6</v>
      </c>
    </row>
    <row r="39" spans="1:9">
      <c r="A39" s="78">
        <v>45880.359721481502</v>
      </c>
      <c r="B39" s="79">
        <v>299</v>
      </c>
      <c r="C39" s="81">
        <v>25.84</v>
      </c>
      <c r="D39" s="81">
        <f t="shared" si="0"/>
        <v>7726.16</v>
      </c>
      <c r="E39" s="53" t="s">
        <v>6</v>
      </c>
    </row>
    <row r="40" spans="1:9">
      <c r="A40" s="78">
        <v>45880.359721527799</v>
      </c>
      <c r="B40" s="79">
        <v>107</v>
      </c>
      <c r="C40" s="81">
        <v>25.84</v>
      </c>
      <c r="D40" s="81">
        <f t="shared" si="0"/>
        <v>2764.88</v>
      </c>
      <c r="E40" s="53" t="s">
        <v>28</v>
      </c>
    </row>
    <row r="41" spans="1:9">
      <c r="A41" s="78">
        <v>45880.359721527799</v>
      </c>
      <c r="B41" s="79">
        <v>287</v>
      </c>
      <c r="C41" s="81">
        <v>25.84</v>
      </c>
      <c r="D41" s="81">
        <f t="shared" si="0"/>
        <v>7416.08</v>
      </c>
      <c r="E41" s="53" t="s">
        <v>28</v>
      </c>
    </row>
    <row r="42" spans="1:9">
      <c r="A42" s="78">
        <v>45880.359721527799</v>
      </c>
      <c r="B42" s="79">
        <v>394</v>
      </c>
      <c r="C42" s="81">
        <v>25.84</v>
      </c>
      <c r="D42" s="81">
        <f t="shared" si="0"/>
        <v>10180.959999999999</v>
      </c>
      <c r="E42" s="53" t="s">
        <v>28</v>
      </c>
    </row>
    <row r="43" spans="1:9">
      <c r="A43" s="78">
        <v>45880.359721527799</v>
      </c>
      <c r="B43" s="79">
        <v>5</v>
      </c>
      <c r="C43" s="81">
        <v>25.84</v>
      </c>
      <c r="D43" s="81">
        <f t="shared" si="0"/>
        <v>129.19999999999999</v>
      </c>
      <c r="E43" s="53" t="s">
        <v>28</v>
      </c>
    </row>
    <row r="44" spans="1:9">
      <c r="A44" s="78">
        <v>45880.3597216204</v>
      </c>
      <c r="B44" s="79">
        <v>313</v>
      </c>
      <c r="C44" s="81">
        <v>25.84</v>
      </c>
      <c r="D44" s="81">
        <f t="shared" si="0"/>
        <v>8087.92</v>
      </c>
      <c r="E44" s="53" t="s">
        <v>28</v>
      </c>
    </row>
    <row r="45" spans="1:9">
      <c r="A45" s="78">
        <v>45880.359721701403</v>
      </c>
      <c r="B45" s="79">
        <v>99</v>
      </c>
      <c r="C45" s="81">
        <v>25.84</v>
      </c>
      <c r="D45" s="81">
        <f t="shared" si="0"/>
        <v>2558.16</v>
      </c>
      <c r="E45" s="53" t="s">
        <v>6</v>
      </c>
    </row>
    <row r="46" spans="1:9">
      <c r="A46" s="78">
        <v>45880.362358923601</v>
      </c>
      <c r="B46" s="79">
        <v>1098</v>
      </c>
      <c r="C46" s="81">
        <v>25.83</v>
      </c>
      <c r="D46" s="81">
        <f t="shared" si="0"/>
        <v>28361.339999999997</v>
      </c>
      <c r="E46" s="53" t="s">
        <v>28</v>
      </c>
    </row>
    <row r="47" spans="1:9">
      <c r="A47" s="78">
        <v>45880.365043923601</v>
      </c>
      <c r="B47" s="79">
        <v>583</v>
      </c>
      <c r="C47" s="81">
        <v>25.82</v>
      </c>
      <c r="D47" s="81">
        <f t="shared" si="0"/>
        <v>15053.06</v>
      </c>
      <c r="E47" s="53" t="s">
        <v>28</v>
      </c>
    </row>
    <row r="48" spans="1:9">
      <c r="A48" s="78">
        <v>45880.365280740698</v>
      </c>
      <c r="B48" s="79">
        <v>499</v>
      </c>
      <c r="C48" s="81">
        <v>25.82</v>
      </c>
      <c r="D48" s="81">
        <f t="shared" si="0"/>
        <v>12884.18</v>
      </c>
      <c r="E48" s="53" t="s">
        <v>28</v>
      </c>
    </row>
    <row r="49" spans="1:5">
      <c r="A49" s="78">
        <v>45880.365280972197</v>
      </c>
      <c r="B49" s="79">
        <v>1079</v>
      </c>
      <c r="C49" s="81">
        <v>25.82</v>
      </c>
      <c r="D49" s="81">
        <f t="shared" si="0"/>
        <v>27859.78</v>
      </c>
      <c r="E49" s="53" t="s">
        <v>6</v>
      </c>
    </row>
    <row r="50" spans="1:5">
      <c r="A50" s="78">
        <v>45880.365994201398</v>
      </c>
      <c r="B50" s="79">
        <v>884</v>
      </c>
      <c r="C50" s="81">
        <v>25.81</v>
      </c>
      <c r="D50" s="81">
        <f t="shared" si="0"/>
        <v>22816.039999999997</v>
      </c>
      <c r="E50" s="53" t="s">
        <v>6</v>
      </c>
    </row>
    <row r="51" spans="1:5">
      <c r="A51" s="78">
        <v>45880.365994247702</v>
      </c>
      <c r="B51" s="79">
        <v>412</v>
      </c>
      <c r="C51" s="81">
        <v>25.81</v>
      </c>
      <c r="D51" s="81">
        <f t="shared" si="0"/>
        <v>10633.72</v>
      </c>
      <c r="E51" s="53" t="s">
        <v>28</v>
      </c>
    </row>
    <row r="52" spans="1:5">
      <c r="A52" s="78">
        <v>45880.365994247702</v>
      </c>
      <c r="B52" s="79">
        <v>296</v>
      </c>
      <c r="C52" s="81">
        <v>25.81</v>
      </c>
      <c r="D52" s="81">
        <f t="shared" si="0"/>
        <v>7639.7599999999993</v>
      </c>
      <c r="E52" s="53" t="s">
        <v>28</v>
      </c>
    </row>
    <row r="53" spans="1:5">
      <c r="A53" s="78">
        <v>45880.367324814797</v>
      </c>
      <c r="B53" s="79">
        <v>415</v>
      </c>
      <c r="C53" s="81">
        <v>25.8</v>
      </c>
      <c r="D53" s="81">
        <f t="shared" si="0"/>
        <v>10707</v>
      </c>
      <c r="E53" s="53" t="s">
        <v>28</v>
      </c>
    </row>
    <row r="54" spans="1:5">
      <c r="A54" s="78">
        <v>45880.367324838</v>
      </c>
      <c r="B54" s="79">
        <v>96</v>
      </c>
      <c r="C54" s="81">
        <v>25.8</v>
      </c>
      <c r="D54" s="81">
        <f t="shared" si="0"/>
        <v>2476.8000000000002</v>
      </c>
      <c r="E54" s="53" t="s">
        <v>6</v>
      </c>
    </row>
    <row r="55" spans="1:5">
      <c r="A55" s="78">
        <v>45880.367324838</v>
      </c>
      <c r="B55" s="79">
        <v>1078</v>
      </c>
      <c r="C55" s="81">
        <v>25.8</v>
      </c>
      <c r="D55" s="81">
        <f t="shared" si="0"/>
        <v>27812.400000000001</v>
      </c>
      <c r="E55" s="53" t="s">
        <v>6</v>
      </c>
    </row>
    <row r="56" spans="1:5">
      <c r="A56" s="78">
        <v>45880.367327407403</v>
      </c>
      <c r="B56" s="79">
        <v>525</v>
      </c>
      <c r="C56" s="81">
        <v>25.8</v>
      </c>
      <c r="D56" s="81">
        <f t="shared" si="0"/>
        <v>13545</v>
      </c>
      <c r="E56" s="53" t="s">
        <v>6</v>
      </c>
    </row>
    <row r="57" spans="1:5">
      <c r="A57" s="78">
        <v>45880.368789432898</v>
      </c>
      <c r="B57" s="79">
        <v>962</v>
      </c>
      <c r="C57" s="81">
        <v>25.77</v>
      </c>
      <c r="D57" s="81">
        <f t="shared" si="0"/>
        <v>24790.739999999998</v>
      </c>
      <c r="E57" s="53" t="s">
        <v>6</v>
      </c>
    </row>
    <row r="58" spans="1:5">
      <c r="A58" s="78">
        <v>45880.372304224496</v>
      </c>
      <c r="B58" s="79">
        <v>796</v>
      </c>
      <c r="C58" s="81">
        <v>25.78</v>
      </c>
      <c r="D58" s="81">
        <f t="shared" si="0"/>
        <v>20520.88</v>
      </c>
      <c r="E58" s="53" t="s">
        <v>6</v>
      </c>
    </row>
    <row r="59" spans="1:5">
      <c r="A59" s="78">
        <v>45880.3723042477</v>
      </c>
      <c r="B59" s="79">
        <v>377</v>
      </c>
      <c r="C59" s="81">
        <v>25.78</v>
      </c>
      <c r="D59" s="81">
        <f t="shared" si="0"/>
        <v>9719.0600000000013</v>
      </c>
      <c r="E59" s="53" t="s">
        <v>28</v>
      </c>
    </row>
    <row r="60" spans="1:5">
      <c r="A60" s="78">
        <v>45880.3723042477</v>
      </c>
      <c r="B60" s="79">
        <v>443</v>
      </c>
      <c r="C60" s="81">
        <v>25.78</v>
      </c>
      <c r="D60" s="81">
        <f t="shared" si="0"/>
        <v>11420.54</v>
      </c>
      <c r="E60" s="53" t="s">
        <v>28</v>
      </c>
    </row>
    <row r="61" spans="1:5">
      <c r="A61" s="78">
        <v>45880.374213958297</v>
      </c>
      <c r="B61" s="79">
        <v>1062</v>
      </c>
      <c r="C61" s="81">
        <v>25.8</v>
      </c>
      <c r="D61" s="81">
        <f t="shared" si="0"/>
        <v>27399.600000000002</v>
      </c>
      <c r="E61" s="53" t="s">
        <v>6</v>
      </c>
    </row>
    <row r="62" spans="1:5">
      <c r="A62" s="78">
        <v>45880.376218136596</v>
      </c>
      <c r="B62" s="79">
        <v>897</v>
      </c>
      <c r="C62" s="81">
        <v>25.78</v>
      </c>
      <c r="D62" s="81">
        <f t="shared" si="0"/>
        <v>23124.66</v>
      </c>
      <c r="E62" s="53" t="s">
        <v>28</v>
      </c>
    </row>
    <row r="63" spans="1:5">
      <c r="A63" s="78">
        <v>45880.376218136596</v>
      </c>
      <c r="B63" s="79">
        <v>903</v>
      </c>
      <c r="C63" s="81">
        <v>25.78</v>
      </c>
      <c r="D63" s="81">
        <f t="shared" si="0"/>
        <v>23279.34</v>
      </c>
      <c r="E63" s="53" t="s">
        <v>28</v>
      </c>
    </row>
    <row r="64" spans="1:5">
      <c r="A64" s="78">
        <v>45880.376233541698</v>
      </c>
      <c r="B64" s="79">
        <v>992</v>
      </c>
      <c r="C64" s="81">
        <v>25.77</v>
      </c>
      <c r="D64" s="81">
        <f t="shared" si="0"/>
        <v>25563.84</v>
      </c>
      <c r="E64" s="53" t="s">
        <v>6</v>
      </c>
    </row>
    <row r="65" spans="1:5">
      <c r="A65" s="78">
        <v>45880.376233541698</v>
      </c>
      <c r="B65" s="79">
        <v>936</v>
      </c>
      <c r="C65" s="81">
        <v>25.77</v>
      </c>
      <c r="D65" s="81">
        <f t="shared" si="0"/>
        <v>24120.720000000001</v>
      </c>
      <c r="E65" s="53" t="s">
        <v>28</v>
      </c>
    </row>
    <row r="66" spans="1:5">
      <c r="A66" s="78">
        <v>45880.381982696803</v>
      </c>
      <c r="B66" s="79">
        <v>1063</v>
      </c>
      <c r="C66" s="81">
        <v>25.78</v>
      </c>
      <c r="D66" s="81">
        <f t="shared" si="0"/>
        <v>27404.14</v>
      </c>
      <c r="E66" s="53" t="s">
        <v>6</v>
      </c>
    </row>
    <row r="67" spans="1:5">
      <c r="A67" s="78">
        <v>45880.383087766197</v>
      </c>
      <c r="B67" s="79">
        <v>973</v>
      </c>
      <c r="C67" s="81">
        <v>25.77</v>
      </c>
      <c r="D67" s="81">
        <f t="shared" si="0"/>
        <v>25074.21</v>
      </c>
      <c r="E67" s="53" t="s">
        <v>28</v>
      </c>
    </row>
    <row r="68" spans="1:5">
      <c r="A68" s="78">
        <v>45880.383090324103</v>
      </c>
      <c r="B68" s="79">
        <v>254</v>
      </c>
      <c r="C68" s="81">
        <v>25.76</v>
      </c>
      <c r="D68" s="81">
        <f t="shared" si="0"/>
        <v>6543.04</v>
      </c>
      <c r="E68" s="53" t="s">
        <v>28</v>
      </c>
    </row>
    <row r="69" spans="1:5">
      <c r="A69" s="78">
        <v>45880.383090324103</v>
      </c>
      <c r="B69" s="79">
        <v>689</v>
      </c>
      <c r="C69" s="81">
        <v>25.76</v>
      </c>
      <c r="D69" s="81">
        <f t="shared" si="0"/>
        <v>17748.64</v>
      </c>
      <c r="E69" s="53" t="s">
        <v>28</v>
      </c>
    </row>
    <row r="70" spans="1:5">
      <c r="A70" s="78">
        <v>45880.383090324103</v>
      </c>
      <c r="B70" s="79">
        <v>666</v>
      </c>
      <c r="C70" s="81">
        <v>25.76</v>
      </c>
      <c r="D70" s="81">
        <f t="shared" ref="D70:D133" si="1">B70*C70</f>
        <v>17156.16</v>
      </c>
      <c r="E70" s="53" t="s">
        <v>28</v>
      </c>
    </row>
    <row r="71" spans="1:5">
      <c r="A71" s="78">
        <v>45880.383090324103</v>
      </c>
      <c r="B71" s="79">
        <v>287</v>
      </c>
      <c r="C71" s="81">
        <v>25.76</v>
      </c>
      <c r="D71" s="81">
        <f t="shared" si="1"/>
        <v>7393.1200000000008</v>
      </c>
      <c r="E71" s="53" t="s">
        <v>28</v>
      </c>
    </row>
    <row r="72" spans="1:5">
      <c r="A72" s="78">
        <v>45880.389465046297</v>
      </c>
      <c r="B72" s="79">
        <v>29</v>
      </c>
      <c r="C72" s="81">
        <v>25.82</v>
      </c>
      <c r="D72" s="81">
        <f t="shared" si="1"/>
        <v>748.78</v>
      </c>
      <c r="E72" s="53" t="s">
        <v>6</v>
      </c>
    </row>
    <row r="73" spans="1:5">
      <c r="A73" s="78">
        <v>45880.389465046297</v>
      </c>
      <c r="B73" s="79">
        <v>246</v>
      </c>
      <c r="C73" s="81">
        <v>25.82</v>
      </c>
      <c r="D73" s="81">
        <f t="shared" si="1"/>
        <v>6351.72</v>
      </c>
      <c r="E73" s="53" t="s">
        <v>6</v>
      </c>
    </row>
    <row r="74" spans="1:5">
      <c r="A74" s="78">
        <v>45880.389465046297</v>
      </c>
      <c r="B74" s="79">
        <v>116</v>
      </c>
      <c r="C74" s="81">
        <v>25.82</v>
      </c>
      <c r="D74" s="81">
        <f t="shared" si="1"/>
        <v>2995.12</v>
      </c>
      <c r="E74" s="53" t="s">
        <v>28</v>
      </c>
    </row>
    <row r="75" spans="1:5">
      <c r="A75" s="78">
        <v>45880.389465046297</v>
      </c>
      <c r="B75" s="79">
        <v>211</v>
      </c>
      <c r="C75" s="81">
        <v>25.82</v>
      </c>
      <c r="D75" s="81">
        <f t="shared" si="1"/>
        <v>5448.02</v>
      </c>
      <c r="E75" s="53" t="s">
        <v>28</v>
      </c>
    </row>
    <row r="76" spans="1:5">
      <c r="A76" s="78">
        <v>45880.389465046297</v>
      </c>
      <c r="B76" s="79">
        <v>97</v>
      </c>
      <c r="C76" s="81">
        <v>25.82</v>
      </c>
      <c r="D76" s="81">
        <f t="shared" si="1"/>
        <v>2504.54</v>
      </c>
      <c r="E76" s="53" t="s">
        <v>28</v>
      </c>
    </row>
    <row r="77" spans="1:5">
      <c r="A77" s="78">
        <v>45880.390870752301</v>
      </c>
      <c r="B77" s="79">
        <v>738</v>
      </c>
      <c r="C77" s="81">
        <v>25.83</v>
      </c>
      <c r="D77" s="81">
        <f t="shared" si="1"/>
        <v>19062.539999999997</v>
      </c>
      <c r="E77" s="53" t="s">
        <v>6</v>
      </c>
    </row>
    <row r="78" spans="1:5">
      <c r="A78" s="78">
        <v>45880.390870752301</v>
      </c>
      <c r="B78" s="79">
        <v>738</v>
      </c>
      <c r="C78" s="81">
        <v>25.83</v>
      </c>
      <c r="D78" s="81">
        <f t="shared" si="1"/>
        <v>19062.539999999997</v>
      </c>
      <c r="E78" s="53" t="s">
        <v>6</v>
      </c>
    </row>
    <row r="79" spans="1:5">
      <c r="A79" s="78">
        <v>45880.391075266198</v>
      </c>
      <c r="B79" s="79">
        <v>107</v>
      </c>
      <c r="C79" s="81">
        <v>25.82</v>
      </c>
      <c r="D79" s="81">
        <f t="shared" si="1"/>
        <v>2762.7400000000002</v>
      </c>
      <c r="E79" s="53" t="s">
        <v>28</v>
      </c>
    </row>
    <row r="80" spans="1:5">
      <c r="A80" s="78">
        <v>45880.391075266198</v>
      </c>
      <c r="B80" s="79">
        <v>103</v>
      </c>
      <c r="C80" s="81">
        <v>25.82</v>
      </c>
      <c r="D80" s="81">
        <f t="shared" si="1"/>
        <v>2659.46</v>
      </c>
      <c r="E80" s="53" t="s">
        <v>28</v>
      </c>
    </row>
    <row r="81" spans="1:5">
      <c r="A81" s="78">
        <v>45880.391075347201</v>
      </c>
      <c r="B81" s="79">
        <v>743</v>
      </c>
      <c r="C81" s="81">
        <v>25.82</v>
      </c>
      <c r="D81" s="81">
        <f t="shared" si="1"/>
        <v>19184.259999999998</v>
      </c>
      <c r="E81" s="53" t="s">
        <v>6</v>
      </c>
    </row>
    <row r="82" spans="1:5">
      <c r="A82" s="78">
        <v>45880.394253946797</v>
      </c>
      <c r="B82" s="79">
        <v>462</v>
      </c>
      <c r="C82" s="81">
        <v>25.83</v>
      </c>
      <c r="D82" s="81">
        <f t="shared" si="1"/>
        <v>11933.46</v>
      </c>
      <c r="E82" s="53" t="s">
        <v>6</v>
      </c>
    </row>
    <row r="83" spans="1:5">
      <c r="A83" s="78">
        <v>45880.394253946797</v>
      </c>
      <c r="B83" s="79">
        <v>192</v>
      </c>
      <c r="C83" s="81">
        <v>25.83</v>
      </c>
      <c r="D83" s="81">
        <f t="shared" si="1"/>
        <v>4959.3599999999997</v>
      </c>
      <c r="E83" s="53" t="s">
        <v>6</v>
      </c>
    </row>
    <row r="84" spans="1:5">
      <c r="A84" s="78">
        <v>45880.395085162003</v>
      </c>
      <c r="B84" s="79">
        <v>721</v>
      </c>
      <c r="C84" s="81">
        <v>25.83</v>
      </c>
      <c r="D84" s="81">
        <f t="shared" si="1"/>
        <v>18623.43</v>
      </c>
      <c r="E84" s="53" t="s">
        <v>6</v>
      </c>
    </row>
    <row r="85" spans="1:5">
      <c r="A85" s="78">
        <v>45880.396088911999</v>
      </c>
      <c r="B85" s="79">
        <v>1304</v>
      </c>
      <c r="C85" s="81">
        <v>25.82</v>
      </c>
      <c r="D85" s="81">
        <f t="shared" si="1"/>
        <v>33669.279999999999</v>
      </c>
      <c r="E85" s="53" t="s">
        <v>28</v>
      </c>
    </row>
    <row r="86" spans="1:5">
      <c r="A86" s="78">
        <v>45880.3960889468</v>
      </c>
      <c r="B86" s="79">
        <v>388</v>
      </c>
      <c r="C86" s="81">
        <v>25.82</v>
      </c>
      <c r="D86" s="81">
        <f t="shared" si="1"/>
        <v>10018.16</v>
      </c>
      <c r="E86" s="53" t="s">
        <v>6</v>
      </c>
    </row>
    <row r="87" spans="1:5">
      <c r="A87" s="78">
        <v>45880.3960889468</v>
      </c>
      <c r="B87" s="79">
        <v>1240</v>
      </c>
      <c r="C87" s="81">
        <v>25.82</v>
      </c>
      <c r="D87" s="81">
        <f t="shared" si="1"/>
        <v>32016.799999999999</v>
      </c>
      <c r="E87" s="53" t="s">
        <v>6</v>
      </c>
    </row>
    <row r="88" spans="1:5">
      <c r="A88" s="78">
        <v>45880.399243749998</v>
      </c>
      <c r="B88" s="79">
        <v>422</v>
      </c>
      <c r="C88" s="81">
        <v>25.85</v>
      </c>
      <c r="D88" s="81">
        <f t="shared" si="1"/>
        <v>10908.7</v>
      </c>
      <c r="E88" s="53" t="s">
        <v>6</v>
      </c>
    </row>
    <row r="89" spans="1:5">
      <c r="A89" s="78">
        <v>45880.399610706001</v>
      </c>
      <c r="B89" s="79">
        <v>338</v>
      </c>
      <c r="C89" s="81">
        <v>25.85</v>
      </c>
      <c r="D89" s="81">
        <f t="shared" si="1"/>
        <v>8737.3000000000011</v>
      </c>
      <c r="E89" s="53" t="s">
        <v>28</v>
      </c>
    </row>
    <row r="90" spans="1:5">
      <c r="A90" s="78">
        <v>45880.399610706001</v>
      </c>
      <c r="B90" s="79">
        <v>338</v>
      </c>
      <c r="C90" s="81">
        <v>25.85</v>
      </c>
      <c r="D90" s="81">
        <f t="shared" si="1"/>
        <v>8737.3000000000011</v>
      </c>
      <c r="E90" s="53" t="s">
        <v>28</v>
      </c>
    </row>
    <row r="91" spans="1:5">
      <c r="A91" s="78">
        <v>45880.3996107407</v>
      </c>
      <c r="B91" s="79">
        <v>422</v>
      </c>
      <c r="C91" s="81">
        <v>25.85</v>
      </c>
      <c r="D91" s="81">
        <f t="shared" si="1"/>
        <v>10908.7</v>
      </c>
      <c r="E91" s="53" t="s">
        <v>6</v>
      </c>
    </row>
    <row r="92" spans="1:5">
      <c r="A92" s="78">
        <v>45880.3996107407</v>
      </c>
      <c r="B92" s="79">
        <v>341</v>
      </c>
      <c r="C92" s="81">
        <v>25.85</v>
      </c>
      <c r="D92" s="81">
        <f t="shared" si="1"/>
        <v>8814.85</v>
      </c>
      <c r="E92" s="53" t="s">
        <v>6</v>
      </c>
    </row>
    <row r="93" spans="1:5">
      <c r="A93" s="78">
        <v>45880.399610775501</v>
      </c>
      <c r="B93" s="79">
        <v>273</v>
      </c>
      <c r="C93" s="81">
        <v>25.85</v>
      </c>
      <c r="D93" s="81">
        <f t="shared" si="1"/>
        <v>7057.05</v>
      </c>
      <c r="E93" s="53" t="s">
        <v>28</v>
      </c>
    </row>
    <row r="94" spans="1:5">
      <c r="A94" s="78">
        <v>45880.400349513897</v>
      </c>
      <c r="B94" s="79">
        <v>739</v>
      </c>
      <c r="C94" s="81">
        <v>25.84</v>
      </c>
      <c r="D94" s="81">
        <f t="shared" si="1"/>
        <v>19095.759999999998</v>
      </c>
      <c r="E94" s="53" t="s">
        <v>28</v>
      </c>
    </row>
    <row r="95" spans="1:5">
      <c r="A95" s="78">
        <v>45880.401305150503</v>
      </c>
      <c r="B95" s="79">
        <v>1051</v>
      </c>
      <c r="C95" s="81">
        <v>25.83</v>
      </c>
      <c r="D95" s="81">
        <f t="shared" si="1"/>
        <v>27147.329999999998</v>
      </c>
      <c r="E95" s="53" t="s">
        <v>28</v>
      </c>
    </row>
    <row r="96" spans="1:5">
      <c r="A96" s="78">
        <v>45880.4046829051</v>
      </c>
      <c r="B96" s="79">
        <v>200</v>
      </c>
      <c r="C96" s="81">
        <v>25.84</v>
      </c>
      <c r="D96" s="81">
        <f t="shared" si="1"/>
        <v>5168</v>
      </c>
      <c r="E96" s="53" t="s">
        <v>6</v>
      </c>
    </row>
    <row r="97" spans="1:5">
      <c r="A97" s="78">
        <v>45880.4046829051</v>
      </c>
      <c r="B97" s="79">
        <v>1423</v>
      </c>
      <c r="C97" s="81">
        <v>25.84</v>
      </c>
      <c r="D97" s="81">
        <f t="shared" si="1"/>
        <v>36770.32</v>
      </c>
      <c r="E97" s="53" t="s">
        <v>6</v>
      </c>
    </row>
    <row r="98" spans="1:5">
      <c r="A98" s="78">
        <v>45880.404682939799</v>
      </c>
      <c r="B98" s="79">
        <v>1299</v>
      </c>
      <c r="C98" s="81">
        <v>25.84</v>
      </c>
      <c r="D98" s="81">
        <f t="shared" si="1"/>
        <v>33566.159999999996</v>
      </c>
      <c r="E98" s="53" t="s">
        <v>28</v>
      </c>
    </row>
    <row r="99" spans="1:5">
      <c r="A99" s="78">
        <v>45880.409094270799</v>
      </c>
      <c r="B99" s="79">
        <v>833</v>
      </c>
      <c r="C99" s="81">
        <v>25.82</v>
      </c>
      <c r="D99" s="81">
        <f t="shared" si="1"/>
        <v>21508.06</v>
      </c>
      <c r="E99" s="53" t="s">
        <v>6</v>
      </c>
    </row>
    <row r="100" spans="1:5">
      <c r="A100" s="78">
        <v>45880.409214166699</v>
      </c>
      <c r="B100" s="79">
        <v>24</v>
      </c>
      <c r="C100" s="81">
        <v>25.81</v>
      </c>
      <c r="D100" s="81">
        <f t="shared" si="1"/>
        <v>619.43999999999994</v>
      </c>
      <c r="E100" s="53" t="s">
        <v>28</v>
      </c>
    </row>
    <row r="101" spans="1:5">
      <c r="A101" s="78">
        <v>45880.410597986098</v>
      </c>
      <c r="B101" s="79">
        <v>792</v>
      </c>
      <c r="C101" s="81">
        <v>25.81</v>
      </c>
      <c r="D101" s="81">
        <f t="shared" si="1"/>
        <v>20441.52</v>
      </c>
      <c r="E101" s="53" t="s">
        <v>6</v>
      </c>
    </row>
    <row r="102" spans="1:5">
      <c r="A102" s="78">
        <v>45880.411652696799</v>
      </c>
      <c r="B102" s="79">
        <v>970</v>
      </c>
      <c r="C102" s="81">
        <v>25.8</v>
      </c>
      <c r="D102" s="81">
        <f t="shared" si="1"/>
        <v>25026</v>
      </c>
      <c r="E102" s="53" t="s">
        <v>28</v>
      </c>
    </row>
    <row r="103" spans="1:5">
      <c r="A103" s="78">
        <v>45880.413053472199</v>
      </c>
      <c r="B103" s="79">
        <v>270</v>
      </c>
      <c r="C103" s="81">
        <v>25.77</v>
      </c>
      <c r="D103" s="81">
        <f t="shared" si="1"/>
        <v>6957.9</v>
      </c>
      <c r="E103" s="53" t="s">
        <v>28</v>
      </c>
    </row>
    <row r="104" spans="1:5">
      <c r="A104" s="78">
        <v>45880.413053472199</v>
      </c>
      <c r="B104" s="79">
        <v>617</v>
      </c>
      <c r="C104" s="81">
        <v>25.77</v>
      </c>
      <c r="D104" s="81">
        <f t="shared" si="1"/>
        <v>15900.09</v>
      </c>
      <c r="E104" s="53" t="s">
        <v>28</v>
      </c>
    </row>
    <row r="105" spans="1:5">
      <c r="A105" s="78">
        <v>45880.415050868098</v>
      </c>
      <c r="B105" s="79">
        <v>1352</v>
      </c>
      <c r="C105" s="81">
        <v>25.76</v>
      </c>
      <c r="D105" s="81">
        <f t="shared" si="1"/>
        <v>34827.520000000004</v>
      </c>
      <c r="E105" s="53" t="s">
        <v>6</v>
      </c>
    </row>
    <row r="106" spans="1:5">
      <c r="A106" s="78">
        <v>45880.415050914402</v>
      </c>
      <c r="B106" s="79">
        <v>1010</v>
      </c>
      <c r="C106" s="81">
        <v>25.76</v>
      </c>
      <c r="D106" s="81">
        <f t="shared" si="1"/>
        <v>26017.600000000002</v>
      </c>
      <c r="E106" s="53" t="s">
        <v>28</v>
      </c>
    </row>
    <row r="107" spans="1:5">
      <c r="A107" s="78">
        <v>45880.415050914402</v>
      </c>
      <c r="B107" s="79">
        <v>72</v>
      </c>
      <c r="C107" s="81">
        <v>25.76</v>
      </c>
      <c r="D107" s="81">
        <f t="shared" si="1"/>
        <v>1854.72</v>
      </c>
      <c r="E107" s="53" t="s">
        <v>28</v>
      </c>
    </row>
    <row r="108" spans="1:5">
      <c r="A108" s="78">
        <v>45880.421435902797</v>
      </c>
      <c r="B108" s="79">
        <v>667</v>
      </c>
      <c r="C108" s="81">
        <v>25.81</v>
      </c>
      <c r="D108" s="81">
        <f t="shared" si="1"/>
        <v>17215.27</v>
      </c>
      <c r="E108" s="53" t="s">
        <v>6</v>
      </c>
    </row>
    <row r="109" spans="1:5">
      <c r="A109" s="78">
        <v>45880.422853217598</v>
      </c>
      <c r="B109" s="79">
        <v>100</v>
      </c>
      <c r="C109" s="81">
        <v>25.81</v>
      </c>
      <c r="D109" s="81">
        <f t="shared" si="1"/>
        <v>2581</v>
      </c>
      <c r="E109" s="53" t="s">
        <v>6</v>
      </c>
    </row>
    <row r="110" spans="1:5">
      <c r="A110" s="78">
        <v>45880.422853217598</v>
      </c>
      <c r="B110" s="79">
        <v>572</v>
      </c>
      <c r="C110" s="81">
        <v>25.81</v>
      </c>
      <c r="D110" s="81">
        <f t="shared" si="1"/>
        <v>14763.32</v>
      </c>
      <c r="E110" s="53" t="s">
        <v>6</v>
      </c>
    </row>
    <row r="111" spans="1:5">
      <c r="A111" s="78">
        <v>45880.422853217598</v>
      </c>
      <c r="B111" s="79">
        <v>675</v>
      </c>
      <c r="C111" s="81">
        <v>25.81</v>
      </c>
      <c r="D111" s="81">
        <f t="shared" si="1"/>
        <v>17421.75</v>
      </c>
      <c r="E111" s="53" t="s">
        <v>6</v>
      </c>
    </row>
    <row r="112" spans="1:5">
      <c r="A112" s="78">
        <v>45880.422853217598</v>
      </c>
      <c r="B112" s="79">
        <v>622</v>
      </c>
      <c r="C112" s="81">
        <v>25.81</v>
      </c>
      <c r="D112" s="81">
        <f t="shared" si="1"/>
        <v>16053.82</v>
      </c>
      <c r="E112" s="53" t="s">
        <v>6</v>
      </c>
    </row>
    <row r="113" spans="1:5">
      <c r="A113" s="78">
        <v>45880.425796215299</v>
      </c>
      <c r="B113" s="79">
        <v>8</v>
      </c>
      <c r="C113" s="81">
        <v>25.83</v>
      </c>
      <c r="D113" s="81">
        <f t="shared" si="1"/>
        <v>206.64</v>
      </c>
      <c r="E113" s="53" t="s">
        <v>28</v>
      </c>
    </row>
    <row r="114" spans="1:5">
      <c r="A114" s="78">
        <v>45880.425796215299</v>
      </c>
      <c r="B114" s="79">
        <v>124</v>
      </c>
      <c r="C114" s="81">
        <v>25.83</v>
      </c>
      <c r="D114" s="81">
        <f t="shared" si="1"/>
        <v>3202.9199999999996</v>
      </c>
      <c r="E114" s="53" t="s">
        <v>28</v>
      </c>
    </row>
    <row r="115" spans="1:5">
      <c r="A115" s="78">
        <v>45880.426064930602</v>
      </c>
      <c r="B115" s="79">
        <v>248</v>
      </c>
      <c r="C115" s="81">
        <v>25.83</v>
      </c>
      <c r="D115" s="81">
        <f t="shared" si="1"/>
        <v>6405.8399999999992</v>
      </c>
      <c r="E115" s="53" t="s">
        <v>28</v>
      </c>
    </row>
    <row r="116" spans="1:5">
      <c r="A116" s="78">
        <v>45880.426064930602</v>
      </c>
      <c r="B116" s="79">
        <v>118</v>
      </c>
      <c r="C116" s="81">
        <v>25.83</v>
      </c>
      <c r="D116" s="81">
        <f t="shared" si="1"/>
        <v>3047.9399999999996</v>
      </c>
      <c r="E116" s="53" t="s">
        <v>28</v>
      </c>
    </row>
    <row r="117" spans="1:5">
      <c r="A117" s="78">
        <v>45880.426064930602</v>
      </c>
      <c r="B117" s="79">
        <v>248</v>
      </c>
      <c r="C117" s="81">
        <v>25.83</v>
      </c>
      <c r="D117" s="81">
        <f t="shared" si="1"/>
        <v>6405.8399999999992</v>
      </c>
      <c r="E117" s="53" t="s">
        <v>28</v>
      </c>
    </row>
    <row r="118" spans="1:5">
      <c r="A118" s="78">
        <v>45880.4284330093</v>
      </c>
      <c r="B118" s="79">
        <v>807</v>
      </c>
      <c r="C118" s="81">
        <v>25.86</v>
      </c>
      <c r="D118" s="81">
        <f t="shared" si="1"/>
        <v>20869.02</v>
      </c>
      <c r="E118" s="53" t="s">
        <v>28</v>
      </c>
    </row>
    <row r="119" spans="1:5">
      <c r="A119" s="78">
        <v>45880.428493032399</v>
      </c>
      <c r="B119" s="79">
        <v>746</v>
      </c>
      <c r="C119" s="81">
        <v>25.85</v>
      </c>
      <c r="D119" s="81">
        <f t="shared" si="1"/>
        <v>19284.100000000002</v>
      </c>
      <c r="E119" s="53" t="s">
        <v>6</v>
      </c>
    </row>
    <row r="120" spans="1:5">
      <c r="A120" s="78">
        <v>45880.428493113403</v>
      </c>
      <c r="B120" s="79">
        <v>1285</v>
      </c>
      <c r="C120" s="81">
        <v>25.84</v>
      </c>
      <c r="D120" s="81">
        <f t="shared" si="1"/>
        <v>33204.400000000001</v>
      </c>
      <c r="E120" s="53" t="s">
        <v>28</v>
      </c>
    </row>
    <row r="121" spans="1:5">
      <c r="A121" s="78">
        <v>45880.4292468403</v>
      </c>
      <c r="B121" s="79">
        <v>653</v>
      </c>
      <c r="C121" s="81">
        <v>25.84</v>
      </c>
      <c r="D121" s="81">
        <f t="shared" si="1"/>
        <v>16873.52</v>
      </c>
      <c r="E121" s="53" t="s">
        <v>6</v>
      </c>
    </row>
    <row r="122" spans="1:5">
      <c r="A122" s="78">
        <v>45880.429300694399</v>
      </c>
      <c r="B122" s="79">
        <v>351</v>
      </c>
      <c r="C122" s="81">
        <v>25.83</v>
      </c>
      <c r="D122" s="81">
        <f t="shared" si="1"/>
        <v>9066.33</v>
      </c>
      <c r="E122" s="53" t="s">
        <v>28</v>
      </c>
    </row>
    <row r="123" spans="1:5">
      <c r="A123" s="78">
        <v>45880.429300694399</v>
      </c>
      <c r="B123" s="79">
        <v>480</v>
      </c>
      <c r="C123" s="81">
        <v>25.83</v>
      </c>
      <c r="D123" s="81">
        <f t="shared" si="1"/>
        <v>12398.4</v>
      </c>
      <c r="E123" s="53" t="s">
        <v>28</v>
      </c>
    </row>
    <row r="124" spans="1:5">
      <c r="A124" s="78">
        <v>45880.429300740703</v>
      </c>
      <c r="B124" s="79">
        <v>1275</v>
      </c>
      <c r="C124" s="81">
        <v>25.83</v>
      </c>
      <c r="D124" s="81">
        <f t="shared" si="1"/>
        <v>32933.25</v>
      </c>
      <c r="E124" s="53" t="s">
        <v>6</v>
      </c>
    </row>
    <row r="125" spans="1:5">
      <c r="A125" s="78">
        <v>45880.434169722197</v>
      </c>
      <c r="B125" s="79">
        <v>819</v>
      </c>
      <c r="C125" s="81">
        <v>25.89</v>
      </c>
      <c r="D125" s="81">
        <f t="shared" si="1"/>
        <v>21203.91</v>
      </c>
      <c r="E125" s="53" t="s">
        <v>6</v>
      </c>
    </row>
    <row r="126" spans="1:5">
      <c r="A126" s="78">
        <v>45880.436792662003</v>
      </c>
      <c r="B126" s="79">
        <v>867</v>
      </c>
      <c r="C126" s="81">
        <v>25.9</v>
      </c>
      <c r="D126" s="81">
        <f t="shared" si="1"/>
        <v>22455.3</v>
      </c>
      <c r="E126" s="53" t="s">
        <v>6</v>
      </c>
    </row>
    <row r="127" spans="1:5">
      <c r="A127" s="78">
        <v>45880.437687384299</v>
      </c>
      <c r="B127" s="79">
        <v>769</v>
      </c>
      <c r="C127" s="81">
        <v>25.88</v>
      </c>
      <c r="D127" s="81">
        <f t="shared" si="1"/>
        <v>19901.719999999998</v>
      </c>
      <c r="E127" s="53" t="s">
        <v>28</v>
      </c>
    </row>
    <row r="128" spans="1:5">
      <c r="A128" s="78">
        <v>45880.441491215301</v>
      </c>
      <c r="B128" s="79">
        <v>747</v>
      </c>
      <c r="C128" s="81">
        <v>25.89</v>
      </c>
      <c r="D128" s="81">
        <f t="shared" si="1"/>
        <v>19339.830000000002</v>
      </c>
      <c r="E128" s="53" t="s">
        <v>28</v>
      </c>
    </row>
    <row r="129" spans="1:5">
      <c r="A129" s="78">
        <v>45880.44149125</v>
      </c>
      <c r="B129" s="79">
        <v>933</v>
      </c>
      <c r="C129" s="81">
        <v>25.89</v>
      </c>
      <c r="D129" s="81">
        <f t="shared" si="1"/>
        <v>24155.37</v>
      </c>
      <c r="E129" s="53" t="s">
        <v>6</v>
      </c>
    </row>
    <row r="130" spans="1:5">
      <c r="A130" s="78">
        <v>45880.44149125</v>
      </c>
      <c r="B130" s="79">
        <v>728</v>
      </c>
      <c r="C130" s="81">
        <v>25.89</v>
      </c>
      <c r="D130" s="81">
        <f t="shared" si="1"/>
        <v>18847.920000000002</v>
      </c>
      <c r="E130" s="53" t="s">
        <v>6</v>
      </c>
    </row>
    <row r="131" spans="1:5">
      <c r="A131" s="78">
        <v>45880.442703981498</v>
      </c>
      <c r="B131" s="79">
        <v>755</v>
      </c>
      <c r="C131" s="81">
        <v>25.89</v>
      </c>
      <c r="D131" s="81">
        <f t="shared" si="1"/>
        <v>19546.95</v>
      </c>
      <c r="E131" s="53" t="s">
        <v>6</v>
      </c>
    </row>
    <row r="132" spans="1:5">
      <c r="A132" s="78">
        <v>45880.446925844903</v>
      </c>
      <c r="B132" s="79">
        <v>37</v>
      </c>
      <c r="C132" s="81">
        <v>25.9</v>
      </c>
      <c r="D132" s="81">
        <f t="shared" si="1"/>
        <v>958.3</v>
      </c>
      <c r="E132" s="53" t="s">
        <v>28</v>
      </c>
    </row>
    <row r="133" spans="1:5">
      <c r="A133" s="78">
        <v>45880.446925844903</v>
      </c>
      <c r="B133" s="79">
        <v>310</v>
      </c>
      <c r="C133" s="81">
        <v>25.9</v>
      </c>
      <c r="D133" s="81">
        <f t="shared" si="1"/>
        <v>8029</v>
      </c>
      <c r="E133" s="53" t="s">
        <v>28</v>
      </c>
    </row>
    <row r="134" spans="1:5">
      <c r="A134" s="78">
        <v>45880.447589305601</v>
      </c>
      <c r="B134" s="79">
        <v>668</v>
      </c>
      <c r="C134" s="81">
        <v>25.9</v>
      </c>
      <c r="D134" s="81">
        <f t="shared" ref="D134:D197" si="2">B134*C134</f>
        <v>17301.2</v>
      </c>
      <c r="E134" s="53" t="s">
        <v>28</v>
      </c>
    </row>
    <row r="135" spans="1:5">
      <c r="A135" s="78">
        <v>45880.4480106829</v>
      </c>
      <c r="B135" s="79">
        <v>784</v>
      </c>
      <c r="C135" s="81">
        <v>25.89</v>
      </c>
      <c r="D135" s="81">
        <f t="shared" si="2"/>
        <v>20297.760000000002</v>
      </c>
      <c r="E135" s="53" t="s">
        <v>6</v>
      </c>
    </row>
    <row r="136" spans="1:5">
      <c r="A136" s="78">
        <v>45880.4480106829</v>
      </c>
      <c r="B136" s="79">
        <v>355</v>
      </c>
      <c r="C136" s="81">
        <v>25.89</v>
      </c>
      <c r="D136" s="81">
        <f t="shared" si="2"/>
        <v>9190.9500000000007</v>
      </c>
      <c r="E136" s="53" t="s">
        <v>6</v>
      </c>
    </row>
    <row r="137" spans="1:5">
      <c r="A137" s="78">
        <v>45880.4506428819</v>
      </c>
      <c r="B137" s="79">
        <v>1363</v>
      </c>
      <c r="C137" s="81">
        <v>25.92</v>
      </c>
      <c r="D137" s="81">
        <f t="shared" si="2"/>
        <v>35328.959999999999</v>
      </c>
      <c r="E137" s="53" t="s">
        <v>6</v>
      </c>
    </row>
    <row r="138" spans="1:5">
      <c r="A138" s="78">
        <v>45880.450642905103</v>
      </c>
      <c r="B138" s="79">
        <v>1434</v>
      </c>
      <c r="C138" s="81">
        <v>25.92</v>
      </c>
      <c r="D138" s="81">
        <f t="shared" si="2"/>
        <v>37169.279999999999</v>
      </c>
      <c r="E138" s="53" t="s">
        <v>28</v>
      </c>
    </row>
    <row r="139" spans="1:5">
      <c r="A139" s="78">
        <v>45880.454725196803</v>
      </c>
      <c r="B139" s="79">
        <v>467</v>
      </c>
      <c r="C139" s="81">
        <v>25.92</v>
      </c>
      <c r="D139" s="81">
        <f t="shared" si="2"/>
        <v>12104.640000000001</v>
      </c>
      <c r="E139" s="53" t="s">
        <v>28</v>
      </c>
    </row>
    <row r="140" spans="1:5">
      <c r="A140" s="78">
        <v>45880.457277291702</v>
      </c>
      <c r="B140" s="79">
        <v>96</v>
      </c>
      <c r="C140" s="81">
        <v>25.93</v>
      </c>
      <c r="D140" s="81">
        <f t="shared" si="2"/>
        <v>2489.2799999999997</v>
      </c>
      <c r="E140" s="53" t="s">
        <v>28</v>
      </c>
    </row>
    <row r="141" spans="1:5">
      <c r="A141" s="78">
        <v>45880.457277291702</v>
      </c>
      <c r="B141" s="79">
        <v>762</v>
      </c>
      <c r="C141" s="81">
        <v>25.93</v>
      </c>
      <c r="D141" s="81">
        <f t="shared" si="2"/>
        <v>19758.66</v>
      </c>
      <c r="E141" s="53" t="s">
        <v>28</v>
      </c>
    </row>
    <row r="142" spans="1:5">
      <c r="A142" s="78">
        <v>45880.457277291702</v>
      </c>
      <c r="B142" s="79">
        <v>14</v>
      </c>
      <c r="C142" s="81">
        <v>25.93</v>
      </c>
      <c r="D142" s="81">
        <f t="shared" si="2"/>
        <v>363.02</v>
      </c>
      <c r="E142" s="53" t="s">
        <v>28</v>
      </c>
    </row>
    <row r="143" spans="1:5">
      <c r="A143" s="78">
        <v>45880.457277326401</v>
      </c>
      <c r="B143" s="79">
        <v>388</v>
      </c>
      <c r="C143" s="81">
        <v>25.93</v>
      </c>
      <c r="D143" s="81">
        <f t="shared" si="2"/>
        <v>10060.84</v>
      </c>
      <c r="E143" s="53" t="s">
        <v>6</v>
      </c>
    </row>
    <row r="144" spans="1:5">
      <c r="A144" s="78">
        <v>45880.457277326401</v>
      </c>
      <c r="B144" s="79">
        <v>366</v>
      </c>
      <c r="C144" s="81">
        <v>25.93</v>
      </c>
      <c r="D144" s="81">
        <f t="shared" si="2"/>
        <v>9490.3799999999992</v>
      </c>
      <c r="E144" s="53" t="s">
        <v>6</v>
      </c>
    </row>
    <row r="145" spans="1:5">
      <c r="A145" s="78">
        <v>45880.457277326401</v>
      </c>
      <c r="B145" s="79">
        <v>1071</v>
      </c>
      <c r="C145" s="81">
        <v>25.93</v>
      </c>
      <c r="D145" s="81">
        <f t="shared" si="2"/>
        <v>27771.03</v>
      </c>
      <c r="E145" s="53" t="s">
        <v>6</v>
      </c>
    </row>
    <row r="146" spans="1:5">
      <c r="A146" s="78">
        <v>45880.457277453701</v>
      </c>
      <c r="B146" s="79">
        <v>306</v>
      </c>
      <c r="C146" s="81">
        <v>25.93</v>
      </c>
      <c r="D146" s="81">
        <f t="shared" si="2"/>
        <v>7934.58</v>
      </c>
      <c r="E146" s="53" t="s">
        <v>6</v>
      </c>
    </row>
    <row r="147" spans="1:5">
      <c r="A147" s="78">
        <v>45880.459602453702</v>
      </c>
      <c r="B147" s="79">
        <v>876</v>
      </c>
      <c r="C147" s="81">
        <v>25.93</v>
      </c>
      <c r="D147" s="81">
        <f t="shared" si="2"/>
        <v>22714.68</v>
      </c>
      <c r="E147" s="53" t="s">
        <v>6</v>
      </c>
    </row>
    <row r="148" spans="1:5">
      <c r="A148" s="78">
        <v>45880.462224814801</v>
      </c>
      <c r="B148" s="79">
        <v>835</v>
      </c>
      <c r="C148" s="81">
        <v>25.94</v>
      </c>
      <c r="D148" s="81">
        <f t="shared" si="2"/>
        <v>21659.9</v>
      </c>
      <c r="E148" s="53" t="s">
        <v>28</v>
      </c>
    </row>
    <row r="149" spans="1:5">
      <c r="A149" s="78">
        <v>45880.462224814801</v>
      </c>
      <c r="B149" s="79">
        <v>316</v>
      </c>
      <c r="C149" s="81">
        <v>25.94</v>
      </c>
      <c r="D149" s="81">
        <f t="shared" si="2"/>
        <v>8197.0400000000009</v>
      </c>
      <c r="E149" s="53" t="s">
        <v>28</v>
      </c>
    </row>
    <row r="150" spans="1:5">
      <c r="A150" s="78">
        <v>45880.462224826399</v>
      </c>
      <c r="B150" s="79">
        <v>508</v>
      </c>
      <c r="C150" s="81">
        <v>25.94</v>
      </c>
      <c r="D150" s="81">
        <f t="shared" si="2"/>
        <v>13177.52</v>
      </c>
      <c r="E150" s="53" t="s">
        <v>28</v>
      </c>
    </row>
    <row r="151" spans="1:5">
      <c r="A151" s="78">
        <v>45880.4622250463</v>
      </c>
      <c r="B151" s="79">
        <v>851</v>
      </c>
      <c r="C151" s="81">
        <v>25.93</v>
      </c>
      <c r="D151" s="81">
        <f t="shared" si="2"/>
        <v>22066.43</v>
      </c>
      <c r="E151" s="53" t="s">
        <v>28</v>
      </c>
    </row>
    <row r="152" spans="1:5">
      <c r="A152" s="78">
        <v>45880.4622250463</v>
      </c>
      <c r="B152" s="79">
        <v>317</v>
      </c>
      <c r="C152" s="81">
        <v>25.93</v>
      </c>
      <c r="D152" s="81">
        <f t="shared" si="2"/>
        <v>8219.81</v>
      </c>
      <c r="E152" s="53" t="s">
        <v>28</v>
      </c>
    </row>
    <row r="153" spans="1:5">
      <c r="A153" s="78">
        <v>45880.4665464352</v>
      </c>
      <c r="B153" s="79">
        <v>894</v>
      </c>
      <c r="C153" s="81">
        <v>25.91</v>
      </c>
      <c r="D153" s="81">
        <f t="shared" si="2"/>
        <v>23163.54</v>
      </c>
      <c r="E153" s="53" t="s">
        <v>28</v>
      </c>
    </row>
    <row r="154" spans="1:5">
      <c r="A154" s="78">
        <v>45880.4665464352</v>
      </c>
      <c r="B154" s="79">
        <v>917</v>
      </c>
      <c r="C154" s="81">
        <v>25.91</v>
      </c>
      <c r="D154" s="81">
        <f t="shared" si="2"/>
        <v>23759.47</v>
      </c>
      <c r="E154" s="53" t="s">
        <v>28</v>
      </c>
    </row>
    <row r="155" spans="1:5">
      <c r="A155" s="78">
        <v>45880.469048148203</v>
      </c>
      <c r="B155" s="79">
        <v>894</v>
      </c>
      <c r="C155" s="81">
        <v>25.92</v>
      </c>
      <c r="D155" s="81">
        <f t="shared" si="2"/>
        <v>23172.480000000003</v>
      </c>
      <c r="E155" s="53" t="s">
        <v>6</v>
      </c>
    </row>
    <row r="156" spans="1:5">
      <c r="A156" s="78">
        <v>45880.469048148203</v>
      </c>
      <c r="B156" s="79">
        <v>854</v>
      </c>
      <c r="C156" s="81">
        <v>25.92</v>
      </c>
      <c r="D156" s="81">
        <f t="shared" si="2"/>
        <v>22135.68</v>
      </c>
      <c r="E156" s="53" t="s">
        <v>6</v>
      </c>
    </row>
    <row r="157" spans="1:5">
      <c r="A157" s="78">
        <v>45880.4731711227</v>
      </c>
      <c r="B157" s="79">
        <v>1913</v>
      </c>
      <c r="C157" s="81">
        <v>25.92</v>
      </c>
      <c r="D157" s="81">
        <f t="shared" si="2"/>
        <v>49584.960000000006</v>
      </c>
      <c r="E157" s="53" t="s">
        <v>6</v>
      </c>
    </row>
    <row r="158" spans="1:5">
      <c r="A158" s="78">
        <v>45880.473171168996</v>
      </c>
      <c r="B158" s="79">
        <v>1531</v>
      </c>
      <c r="C158" s="81">
        <v>25.92</v>
      </c>
      <c r="D158" s="81">
        <f t="shared" si="2"/>
        <v>39683.520000000004</v>
      </c>
      <c r="E158" s="53" t="s">
        <v>28</v>
      </c>
    </row>
    <row r="159" spans="1:5">
      <c r="A159" s="78">
        <v>45880.478212708302</v>
      </c>
      <c r="B159" s="79">
        <v>425</v>
      </c>
      <c r="C159" s="81">
        <v>25.9</v>
      </c>
      <c r="D159" s="81">
        <f t="shared" si="2"/>
        <v>11007.5</v>
      </c>
      <c r="E159" s="53" t="s">
        <v>28</v>
      </c>
    </row>
    <row r="160" spans="1:5">
      <c r="A160" s="78">
        <v>45880.478212708302</v>
      </c>
      <c r="B160" s="79">
        <v>394</v>
      </c>
      <c r="C160" s="81">
        <v>25.9</v>
      </c>
      <c r="D160" s="81">
        <f t="shared" si="2"/>
        <v>10204.599999999999</v>
      </c>
      <c r="E160" s="53" t="s">
        <v>28</v>
      </c>
    </row>
    <row r="161" spans="1:5">
      <c r="A161" s="78">
        <v>45880.478212708302</v>
      </c>
      <c r="B161" s="79">
        <v>31</v>
      </c>
      <c r="C161" s="81">
        <v>25.9</v>
      </c>
      <c r="D161" s="81">
        <f t="shared" si="2"/>
        <v>802.9</v>
      </c>
      <c r="E161" s="53" t="s">
        <v>28</v>
      </c>
    </row>
    <row r="162" spans="1:5">
      <c r="A162" s="78">
        <v>45880.478212708302</v>
      </c>
      <c r="B162" s="79">
        <v>199</v>
      </c>
      <c r="C162" s="81">
        <v>25.9</v>
      </c>
      <c r="D162" s="81">
        <f t="shared" si="2"/>
        <v>5154.0999999999995</v>
      </c>
      <c r="E162" s="53" t="s">
        <v>28</v>
      </c>
    </row>
    <row r="163" spans="1:5">
      <c r="A163" s="78">
        <v>45880.478212743103</v>
      </c>
      <c r="B163" s="79">
        <v>531</v>
      </c>
      <c r="C163" s="81">
        <v>25.9</v>
      </c>
      <c r="D163" s="81">
        <f t="shared" si="2"/>
        <v>13752.9</v>
      </c>
      <c r="E163" s="53" t="s">
        <v>6</v>
      </c>
    </row>
    <row r="164" spans="1:5">
      <c r="A164" s="78">
        <v>45880.478212743103</v>
      </c>
      <c r="B164" s="79">
        <v>531</v>
      </c>
      <c r="C164" s="81">
        <v>25.9</v>
      </c>
      <c r="D164" s="81">
        <f t="shared" si="2"/>
        <v>13752.9</v>
      </c>
      <c r="E164" s="53" t="s">
        <v>6</v>
      </c>
    </row>
    <row r="165" spans="1:5">
      <c r="A165" s="78">
        <v>45880.478212743103</v>
      </c>
      <c r="B165" s="79">
        <v>248</v>
      </c>
      <c r="C165" s="81">
        <v>25.9</v>
      </c>
      <c r="D165" s="81">
        <f t="shared" si="2"/>
        <v>6423.2</v>
      </c>
      <c r="E165" s="53" t="s">
        <v>6</v>
      </c>
    </row>
    <row r="166" spans="1:5">
      <c r="A166" s="78">
        <v>45880.481038159698</v>
      </c>
      <c r="B166" s="79">
        <v>703</v>
      </c>
      <c r="C166" s="81">
        <v>25.89</v>
      </c>
      <c r="D166" s="81">
        <f t="shared" si="2"/>
        <v>18200.670000000002</v>
      </c>
      <c r="E166" s="53" t="s">
        <v>6</v>
      </c>
    </row>
    <row r="167" spans="1:5">
      <c r="A167" s="78">
        <v>45880.4836703935</v>
      </c>
      <c r="B167" s="79">
        <v>692</v>
      </c>
      <c r="C167" s="81">
        <v>25.88</v>
      </c>
      <c r="D167" s="81">
        <f t="shared" si="2"/>
        <v>17908.96</v>
      </c>
      <c r="E167" s="53" t="s">
        <v>6</v>
      </c>
    </row>
    <row r="168" spans="1:5">
      <c r="A168" s="78">
        <v>45880.4836703935</v>
      </c>
      <c r="B168" s="79">
        <v>232</v>
      </c>
      <c r="C168" s="81">
        <v>25.88</v>
      </c>
      <c r="D168" s="81">
        <f t="shared" si="2"/>
        <v>6004.16</v>
      </c>
      <c r="E168" s="53" t="s">
        <v>6</v>
      </c>
    </row>
    <row r="169" spans="1:5">
      <c r="A169" s="78">
        <v>45880.483670428199</v>
      </c>
      <c r="B169" s="79">
        <v>922</v>
      </c>
      <c r="C169" s="81">
        <v>25.88</v>
      </c>
      <c r="D169" s="81">
        <f t="shared" si="2"/>
        <v>23861.360000000001</v>
      </c>
      <c r="E169" s="53" t="s">
        <v>28</v>
      </c>
    </row>
    <row r="170" spans="1:5">
      <c r="A170" s="78">
        <v>45880.490416828703</v>
      </c>
      <c r="B170" s="79">
        <v>700</v>
      </c>
      <c r="C170" s="81">
        <v>25.91</v>
      </c>
      <c r="D170" s="81">
        <f t="shared" si="2"/>
        <v>18137</v>
      </c>
      <c r="E170" s="53" t="s">
        <v>28</v>
      </c>
    </row>
    <row r="171" spans="1:5">
      <c r="A171" s="78">
        <v>45880.491733634299</v>
      </c>
      <c r="B171" s="79">
        <v>721</v>
      </c>
      <c r="C171" s="81">
        <v>25.91</v>
      </c>
      <c r="D171" s="81">
        <f t="shared" si="2"/>
        <v>18681.11</v>
      </c>
      <c r="E171" s="53" t="s">
        <v>28</v>
      </c>
    </row>
    <row r="172" spans="1:5">
      <c r="A172" s="78">
        <v>45880.493170289403</v>
      </c>
      <c r="B172" s="79">
        <v>749</v>
      </c>
      <c r="C172" s="81">
        <v>25.91</v>
      </c>
      <c r="D172" s="81">
        <f t="shared" si="2"/>
        <v>19406.59</v>
      </c>
      <c r="E172" s="53" t="s">
        <v>6</v>
      </c>
    </row>
    <row r="173" spans="1:5">
      <c r="A173" s="78">
        <v>45880.493170289403</v>
      </c>
      <c r="B173" s="79">
        <v>3</v>
      </c>
      <c r="C173" s="81">
        <v>25.91</v>
      </c>
      <c r="D173" s="81">
        <f t="shared" si="2"/>
        <v>77.73</v>
      </c>
      <c r="E173" s="53" t="s">
        <v>28</v>
      </c>
    </row>
    <row r="174" spans="1:5">
      <c r="A174" s="78">
        <v>45880.494703402801</v>
      </c>
      <c r="B174" s="79">
        <v>36</v>
      </c>
      <c r="C174" s="81">
        <v>25.91</v>
      </c>
      <c r="D174" s="81">
        <f t="shared" si="2"/>
        <v>932.76</v>
      </c>
      <c r="E174" s="53" t="s">
        <v>6</v>
      </c>
    </row>
    <row r="175" spans="1:5">
      <c r="A175" s="78">
        <v>45880.494703402801</v>
      </c>
      <c r="B175" s="79">
        <v>711</v>
      </c>
      <c r="C175" s="81">
        <v>25.91</v>
      </c>
      <c r="D175" s="81">
        <f t="shared" si="2"/>
        <v>18422.009999999998</v>
      </c>
      <c r="E175" s="53" t="s">
        <v>6</v>
      </c>
    </row>
    <row r="176" spans="1:5">
      <c r="A176" s="78">
        <v>45880.496137222202</v>
      </c>
      <c r="B176" s="79">
        <v>1</v>
      </c>
      <c r="C176" s="81">
        <v>25.93</v>
      </c>
      <c r="D176" s="81">
        <f t="shared" si="2"/>
        <v>25.93</v>
      </c>
      <c r="E176" s="53" t="s">
        <v>6</v>
      </c>
    </row>
    <row r="177" spans="1:5">
      <c r="A177" s="78">
        <v>45880.496139687501</v>
      </c>
      <c r="B177" s="79">
        <v>620</v>
      </c>
      <c r="C177" s="81">
        <v>25.93</v>
      </c>
      <c r="D177" s="81">
        <f t="shared" si="2"/>
        <v>16076.6</v>
      </c>
      <c r="E177" s="53" t="s">
        <v>6</v>
      </c>
    </row>
    <row r="178" spans="1:5">
      <c r="A178" s="78">
        <v>45880.498299849503</v>
      </c>
      <c r="B178" s="79">
        <v>716</v>
      </c>
      <c r="C178" s="81">
        <v>25.95</v>
      </c>
      <c r="D178" s="81">
        <f t="shared" si="2"/>
        <v>18580.2</v>
      </c>
      <c r="E178" s="53" t="s">
        <v>28</v>
      </c>
    </row>
    <row r="179" spans="1:5">
      <c r="A179" s="78">
        <v>45880.498913599498</v>
      </c>
      <c r="B179" s="79">
        <v>116</v>
      </c>
      <c r="C179" s="81">
        <v>25.95</v>
      </c>
      <c r="D179" s="81">
        <f t="shared" si="2"/>
        <v>3010.2</v>
      </c>
      <c r="E179" s="53" t="s">
        <v>28</v>
      </c>
    </row>
    <row r="180" spans="1:5">
      <c r="A180" s="78">
        <v>45880.498913611103</v>
      </c>
      <c r="B180" s="79">
        <v>535</v>
      </c>
      <c r="C180" s="81">
        <v>25.95</v>
      </c>
      <c r="D180" s="81">
        <f t="shared" si="2"/>
        <v>13883.25</v>
      </c>
      <c r="E180" s="53" t="s">
        <v>6</v>
      </c>
    </row>
    <row r="181" spans="1:5">
      <c r="A181" s="78">
        <v>45880.500032037002</v>
      </c>
      <c r="B181" s="79">
        <v>1698</v>
      </c>
      <c r="C181" s="81">
        <v>25.94</v>
      </c>
      <c r="D181" s="81">
        <f t="shared" si="2"/>
        <v>44046.12</v>
      </c>
      <c r="E181" s="53" t="s">
        <v>28</v>
      </c>
    </row>
    <row r="182" spans="1:5">
      <c r="A182" s="78">
        <v>45880.500032037002</v>
      </c>
      <c r="B182" s="79">
        <v>51</v>
      </c>
      <c r="C182" s="81">
        <v>25.94</v>
      </c>
      <c r="D182" s="81">
        <f t="shared" si="2"/>
        <v>1322.94</v>
      </c>
      <c r="E182" s="53" t="s">
        <v>28</v>
      </c>
    </row>
    <row r="183" spans="1:5">
      <c r="A183" s="78">
        <v>45880.500092743103</v>
      </c>
      <c r="B183" s="79">
        <v>135</v>
      </c>
      <c r="C183" s="81">
        <v>25.94</v>
      </c>
      <c r="D183" s="81">
        <f t="shared" si="2"/>
        <v>3501.9</v>
      </c>
      <c r="E183" s="53" t="s">
        <v>6</v>
      </c>
    </row>
    <row r="184" spans="1:5">
      <c r="A184" s="78">
        <v>45880.500092743103</v>
      </c>
      <c r="B184" s="79">
        <v>2049</v>
      </c>
      <c r="C184" s="81">
        <v>25.94</v>
      </c>
      <c r="D184" s="81">
        <f t="shared" si="2"/>
        <v>53151.060000000005</v>
      </c>
      <c r="E184" s="53" t="s">
        <v>6</v>
      </c>
    </row>
    <row r="185" spans="1:5">
      <c r="A185" s="78">
        <v>45880.505839236102</v>
      </c>
      <c r="B185" s="79">
        <v>781</v>
      </c>
      <c r="C185" s="81">
        <v>25.97</v>
      </c>
      <c r="D185" s="81">
        <f t="shared" si="2"/>
        <v>20282.57</v>
      </c>
      <c r="E185" s="53" t="s">
        <v>28</v>
      </c>
    </row>
    <row r="186" spans="1:5">
      <c r="A186" s="78">
        <v>45880.507532708303</v>
      </c>
      <c r="B186" s="79">
        <v>100</v>
      </c>
      <c r="C186" s="81">
        <v>25.96</v>
      </c>
      <c r="D186" s="81">
        <f t="shared" si="2"/>
        <v>2596</v>
      </c>
      <c r="E186" s="53" t="s">
        <v>6</v>
      </c>
    </row>
    <row r="187" spans="1:5">
      <c r="A187" s="78">
        <v>45880.508140567101</v>
      </c>
      <c r="B187" s="79">
        <v>732</v>
      </c>
      <c r="C187" s="81">
        <v>25.96</v>
      </c>
      <c r="D187" s="81">
        <f t="shared" si="2"/>
        <v>19002.72</v>
      </c>
      <c r="E187" s="53" t="s">
        <v>28</v>
      </c>
    </row>
    <row r="188" spans="1:5">
      <c r="A188" s="78">
        <v>45880.508140613398</v>
      </c>
      <c r="B188" s="79">
        <v>814</v>
      </c>
      <c r="C188" s="81">
        <v>25.96</v>
      </c>
      <c r="D188" s="81">
        <f t="shared" si="2"/>
        <v>21131.440000000002</v>
      </c>
      <c r="E188" s="53" t="s">
        <v>6</v>
      </c>
    </row>
    <row r="189" spans="1:5">
      <c r="A189" s="78">
        <v>45880.508140613398</v>
      </c>
      <c r="B189" s="79">
        <v>795</v>
      </c>
      <c r="C189" s="81">
        <v>25.96</v>
      </c>
      <c r="D189" s="81">
        <f t="shared" si="2"/>
        <v>20638.2</v>
      </c>
      <c r="E189" s="53" t="s">
        <v>6</v>
      </c>
    </row>
    <row r="190" spans="1:5">
      <c r="A190" s="78">
        <v>45880.508140833299</v>
      </c>
      <c r="B190" s="79">
        <v>780</v>
      </c>
      <c r="C190" s="81">
        <v>25.95</v>
      </c>
      <c r="D190" s="81">
        <f t="shared" si="2"/>
        <v>20241</v>
      </c>
      <c r="E190" s="53" t="s">
        <v>6</v>
      </c>
    </row>
    <row r="191" spans="1:5">
      <c r="A191" s="78">
        <v>45880.515798761597</v>
      </c>
      <c r="B191" s="79">
        <v>425</v>
      </c>
      <c r="C191" s="81">
        <v>25.98</v>
      </c>
      <c r="D191" s="81">
        <f t="shared" si="2"/>
        <v>11041.5</v>
      </c>
      <c r="E191" s="53" t="s">
        <v>28</v>
      </c>
    </row>
    <row r="192" spans="1:5">
      <c r="A192" s="78">
        <v>45880.517034131903</v>
      </c>
      <c r="B192" s="79">
        <v>1004</v>
      </c>
      <c r="C192" s="81">
        <v>25.99</v>
      </c>
      <c r="D192" s="81">
        <f t="shared" si="2"/>
        <v>26093.96</v>
      </c>
      <c r="E192" s="53" t="s">
        <v>6</v>
      </c>
    </row>
    <row r="193" spans="1:5">
      <c r="A193" s="78">
        <v>45880.517034166704</v>
      </c>
      <c r="B193" s="79">
        <v>805</v>
      </c>
      <c r="C193" s="81">
        <v>25.99</v>
      </c>
      <c r="D193" s="81">
        <f t="shared" si="2"/>
        <v>20921.949999999997</v>
      </c>
      <c r="E193" s="53" t="s">
        <v>28</v>
      </c>
    </row>
    <row r="194" spans="1:5">
      <c r="A194" s="78">
        <v>45880.525150868103</v>
      </c>
      <c r="B194" s="79">
        <v>705</v>
      </c>
      <c r="C194" s="81">
        <v>26</v>
      </c>
      <c r="D194" s="81">
        <f t="shared" si="2"/>
        <v>18330</v>
      </c>
      <c r="E194" s="53" t="s">
        <v>6</v>
      </c>
    </row>
    <row r="195" spans="1:5">
      <c r="A195" s="78">
        <v>45880.525150902802</v>
      </c>
      <c r="B195" s="79">
        <v>1560</v>
      </c>
      <c r="C195" s="81">
        <v>26</v>
      </c>
      <c r="D195" s="81">
        <f t="shared" si="2"/>
        <v>40560</v>
      </c>
      <c r="E195" s="53" t="s">
        <v>28</v>
      </c>
    </row>
    <row r="196" spans="1:5">
      <c r="A196" s="78">
        <v>45880.526528506904</v>
      </c>
      <c r="B196" s="79">
        <v>729</v>
      </c>
      <c r="C196" s="81">
        <v>25.99</v>
      </c>
      <c r="D196" s="81">
        <f t="shared" si="2"/>
        <v>18946.71</v>
      </c>
      <c r="E196" s="53" t="s">
        <v>28</v>
      </c>
    </row>
    <row r="197" spans="1:5">
      <c r="A197" s="78">
        <v>45880.526528541697</v>
      </c>
      <c r="B197" s="79">
        <v>910</v>
      </c>
      <c r="C197" s="81">
        <v>25.99</v>
      </c>
      <c r="D197" s="81">
        <f t="shared" si="2"/>
        <v>23650.899999999998</v>
      </c>
      <c r="E197" s="53" t="s">
        <v>6</v>
      </c>
    </row>
    <row r="198" spans="1:5">
      <c r="A198" s="78">
        <v>45880.532145428202</v>
      </c>
      <c r="B198" s="79">
        <v>741</v>
      </c>
      <c r="C198" s="81">
        <v>25.98</v>
      </c>
      <c r="D198" s="81">
        <f t="shared" ref="D198:D261" si="3">B198*C198</f>
        <v>19251.18</v>
      </c>
      <c r="E198" s="53" t="s">
        <v>28</v>
      </c>
    </row>
    <row r="199" spans="1:5">
      <c r="A199" s="78">
        <v>45880.532145474499</v>
      </c>
      <c r="B199" s="79">
        <v>1360</v>
      </c>
      <c r="C199" s="81">
        <v>25.98</v>
      </c>
      <c r="D199" s="81">
        <f t="shared" si="3"/>
        <v>35332.800000000003</v>
      </c>
      <c r="E199" s="53" t="s">
        <v>6</v>
      </c>
    </row>
    <row r="200" spans="1:5">
      <c r="A200" s="78">
        <v>45880.532145474499</v>
      </c>
      <c r="B200" s="79">
        <v>718</v>
      </c>
      <c r="C200" s="81">
        <v>25.98</v>
      </c>
      <c r="D200" s="81">
        <f t="shared" si="3"/>
        <v>18653.64</v>
      </c>
      <c r="E200" s="53" t="s">
        <v>6</v>
      </c>
    </row>
    <row r="201" spans="1:5">
      <c r="A201" s="78">
        <v>45880.5377560532</v>
      </c>
      <c r="B201" s="79">
        <v>785</v>
      </c>
      <c r="C201" s="81">
        <v>25.96</v>
      </c>
      <c r="D201" s="81">
        <f t="shared" si="3"/>
        <v>20378.600000000002</v>
      </c>
      <c r="E201" s="53" t="s">
        <v>28</v>
      </c>
    </row>
    <row r="202" spans="1:5">
      <c r="A202" s="78">
        <v>45880.537756261598</v>
      </c>
      <c r="B202" s="79">
        <v>775</v>
      </c>
      <c r="C202" s="81">
        <v>25.95</v>
      </c>
      <c r="D202" s="81">
        <f t="shared" si="3"/>
        <v>20111.25</v>
      </c>
      <c r="E202" s="53" t="s">
        <v>6</v>
      </c>
    </row>
    <row r="203" spans="1:5">
      <c r="A203" s="78">
        <v>45880.537756261598</v>
      </c>
      <c r="B203" s="79">
        <v>37</v>
      </c>
      <c r="C203" s="81">
        <v>25.95</v>
      </c>
      <c r="D203" s="81">
        <f t="shared" si="3"/>
        <v>960.15</v>
      </c>
      <c r="E203" s="53" t="s">
        <v>6</v>
      </c>
    </row>
    <row r="204" spans="1:5">
      <c r="A204" s="78">
        <v>45880.5377563773</v>
      </c>
      <c r="B204" s="79">
        <v>140</v>
      </c>
      <c r="C204" s="81">
        <v>25.95</v>
      </c>
      <c r="D204" s="81">
        <f t="shared" si="3"/>
        <v>3633</v>
      </c>
      <c r="E204" s="53" t="s">
        <v>6</v>
      </c>
    </row>
    <row r="205" spans="1:5">
      <c r="A205" s="78">
        <v>45880.537756423597</v>
      </c>
      <c r="B205" s="79">
        <v>571</v>
      </c>
      <c r="C205" s="81">
        <v>25.95</v>
      </c>
      <c r="D205" s="81">
        <f t="shared" si="3"/>
        <v>14817.449999999999</v>
      </c>
      <c r="E205" s="53" t="s">
        <v>6</v>
      </c>
    </row>
    <row r="206" spans="1:5">
      <c r="A206" s="78">
        <v>45880.544394363402</v>
      </c>
      <c r="B206" s="79">
        <v>897</v>
      </c>
      <c r="C206" s="81">
        <v>26</v>
      </c>
      <c r="D206" s="81">
        <f t="shared" si="3"/>
        <v>23322</v>
      </c>
      <c r="E206" s="53" t="s">
        <v>6</v>
      </c>
    </row>
    <row r="207" spans="1:5">
      <c r="A207" s="78">
        <v>45880.544394386598</v>
      </c>
      <c r="B207" s="79">
        <v>719</v>
      </c>
      <c r="C207" s="81">
        <v>26</v>
      </c>
      <c r="D207" s="81">
        <f t="shared" si="3"/>
        <v>18694</v>
      </c>
      <c r="E207" s="53" t="s">
        <v>28</v>
      </c>
    </row>
    <row r="208" spans="1:5">
      <c r="A208" s="78">
        <v>45880.544484467602</v>
      </c>
      <c r="B208" s="79">
        <v>929</v>
      </c>
      <c r="C208" s="81">
        <v>25.99</v>
      </c>
      <c r="D208" s="81">
        <f t="shared" si="3"/>
        <v>24144.71</v>
      </c>
      <c r="E208" s="53" t="s">
        <v>6</v>
      </c>
    </row>
    <row r="209" spans="1:5">
      <c r="A209" s="78">
        <v>45880.544488217602</v>
      </c>
      <c r="B209" s="79">
        <v>927</v>
      </c>
      <c r="C209" s="81">
        <v>25.98</v>
      </c>
      <c r="D209" s="81">
        <f t="shared" si="3"/>
        <v>24083.46</v>
      </c>
      <c r="E209" s="53" t="s">
        <v>6</v>
      </c>
    </row>
    <row r="210" spans="1:5">
      <c r="A210" s="78">
        <v>45880.557474942099</v>
      </c>
      <c r="B210" s="79">
        <v>733</v>
      </c>
      <c r="C210" s="81">
        <v>26</v>
      </c>
      <c r="D210" s="81">
        <f t="shared" si="3"/>
        <v>19058</v>
      </c>
      <c r="E210" s="53" t="s">
        <v>6</v>
      </c>
    </row>
    <row r="211" spans="1:5">
      <c r="A211" s="78">
        <v>45880.561744016202</v>
      </c>
      <c r="B211" s="79">
        <v>632</v>
      </c>
      <c r="C211" s="81">
        <v>26</v>
      </c>
      <c r="D211" s="81">
        <f t="shared" si="3"/>
        <v>16432</v>
      </c>
      <c r="E211" s="53" t="s">
        <v>28</v>
      </c>
    </row>
    <row r="212" spans="1:5">
      <c r="A212" s="78">
        <v>45880.563829629602</v>
      </c>
      <c r="B212" s="79">
        <v>682</v>
      </c>
      <c r="C212" s="81">
        <v>26</v>
      </c>
      <c r="D212" s="81">
        <f t="shared" si="3"/>
        <v>17732</v>
      </c>
      <c r="E212" s="53" t="s">
        <v>28</v>
      </c>
    </row>
    <row r="213" spans="1:5">
      <c r="A213" s="78">
        <v>45880.563947604198</v>
      </c>
      <c r="B213" s="79">
        <v>1537</v>
      </c>
      <c r="C213" s="81">
        <v>25.99</v>
      </c>
      <c r="D213" s="81">
        <f t="shared" si="3"/>
        <v>39946.629999999997</v>
      </c>
      <c r="E213" s="53" t="s">
        <v>6</v>
      </c>
    </row>
    <row r="214" spans="1:5">
      <c r="A214" s="78">
        <v>45880.563947604198</v>
      </c>
      <c r="B214" s="79">
        <v>812</v>
      </c>
      <c r="C214" s="81">
        <v>25.99</v>
      </c>
      <c r="D214" s="81">
        <f t="shared" si="3"/>
        <v>21103.879999999997</v>
      </c>
      <c r="E214" s="53" t="s">
        <v>6</v>
      </c>
    </row>
    <row r="215" spans="1:5">
      <c r="A215" s="78">
        <v>45880.563947604198</v>
      </c>
      <c r="B215" s="79">
        <v>140</v>
      </c>
      <c r="C215" s="81">
        <v>25.99</v>
      </c>
      <c r="D215" s="81">
        <f t="shared" si="3"/>
        <v>3638.6</v>
      </c>
      <c r="E215" s="53" t="s">
        <v>6</v>
      </c>
    </row>
    <row r="216" spans="1:5">
      <c r="A216" s="78">
        <v>45880.566843911998</v>
      </c>
      <c r="B216" s="79">
        <v>1062</v>
      </c>
      <c r="C216" s="81">
        <v>25.98</v>
      </c>
      <c r="D216" s="81">
        <f t="shared" si="3"/>
        <v>27590.760000000002</v>
      </c>
      <c r="E216" s="53" t="s">
        <v>6</v>
      </c>
    </row>
    <row r="217" spans="1:5">
      <c r="A217" s="78">
        <v>45880.573406169002</v>
      </c>
      <c r="B217" s="79">
        <v>95</v>
      </c>
      <c r="C217" s="81">
        <v>26.04</v>
      </c>
      <c r="D217" s="81">
        <f t="shared" si="3"/>
        <v>2473.7999999999997</v>
      </c>
      <c r="E217" s="53" t="s">
        <v>28</v>
      </c>
    </row>
    <row r="218" spans="1:5">
      <c r="A218" s="78">
        <v>45880.573406169002</v>
      </c>
      <c r="B218" s="79">
        <v>471</v>
      </c>
      <c r="C218" s="81">
        <v>26.04</v>
      </c>
      <c r="D218" s="81">
        <f t="shared" si="3"/>
        <v>12264.84</v>
      </c>
      <c r="E218" s="53" t="s">
        <v>28</v>
      </c>
    </row>
    <row r="219" spans="1:5">
      <c r="A219" s="78">
        <v>45880.573406169002</v>
      </c>
      <c r="B219" s="79">
        <v>145</v>
      </c>
      <c r="C219" s="81">
        <v>26.04</v>
      </c>
      <c r="D219" s="81">
        <f t="shared" si="3"/>
        <v>3775.7999999999997</v>
      </c>
      <c r="E219" s="53" t="s">
        <v>28</v>
      </c>
    </row>
    <row r="220" spans="1:5">
      <c r="A220" s="78">
        <v>45880.573579849501</v>
      </c>
      <c r="B220" s="79">
        <v>142</v>
      </c>
      <c r="C220" s="81">
        <v>26.04</v>
      </c>
      <c r="D220" s="81">
        <f t="shared" si="3"/>
        <v>3697.68</v>
      </c>
      <c r="E220" s="53" t="s">
        <v>28</v>
      </c>
    </row>
    <row r="221" spans="1:5">
      <c r="A221" s="78">
        <v>45880.574292361103</v>
      </c>
      <c r="B221" s="79">
        <v>2441</v>
      </c>
      <c r="C221" s="81">
        <v>26.04</v>
      </c>
      <c r="D221" s="81">
        <f t="shared" si="3"/>
        <v>63563.64</v>
      </c>
      <c r="E221" s="53" t="s">
        <v>6</v>
      </c>
    </row>
    <row r="222" spans="1:5">
      <c r="A222" s="78">
        <v>45880.574292361103</v>
      </c>
      <c r="B222" s="79">
        <v>684</v>
      </c>
      <c r="C222" s="81">
        <v>26.04</v>
      </c>
      <c r="D222" s="81">
        <f t="shared" si="3"/>
        <v>17811.36</v>
      </c>
      <c r="E222" s="53" t="s">
        <v>6</v>
      </c>
    </row>
    <row r="223" spans="1:5">
      <c r="A223" s="78">
        <v>45880.574292361103</v>
      </c>
      <c r="B223" s="79">
        <v>1246</v>
      </c>
      <c r="C223" s="81">
        <v>26.04</v>
      </c>
      <c r="D223" s="81">
        <f t="shared" si="3"/>
        <v>32445.84</v>
      </c>
      <c r="E223" s="53" t="s">
        <v>6</v>
      </c>
    </row>
    <row r="224" spans="1:5">
      <c r="A224" s="78">
        <v>45880.574292442099</v>
      </c>
      <c r="B224" s="79">
        <v>2501</v>
      </c>
      <c r="C224" s="81">
        <v>26.04</v>
      </c>
      <c r="D224" s="81">
        <f t="shared" si="3"/>
        <v>65126.04</v>
      </c>
      <c r="E224" s="53" t="s">
        <v>28</v>
      </c>
    </row>
    <row r="225" spans="1:5">
      <c r="A225" s="78">
        <v>45880.582805752303</v>
      </c>
      <c r="B225" s="79">
        <v>730</v>
      </c>
      <c r="C225" s="81">
        <v>26.03</v>
      </c>
      <c r="D225" s="81">
        <f t="shared" si="3"/>
        <v>19001.900000000001</v>
      </c>
      <c r="E225" s="53" t="s">
        <v>28</v>
      </c>
    </row>
    <row r="226" spans="1:5">
      <c r="A226" s="78">
        <v>45880.5838534375</v>
      </c>
      <c r="B226" s="79">
        <v>701</v>
      </c>
      <c r="C226" s="81">
        <v>26.03</v>
      </c>
      <c r="D226" s="81">
        <f t="shared" si="3"/>
        <v>18247.030000000002</v>
      </c>
      <c r="E226" s="53" t="s">
        <v>6</v>
      </c>
    </row>
    <row r="227" spans="1:5">
      <c r="A227" s="78">
        <v>45880.584300324103</v>
      </c>
      <c r="B227" s="79">
        <v>1077</v>
      </c>
      <c r="C227" s="81">
        <v>26.02</v>
      </c>
      <c r="D227" s="81">
        <f t="shared" si="3"/>
        <v>28023.54</v>
      </c>
      <c r="E227" s="53" t="s">
        <v>28</v>
      </c>
    </row>
    <row r="228" spans="1:5">
      <c r="A228" s="78">
        <v>45880.584300324103</v>
      </c>
      <c r="B228" s="79">
        <v>85</v>
      </c>
      <c r="C228" s="81">
        <v>26.02</v>
      </c>
      <c r="D228" s="81">
        <f t="shared" si="3"/>
        <v>2211.6999999999998</v>
      </c>
      <c r="E228" s="53" t="s">
        <v>28</v>
      </c>
    </row>
    <row r="229" spans="1:5">
      <c r="A229" s="78">
        <v>45880.584300324103</v>
      </c>
      <c r="B229" s="79">
        <v>594</v>
      </c>
      <c r="C229" s="81">
        <v>26.02</v>
      </c>
      <c r="D229" s="81">
        <f t="shared" si="3"/>
        <v>15455.88</v>
      </c>
      <c r="E229" s="53" t="s">
        <v>28</v>
      </c>
    </row>
    <row r="230" spans="1:5">
      <c r="A230" s="78">
        <v>45880.584300324103</v>
      </c>
      <c r="B230" s="79">
        <v>247</v>
      </c>
      <c r="C230" s="81">
        <v>26.02</v>
      </c>
      <c r="D230" s="81">
        <f t="shared" si="3"/>
        <v>6426.94</v>
      </c>
      <c r="E230" s="53" t="s">
        <v>28</v>
      </c>
    </row>
    <row r="231" spans="1:5">
      <c r="A231" s="78">
        <v>45880.584300370399</v>
      </c>
      <c r="B231" s="79">
        <v>1051</v>
      </c>
      <c r="C231" s="81">
        <v>26.02</v>
      </c>
      <c r="D231" s="81">
        <f t="shared" si="3"/>
        <v>27347.02</v>
      </c>
      <c r="E231" s="53" t="s">
        <v>6</v>
      </c>
    </row>
    <row r="232" spans="1:5">
      <c r="A232" s="78">
        <v>45880.586453645803</v>
      </c>
      <c r="B232" s="79">
        <v>1216</v>
      </c>
      <c r="C232" s="81">
        <v>26.01</v>
      </c>
      <c r="D232" s="81">
        <f t="shared" si="3"/>
        <v>31628.160000000003</v>
      </c>
      <c r="E232" s="53" t="s">
        <v>28</v>
      </c>
    </row>
    <row r="233" spans="1:5">
      <c r="A233" s="78">
        <v>45880.589191307903</v>
      </c>
      <c r="B233" s="79">
        <v>891</v>
      </c>
      <c r="C233" s="81">
        <v>26.01</v>
      </c>
      <c r="D233" s="81">
        <f t="shared" si="3"/>
        <v>23174.91</v>
      </c>
      <c r="E233" s="53" t="s">
        <v>6</v>
      </c>
    </row>
    <row r="234" spans="1:5">
      <c r="A234" s="78">
        <v>45880.5891913542</v>
      </c>
      <c r="B234" s="79">
        <v>713</v>
      </c>
      <c r="C234" s="81">
        <v>26.01</v>
      </c>
      <c r="D234" s="81">
        <f t="shared" si="3"/>
        <v>18545.13</v>
      </c>
      <c r="E234" s="53" t="s">
        <v>28</v>
      </c>
    </row>
    <row r="235" spans="1:5">
      <c r="A235" s="78">
        <v>45880.589224351897</v>
      </c>
      <c r="B235" s="79">
        <v>1278</v>
      </c>
      <c r="C235" s="81">
        <v>26</v>
      </c>
      <c r="D235" s="81">
        <f t="shared" si="3"/>
        <v>33228</v>
      </c>
      <c r="E235" s="53" t="s">
        <v>6</v>
      </c>
    </row>
    <row r="236" spans="1:5">
      <c r="A236" s="78">
        <v>45880.589224479198</v>
      </c>
      <c r="B236" s="79">
        <v>1023</v>
      </c>
      <c r="C236" s="81">
        <v>26</v>
      </c>
      <c r="D236" s="81">
        <f t="shared" si="3"/>
        <v>26598</v>
      </c>
      <c r="E236" s="53" t="s">
        <v>6</v>
      </c>
    </row>
    <row r="237" spans="1:5">
      <c r="A237" s="78">
        <v>45880.592929236103</v>
      </c>
      <c r="B237" s="79">
        <v>1062</v>
      </c>
      <c r="C237" s="81">
        <v>26</v>
      </c>
      <c r="D237" s="81">
        <f t="shared" si="3"/>
        <v>27612</v>
      </c>
      <c r="E237" s="53" t="s">
        <v>6</v>
      </c>
    </row>
    <row r="238" spans="1:5">
      <c r="A238" s="78">
        <v>45880.593061597203</v>
      </c>
      <c r="B238" s="79">
        <v>1319</v>
      </c>
      <c r="C238" s="81">
        <v>25.98</v>
      </c>
      <c r="D238" s="81">
        <f t="shared" si="3"/>
        <v>34267.620000000003</v>
      </c>
      <c r="E238" s="53" t="s">
        <v>6</v>
      </c>
    </row>
    <row r="239" spans="1:5">
      <c r="A239" s="78">
        <v>45880.593061597203</v>
      </c>
      <c r="B239" s="79">
        <v>997</v>
      </c>
      <c r="C239" s="81">
        <v>25.98</v>
      </c>
      <c r="D239" s="81">
        <f t="shared" si="3"/>
        <v>25902.06</v>
      </c>
      <c r="E239" s="53" t="s">
        <v>28</v>
      </c>
    </row>
    <row r="240" spans="1:5">
      <c r="A240" s="78">
        <v>45880.597902453701</v>
      </c>
      <c r="B240" s="79">
        <v>1081</v>
      </c>
      <c r="C240" s="81">
        <v>25.97</v>
      </c>
      <c r="D240" s="81">
        <f t="shared" si="3"/>
        <v>28073.57</v>
      </c>
      <c r="E240" s="53" t="s">
        <v>28</v>
      </c>
    </row>
    <row r="241" spans="1:5">
      <c r="A241" s="78">
        <v>45880.598701736097</v>
      </c>
      <c r="B241" s="79">
        <v>1105</v>
      </c>
      <c r="C241" s="81">
        <v>25.96</v>
      </c>
      <c r="D241" s="81">
        <f t="shared" si="3"/>
        <v>28685.8</v>
      </c>
      <c r="E241" s="53" t="s">
        <v>6</v>
      </c>
    </row>
    <row r="242" spans="1:5">
      <c r="A242" s="78">
        <v>45880.601219386597</v>
      </c>
      <c r="B242" s="79">
        <v>179</v>
      </c>
      <c r="C242" s="81">
        <v>25.96</v>
      </c>
      <c r="D242" s="81">
        <f t="shared" si="3"/>
        <v>4646.84</v>
      </c>
      <c r="E242" s="53" t="s">
        <v>28</v>
      </c>
    </row>
    <row r="243" spans="1:5">
      <c r="A243" s="78">
        <v>45880.6012197569</v>
      </c>
      <c r="B243" s="79">
        <v>1106</v>
      </c>
      <c r="C243" s="81">
        <v>25.96</v>
      </c>
      <c r="D243" s="81">
        <f t="shared" si="3"/>
        <v>28711.760000000002</v>
      </c>
      <c r="E243" s="53" t="s">
        <v>6</v>
      </c>
    </row>
    <row r="244" spans="1:5">
      <c r="A244" s="78">
        <v>45880.601219930599</v>
      </c>
      <c r="B244" s="79">
        <v>707</v>
      </c>
      <c r="C244" s="81">
        <v>25.96</v>
      </c>
      <c r="D244" s="81">
        <f t="shared" si="3"/>
        <v>18353.72</v>
      </c>
      <c r="E244" s="53" t="s">
        <v>6</v>
      </c>
    </row>
    <row r="245" spans="1:5">
      <c r="A245" s="78">
        <v>45880.603530046297</v>
      </c>
      <c r="B245" s="79">
        <v>469</v>
      </c>
      <c r="C245" s="81">
        <v>25.95</v>
      </c>
      <c r="D245" s="81">
        <f t="shared" si="3"/>
        <v>12170.55</v>
      </c>
      <c r="E245" s="53" t="s">
        <v>6</v>
      </c>
    </row>
    <row r="246" spans="1:5">
      <c r="A246" s="78">
        <v>45880.603530150504</v>
      </c>
      <c r="B246" s="79">
        <v>469</v>
      </c>
      <c r="C246" s="81">
        <v>25.95</v>
      </c>
      <c r="D246" s="81">
        <f t="shared" si="3"/>
        <v>12170.55</v>
      </c>
      <c r="E246" s="53" t="s">
        <v>6</v>
      </c>
    </row>
    <row r="247" spans="1:5">
      <c r="A247" s="78">
        <v>45880.603530150504</v>
      </c>
      <c r="B247" s="79">
        <v>149</v>
      </c>
      <c r="C247" s="81">
        <v>25.95</v>
      </c>
      <c r="D247" s="81">
        <f t="shared" si="3"/>
        <v>3866.5499999999997</v>
      </c>
      <c r="E247" s="53" t="s">
        <v>6</v>
      </c>
    </row>
    <row r="248" spans="1:5">
      <c r="A248" s="78">
        <v>45880.603530150504</v>
      </c>
      <c r="B248" s="79">
        <v>149</v>
      </c>
      <c r="C248" s="81">
        <v>25.95</v>
      </c>
      <c r="D248" s="81">
        <f t="shared" si="3"/>
        <v>3866.5499999999997</v>
      </c>
      <c r="E248" s="53" t="s">
        <v>6</v>
      </c>
    </row>
    <row r="249" spans="1:5">
      <c r="A249" s="78">
        <v>45880.603530185203</v>
      </c>
      <c r="B249" s="79">
        <v>675</v>
      </c>
      <c r="C249" s="81">
        <v>25.95</v>
      </c>
      <c r="D249" s="81">
        <f t="shared" si="3"/>
        <v>17516.25</v>
      </c>
      <c r="E249" s="53" t="s">
        <v>28</v>
      </c>
    </row>
    <row r="250" spans="1:5">
      <c r="A250" s="78">
        <v>45880.603530277796</v>
      </c>
      <c r="B250" s="79">
        <v>315</v>
      </c>
      <c r="C250" s="81">
        <v>25.95</v>
      </c>
      <c r="D250" s="81">
        <f t="shared" si="3"/>
        <v>8174.25</v>
      </c>
      <c r="E250" s="53" t="s">
        <v>6</v>
      </c>
    </row>
    <row r="251" spans="1:5">
      <c r="A251" s="78">
        <v>45880.606121122699</v>
      </c>
      <c r="B251" s="79">
        <v>1026</v>
      </c>
      <c r="C251" s="81">
        <v>25.98</v>
      </c>
      <c r="D251" s="81">
        <f t="shared" si="3"/>
        <v>26655.48</v>
      </c>
      <c r="E251" s="53" t="s">
        <v>28</v>
      </c>
    </row>
    <row r="252" spans="1:5">
      <c r="A252" s="78">
        <v>45880.606121122699</v>
      </c>
      <c r="B252" s="79">
        <v>1053</v>
      </c>
      <c r="C252" s="81">
        <v>25.98</v>
      </c>
      <c r="D252" s="81">
        <f t="shared" si="3"/>
        <v>27356.94</v>
      </c>
      <c r="E252" s="53" t="s">
        <v>28</v>
      </c>
    </row>
    <row r="253" spans="1:5">
      <c r="A253" s="78">
        <v>45880.606121157398</v>
      </c>
      <c r="B253" s="79">
        <v>1281</v>
      </c>
      <c r="C253" s="81">
        <v>25.98</v>
      </c>
      <c r="D253" s="81">
        <f t="shared" si="3"/>
        <v>33280.379999999997</v>
      </c>
      <c r="E253" s="53" t="s">
        <v>6</v>
      </c>
    </row>
    <row r="254" spans="1:5">
      <c r="A254" s="78">
        <v>45880.606121157398</v>
      </c>
      <c r="B254" s="79">
        <v>1316</v>
      </c>
      <c r="C254" s="81">
        <v>25.98</v>
      </c>
      <c r="D254" s="81">
        <f t="shared" si="3"/>
        <v>34189.68</v>
      </c>
      <c r="E254" s="53" t="s">
        <v>6</v>
      </c>
    </row>
    <row r="255" spans="1:5">
      <c r="A255" s="78">
        <v>45880.610652372699</v>
      </c>
      <c r="B255" s="79">
        <v>749</v>
      </c>
      <c r="C255" s="81">
        <v>26.01</v>
      </c>
      <c r="D255" s="81">
        <f t="shared" si="3"/>
        <v>19481.490000000002</v>
      </c>
      <c r="E255" s="53" t="s">
        <v>28</v>
      </c>
    </row>
    <row r="256" spans="1:5">
      <c r="A256" s="78">
        <v>45880.611192407399</v>
      </c>
      <c r="B256" s="79">
        <v>647</v>
      </c>
      <c r="C256" s="81">
        <v>26.01</v>
      </c>
      <c r="D256" s="81">
        <f t="shared" si="3"/>
        <v>16828.47</v>
      </c>
      <c r="E256" s="53" t="s">
        <v>28</v>
      </c>
    </row>
    <row r="257" spans="1:5">
      <c r="A257" s="78">
        <v>45880.611504305598</v>
      </c>
      <c r="B257" s="79">
        <v>636</v>
      </c>
      <c r="C257" s="81">
        <v>26.01</v>
      </c>
      <c r="D257" s="81">
        <f t="shared" si="3"/>
        <v>16542.36</v>
      </c>
      <c r="E257" s="53" t="s">
        <v>28</v>
      </c>
    </row>
    <row r="258" spans="1:5">
      <c r="A258" s="78">
        <v>45880.612559409703</v>
      </c>
      <c r="B258" s="79">
        <v>446</v>
      </c>
      <c r="C258" s="81">
        <v>26.02</v>
      </c>
      <c r="D258" s="81">
        <f t="shared" si="3"/>
        <v>11604.92</v>
      </c>
      <c r="E258" s="53" t="s">
        <v>6</v>
      </c>
    </row>
    <row r="259" spans="1:5">
      <c r="A259" s="78">
        <v>45880.612559409703</v>
      </c>
      <c r="B259" s="79">
        <v>376</v>
      </c>
      <c r="C259" s="81">
        <v>26.02</v>
      </c>
      <c r="D259" s="81">
        <f t="shared" si="3"/>
        <v>9783.52</v>
      </c>
      <c r="E259" s="53" t="s">
        <v>6</v>
      </c>
    </row>
    <row r="260" spans="1:5">
      <c r="A260" s="78">
        <v>45880.612665115703</v>
      </c>
      <c r="B260" s="79">
        <v>738</v>
      </c>
      <c r="C260" s="81">
        <v>26.03</v>
      </c>
      <c r="D260" s="81">
        <f t="shared" si="3"/>
        <v>19210.14</v>
      </c>
      <c r="E260" s="53" t="s">
        <v>28</v>
      </c>
    </row>
    <row r="261" spans="1:5">
      <c r="A261" s="78">
        <v>45880.612711319503</v>
      </c>
      <c r="B261" s="79">
        <v>446</v>
      </c>
      <c r="C261" s="81">
        <v>26.02</v>
      </c>
      <c r="D261" s="81">
        <f t="shared" si="3"/>
        <v>11604.92</v>
      </c>
      <c r="E261" s="53" t="s">
        <v>6</v>
      </c>
    </row>
    <row r="262" spans="1:5">
      <c r="A262" s="78">
        <v>45880.612711319503</v>
      </c>
      <c r="B262" s="79">
        <v>192</v>
      </c>
      <c r="C262" s="81">
        <v>26.02</v>
      </c>
      <c r="D262" s="81">
        <f t="shared" ref="D262:D325" si="4">B262*C262</f>
        <v>4995.84</v>
      </c>
      <c r="E262" s="53" t="s">
        <v>6</v>
      </c>
    </row>
    <row r="263" spans="1:5">
      <c r="A263" s="78">
        <v>45880.612711319503</v>
      </c>
      <c r="B263" s="79">
        <v>446</v>
      </c>
      <c r="C263" s="81">
        <v>26.02</v>
      </c>
      <c r="D263" s="81">
        <f t="shared" si="4"/>
        <v>11604.92</v>
      </c>
      <c r="E263" s="53" t="s">
        <v>6</v>
      </c>
    </row>
    <row r="264" spans="1:5">
      <c r="A264" s="78">
        <v>45880.612711319503</v>
      </c>
      <c r="B264" s="79">
        <v>598</v>
      </c>
      <c r="C264" s="81">
        <v>26.02</v>
      </c>
      <c r="D264" s="81">
        <f t="shared" si="4"/>
        <v>15559.96</v>
      </c>
      <c r="E264" s="53" t="s">
        <v>6</v>
      </c>
    </row>
    <row r="265" spans="1:5">
      <c r="A265" s="78">
        <v>45880.612711319503</v>
      </c>
      <c r="B265" s="79">
        <v>446</v>
      </c>
      <c r="C265" s="81">
        <v>26.02</v>
      </c>
      <c r="D265" s="81">
        <f t="shared" si="4"/>
        <v>11604.92</v>
      </c>
      <c r="E265" s="53" t="s">
        <v>6</v>
      </c>
    </row>
    <row r="266" spans="1:5">
      <c r="A266" s="78">
        <v>45880.612711319503</v>
      </c>
      <c r="B266" s="79">
        <v>446</v>
      </c>
      <c r="C266" s="81">
        <v>26.02</v>
      </c>
      <c r="D266" s="81">
        <f t="shared" si="4"/>
        <v>11604.92</v>
      </c>
      <c r="E266" s="53" t="s">
        <v>6</v>
      </c>
    </row>
    <row r="267" spans="1:5">
      <c r="A267" s="78">
        <v>45880.612711319503</v>
      </c>
      <c r="B267" s="79">
        <v>446</v>
      </c>
      <c r="C267" s="81">
        <v>26.02</v>
      </c>
      <c r="D267" s="81">
        <f t="shared" si="4"/>
        <v>11604.92</v>
      </c>
      <c r="E267" s="53" t="s">
        <v>6</v>
      </c>
    </row>
    <row r="268" spans="1:5">
      <c r="A268" s="78">
        <v>45880.612711354202</v>
      </c>
      <c r="B268" s="79">
        <v>358</v>
      </c>
      <c r="C268" s="81">
        <v>26.02</v>
      </c>
      <c r="D268" s="81">
        <f t="shared" si="4"/>
        <v>9315.16</v>
      </c>
      <c r="E268" s="53" t="s">
        <v>28</v>
      </c>
    </row>
    <row r="269" spans="1:5">
      <c r="A269" s="78">
        <v>45880.612711354202</v>
      </c>
      <c r="B269" s="79">
        <v>351</v>
      </c>
      <c r="C269" s="81">
        <v>26.02</v>
      </c>
      <c r="D269" s="81">
        <f t="shared" si="4"/>
        <v>9133.02</v>
      </c>
      <c r="E269" s="53" t="s">
        <v>28</v>
      </c>
    </row>
    <row r="270" spans="1:5">
      <c r="A270" s="78">
        <v>45880.612711354202</v>
      </c>
      <c r="B270" s="79">
        <v>358</v>
      </c>
      <c r="C270" s="81">
        <v>26.02</v>
      </c>
      <c r="D270" s="81">
        <f t="shared" si="4"/>
        <v>9315.16</v>
      </c>
      <c r="E270" s="53" t="s">
        <v>28</v>
      </c>
    </row>
    <row r="271" spans="1:5">
      <c r="A271" s="78">
        <v>45880.612711354202</v>
      </c>
      <c r="B271" s="79">
        <v>254</v>
      </c>
      <c r="C271" s="81">
        <v>26.02</v>
      </c>
      <c r="D271" s="81">
        <f t="shared" si="4"/>
        <v>6609.08</v>
      </c>
      <c r="E271" s="53" t="s">
        <v>28</v>
      </c>
    </row>
    <row r="272" spans="1:5">
      <c r="A272" s="78">
        <v>45880.612711354202</v>
      </c>
      <c r="B272" s="79">
        <v>265</v>
      </c>
      <c r="C272" s="81">
        <v>26.02</v>
      </c>
      <c r="D272" s="81">
        <f t="shared" si="4"/>
        <v>6895.3</v>
      </c>
      <c r="E272" s="53" t="s">
        <v>28</v>
      </c>
    </row>
    <row r="273" spans="1:5">
      <c r="A273" s="78">
        <v>45880.612711354202</v>
      </c>
      <c r="B273" s="79">
        <v>93</v>
      </c>
      <c r="C273" s="81">
        <v>26.02</v>
      </c>
      <c r="D273" s="81">
        <f t="shared" si="4"/>
        <v>2419.86</v>
      </c>
      <c r="E273" s="53" t="s">
        <v>28</v>
      </c>
    </row>
    <row r="274" spans="1:5">
      <c r="A274" s="78">
        <v>45880.612711354202</v>
      </c>
      <c r="B274" s="79">
        <v>161</v>
      </c>
      <c r="C274" s="81">
        <v>26.02</v>
      </c>
      <c r="D274" s="81">
        <f t="shared" si="4"/>
        <v>4189.22</v>
      </c>
      <c r="E274" s="53" t="s">
        <v>28</v>
      </c>
    </row>
    <row r="275" spans="1:5">
      <c r="A275" s="78">
        <v>45880.612711354202</v>
      </c>
      <c r="B275" s="79">
        <v>358</v>
      </c>
      <c r="C275" s="81">
        <v>26.02</v>
      </c>
      <c r="D275" s="81">
        <f t="shared" si="4"/>
        <v>9315.16</v>
      </c>
      <c r="E275" s="53" t="s">
        <v>28</v>
      </c>
    </row>
    <row r="276" spans="1:5">
      <c r="A276" s="78">
        <v>45880.612711354202</v>
      </c>
      <c r="B276" s="79">
        <v>358</v>
      </c>
      <c r="C276" s="81">
        <v>26.02</v>
      </c>
      <c r="D276" s="81">
        <f t="shared" si="4"/>
        <v>9315.16</v>
      </c>
      <c r="E276" s="53" t="s">
        <v>28</v>
      </c>
    </row>
    <row r="277" spans="1:5">
      <c r="A277" s="78">
        <v>45880.612711354202</v>
      </c>
      <c r="B277" s="79">
        <v>358</v>
      </c>
      <c r="C277" s="81">
        <v>26.02</v>
      </c>
      <c r="D277" s="81">
        <f t="shared" si="4"/>
        <v>9315.16</v>
      </c>
      <c r="E277" s="53" t="s">
        <v>28</v>
      </c>
    </row>
    <row r="278" spans="1:5">
      <c r="A278" s="78">
        <v>45880.612711388902</v>
      </c>
      <c r="B278" s="79">
        <v>446</v>
      </c>
      <c r="C278" s="81">
        <v>26.02</v>
      </c>
      <c r="D278" s="81">
        <f t="shared" si="4"/>
        <v>11604.92</v>
      </c>
      <c r="E278" s="53" t="s">
        <v>6</v>
      </c>
    </row>
    <row r="279" spans="1:5">
      <c r="A279" s="78">
        <v>45880.612711388902</v>
      </c>
      <c r="B279" s="79">
        <v>50</v>
      </c>
      <c r="C279" s="81">
        <v>26.02</v>
      </c>
      <c r="D279" s="81">
        <f t="shared" si="4"/>
        <v>1301</v>
      </c>
      <c r="E279" s="53" t="s">
        <v>6</v>
      </c>
    </row>
    <row r="280" spans="1:5">
      <c r="A280" s="78">
        <v>45880.612711388902</v>
      </c>
      <c r="B280" s="79">
        <v>446</v>
      </c>
      <c r="C280" s="81">
        <v>26.02</v>
      </c>
      <c r="D280" s="81">
        <f t="shared" si="4"/>
        <v>11604.92</v>
      </c>
      <c r="E280" s="53" t="s">
        <v>6</v>
      </c>
    </row>
    <row r="281" spans="1:5">
      <c r="A281" s="78">
        <v>45880.612711388902</v>
      </c>
      <c r="B281" s="79">
        <v>598</v>
      </c>
      <c r="C281" s="81">
        <v>26.02</v>
      </c>
      <c r="D281" s="81">
        <f t="shared" si="4"/>
        <v>15559.96</v>
      </c>
      <c r="E281" s="53" t="s">
        <v>6</v>
      </c>
    </row>
    <row r="282" spans="1:5">
      <c r="A282" s="78">
        <v>45880.612711388902</v>
      </c>
      <c r="B282" s="79">
        <v>321</v>
      </c>
      <c r="C282" s="81">
        <v>26.02</v>
      </c>
      <c r="D282" s="81">
        <f t="shared" si="4"/>
        <v>8352.42</v>
      </c>
      <c r="E282" s="53" t="s">
        <v>6</v>
      </c>
    </row>
    <row r="283" spans="1:5">
      <c r="A283" s="78">
        <v>45880.612711400499</v>
      </c>
      <c r="B283" s="79">
        <v>358</v>
      </c>
      <c r="C283" s="81">
        <v>26.02</v>
      </c>
      <c r="D283" s="81">
        <f t="shared" si="4"/>
        <v>9315.16</v>
      </c>
      <c r="E283" s="53" t="s">
        <v>28</v>
      </c>
    </row>
    <row r="284" spans="1:5">
      <c r="A284" s="78">
        <v>45880.612711423601</v>
      </c>
      <c r="B284" s="79">
        <v>358</v>
      </c>
      <c r="C284" s="81">
        <v>26.02</v>
      </c>
      <c r="D284" s="81">
        <f t="shared" si="4"/>
        <v>9315.16</v>
      </c>
      <c r="E284" s="53" t="s">
        <v>28</v>
      </c>
    </row>
    <row r="285" spans="1:5">
      <c r="A285" s="78">
        <v>45880.612711423601</v>
      </c>
      <c r="B285" s="79">
        <v>358</v>
      </c>
      <c r="C285" s="81">
        <v>26.02</v>
      </c>
      <c r="D285" s="81">
        <f t="shared" si="4"/>
        <v>9315.16</v>
      </c>
      <c r="E285" s="53" t="s">
        <v>28</v>
      </c>
    </row>
    <row r="286" spans="1:5">
      <c r="A286" s="78">
        <v>45880.612711423601</v>
      </c>
      <c r="B286" s="79">
        <v>196</v>
      </c>
      <c r="C286" s="81">
        <v>26.02</v>
      </c>
      <c r="D286" s="81">
        <f t="shared" si="4"/>
        <v>5099.92</v>
      </c>
      <c r="E286" s="53" t="s">
        <v>28</v>
      </c>
    </row>
    <row r="287" spans="1:5">
      <c r="A287" s="78">
        <v>45880.612711469897</v>
      </c>
      <c r="B287" s="79">
        <v>340</v>
      </c>
      <c r="C287" s="81">
        <v>26.02</v>
      </c>
      <c r="D287" s="81">
        <f t="shared" si="4"/>
        <v>8846.7999999999993</v>
      </c>
      <c r="E287" s="53" t="s">
        <v>28</v>
      </c>
    </row>
    <row r="288" spans="1:5">
      <c r="A288" s="78">
        <v>45880.612711469897</v>
      </c>
      <c r="B288" s="79">
        <v>18</v>
      </c>
      <c r="C288" s="81">
        <v>26.02</v>
      </c>
      <c r="D288" s="81">
        <f t="shared" si="4"/>
        <v>468.36</v>
      </c>
      <c r="E288" s="53" t="s">
        <v>28</v>
      </c>
    </row>
    <row r="289" spans="1:5">
      <c r="A289" s="78">
        <v>45880.612711516202</v>
      </c>
      <c r="B289" s="79">
        <v>22</v>
      </c>
      <c r="C289" s="81">
        <v>26.02</v>
      </c>
      <c r="D289" s="81">
        <f t="shared" si="4"/>
        <v>572.43999999999994</v>
      </c>
      <c r="E289" s="53" t="s">
        <v>6</v>
      </c>
    </row>
    <row r="290" spans="1:5">
      <c r="A290" s="78">
        <v>45880.617427743098</v>
      </c>
      <c r="B290" s="79">
        <v>466</v>
      </c>
      <c r="C290" s="81">
        <v>26.01</v>
      </c>
      <c r="D290" s="81">
        <f t="shared" si="4"/>
        <v>12120.66</v>
      </c>
      <c r="E290" s="53" t="s">
        <v>28</v>
      </c>
    </row>
    <row r="291" spans="1:5">
      <c r="A291" s="78">
        <v>45880.618312083301</v>
      </c>
      <c r="B291" s="79">
        <v>519</v>
      </c>
      <c r="C291" s="81">
        <v>26.02</v>
      </c>
      <c r="D291" s="81">
        <f t="shared" si="4"/>
        <v>13504.38</v>
      </c>
      <c r="E291" s="53" t="s">
        <v>28</v>
      </c>
    </row>
    <row r="292" spans="1:5">
      <c r="A292" s="78">
        <v>45880.618312083301</v>
      </c>
      <c r="B292" s="79">
        <v>110</v>
      </c>
      <c r="C292" s="81">
        <v>26.02</v>
      </c>
      <c r="D292" s="81">
        <f t="shared" si="4"/>
        <v>2862.2</v>
      </c>
      <c r="E292" s="53" t="s">
        <v>28</v>
      </c>
    </row>
    <row r="293" spans="1:5">
      <c r="A293" s="78">
        <v>45880.618312083301</v>
      </c>
      <c r="B293" s="79">
        <v>519</v>
      </c>
      <c r="C293" s="81">
        <v>26.02</v>
      </c>
      <c r="D293" s="81">
        <f t="shared" si="4"/>
        <v>13504.38</v>
      </c>
      <c r="E293" s="53" t="s">
        <v>28</v>
      </c>
    </row>
    <row r="294" spans="1:5">
      <c r="A294" s="78">
        <v>45880.618312129598</v>
      </c>
      <c r="B294" s="79">
        <v>1390</v>
      </c>
      <c r="C294" s="81">
        <v>26.02</v>
      </c>
      <c r="D294" s="81">
        <f t="shared" si="4"/>
        <v>36167.800000000003</v>
      </c>
      <c r="E294" s="53" t="s">
        <v>6</v>
      </c>
    </row>
    <row r="295" spans="1:5">
      <c r="A295" s="78">
        <v>45880.618312129598</v>
      </c>
      <c r="B295" s="79">
        <v>159</v>
      </c>
      <c r="C295" s="81">
        <v>26.02</v>
      </c>
      <c r="D295" s="81">
        <f t="shared" si="4"/>
        <v>4137.18</v>
      </c>
      <c r="E295" s="53" t="s">
        <v>6</v>
      </c>
    </row>
    <row r="296" spans="1:5">
      <c r="A296" s="78">
        <v>45880.618312129598</v>
      </c>
      <c r="B296" s="79">
        <v>785</v>
      </c>
      <c r="C296" s="81">
        <v>26.02</v>
      </c>
      <c r="D296" s="81">
        <f t="shared" si="4"/>
        <v>20425.7</v>
      </c>
      <c r="E296" s="53" t="s">
        <v>6</v>
      </c>
    </row>
    <row r="297" spans="1:5">
      <c r="A297" s="78">
        <v>45880.618312129598</v>
      </c>
      <c r="B297" s="79">
        <v>50</v>
      </c>
      <c r="C297" s="81">
        <v>26.02</v>
      </c>
      <c r="D297" s="81">
        <f t="shared" si="4"/>
        <v>1301</v>
      </c>
      <c r="E297" s="53" t="s">
        <v>6</v>
      </c>
    </row>
    <row r="298" spans="1:5">
      <c r="A298" s="78">
        <v>45880.618312129598</v>
      </c>
      <c r="B298" s="79">
        <v>785</v>
      </c>
      <c r="C298" s="81">
        <v>26.02</v>
      </c>
      <c r="D298" s="81">
        <f t="shared" si="4"/>
        <v>20425.7</v>
      </c>
      <c r="E298" s="53" t="s">
        <v>6</v>
      </c>
    </row>
    <row r="299" spans="1:5">
      <c r="A299" s="78">
        <v>45880.618312129598</v>
      </c>
      <c r="B299" s="79">
        <v>383</v>
      </c>
      <c r="C299" s="81">
        <v>26.02</v>
      </c>
      <c r="D299" s="81">
        <f t="shared" si="4"/>
        <v>9965.66</v>
      </c>
      <c r="E299" s="53" t="s">
        <v>6</v>
      </c>
    </row>
    <row r="300" spans="1:5">
      <c r="A300" s="78">
        <v>45880.6183121875</v>
      </c>
      <c r="B300" s="79">
        <v>455</v>
      </c>
      <c r="C300" s="81">
        <v>26.02</v>
      </c>
      <c r="D300" s="81">
        <f t="shared" si="4"/>
        <v>11839.1</v>
      </c>
      <c r="E300" s="53" t="s">
        <v>28</v>
      </c>
    </row>
    <row r="301" spans="1:5">
      <c r="A301" s="78">
        <v>45880.621112858797</v>
      </c>
      <c r="B301" s="79">
        <v>1263</v>
      </c>
      <c r="C301" s="81">
        <v>26.02</v>
      </c>
      <c r="D301" s="81">
        <f t="shared" si="4"/>
        <v>32863.26</v>
      </c>
      <c r="E301" s="53" t="s">
        <v>6</v>
      </c>
    </row>
    <row r="302" spans="1:5">
      <c r="A302" s="78">
        <v>45880.621112893503</v>
      </c>
      <c r="B302" s="79">
        <v>1011</v>
      </c>
      <c r="C302" s="81">
        <v>26.02</v>
      </c>
      <c r="D302" s="81">
        <f t="shared" si="4"/>
        <v>26306.22</v>
      </c>
      <c r="E302" s="53" t="s">
        <v>28</v>
      </c>
    </row>
    <row r="303" spans="1:5">
      <c r="A303" s="78">
        <v>45880.623636701399</v>
      </c>
      <c r="B303" s="79">
        <v>561</v>
      </c>
      <c r="C303" s="81">
        <v>26.02</v>
      </c>
      <c r="D303" s="81">
        <f t="shared" si="4"/>
        <v>14597.22</v>
      </c>
      <c r="E303" s="53" t="s">
        <v>28</v>
      </c>
    </row>
    <row r="304" spans="1:5">
      <c r="A304" s="78">
        <v>45880.6237873727</v>
      </c>
      <c r="B304" s="79">
        <v>774</v>
      </c>
      <c r="C304" s="81">
        <v>26.02</v>
      </c>
      <c r="D304" s="81">
        <f t="shared" si="4"/>
        <v>20139.48</v>
      </c>
      <c r="E304" s="53" t="s">
        <v>6</v>
      </c>
    </row>
    <row r="305" spans="1:5">
      <c r="A305" s="78">
        <v>45880.6237873727</v>
      </c>
      <c r="B305" s="79">
        <v>495</v>
      </c>
      <c r="C305" s="81">
        <v>26.02</v>
      </c>
      <c r="D305" s="81">
        <f t="shared" si="4"/>
        <v>12879.9</v>
      </c>
      <c r="E305" s="53" t="s">
        <v>6</v>
      </c>
    </row>
    <row r="306" spans="1:5">
      <c r="A306" s="78">
        <v>45880.6237873727</v>
      </c>
      <c r="B306" s="79">
        <v>476</v>
      </c>
      <c r="C306" s="81">
        <v>26.02</v>
      </c>
      <c r="D306" s="81">
        <f t="shared" si="4"/>
        <v>12385.52</v>
      </c>
      <c r="E306" s="53" t="s">
        <v>6</v>
      </c>
    </row>
    <row r="307" spans="1:5">
      <c r="A307" s="78">
        <v>45880.6237873727</v>
      </c>
      <c r="B307" s="79">
        <v>1156</v>
      </c>
      <c r="C307" s="81">
        <v>26.02</v>
      </c>
      <c r="D307" s="81">
        <f t="shared" si="4"/>
        <v>30079.119999999999</v>
      </c>
      <c r="E307" s="53" t="s">
        <v>6</v>
      </c>
    </row>
    <row r="308" spans="1:5">
      <c r="A308" s="78">
        <v>45880.6237873727</v>
      </c>
      <c r="B308" s="79">
        <v>460</v>
      </c>
      <c r="C308" s="81">
        <v>26.02</v>
      </c>
      <c r="D308" s="81">
        <f t="shared" si="4"/>
        <v>11969.199999999999</v>
      </c>
      <c r="E308" s="53" t="s">
        <v>6</v>
      </c>
    </row>
    <row r="309" spans="1:5">
      <c r="A309" s="78">
        <v>45880.6237873727</v>
      </c>
      <c r="B309" s="79">
        <v>266</v>
      </c>
      <c r="C309" s="81">
        <v>26.02</v>
      </c>
      <c r="D309" s="81">
        <f t="shared" si="4"/>
        <v>6921.32</v>
      </c>
      <c r="E309" s="53" t="s">
        <v>6</v>
      </c>
    </row>
    <row r="310" spans="1:5">
      <c r="A310" s="78">
        <v>45880.623787418997</v>
      </c>
      <c r="B310" s="79">
        <v>455</v>
      </c>
      <c r="C310" s="81">
        <v>26.02</v>
      </c>
      <c r="D310" s="81">
        <f t="shared" si="4"/>
        <v>11839.1</v>
      </c>
      <c r="E310" s="53" t="s">
        <v>28</v>
      </c>
    </row>
    <row r="311" spans="1:5">
      <c r="A311" s="78">
        <v>45880.623787418997</v>
      </c>
      <c r="B311" s="79">
        <v>381</v>
      </c>
      <c r="C311" s="81">
        <v>26.02</v>
      </c>
      <c r="D311" s="81">
        <f t="shared" si="4"/>
        <v>9913.619999999999</v>
      </c>
      <c r="E311" s="53" t="s">
        <v>28</v>
      </c>
    </row>
    <row r="312" spans="1:5">
      <c r="A312" s="78">
        <v>45880.623787418997</v>
      </c>
      <c r="B312" s="79">
        <v>925</v>
      </c>
      <c r="C312" s="81">
        <v>26.02</v>
      </c>
      <c r="D312" s="81">
        <f t="shared" si="4"/>
        <v>24068.5</v>
      </c>
      <c r="E312" s="53" t="s">
        <v>28</v>
      </c>
    </row>
    <row r="313" spans="1:5">
      <c r="A313" s="78">
        <v>45880.623787500001</v>
      </c>
      <c r="B313" s="79">
        <v>582</v>
      </c>
      <c r="C313" s="81">
        <v>26.02</v>
      </c>
      <c r="D313" s="81">
        <f t="shared" si="4"/>
        <v>15143.64</v>
      </c>
      <c r="E313" s="53" t="s">
        <v>6</v>
      </c>
    </row>
    <row r="314" spans="1:5">
      <c r="A314" s="78">
        <v>45880.627010590302</v>
      </c>
      <c r="B314" s="79">
        <v>784</v>
      </c>
      <c r="C314" s="81">
        <v>26.02</v>
      </c>
      <c r="D314" s="81">
        <f t="shared" si="4"/>
        <v>20399.68</v>
      </c>
      <c r="E314" s="53" t="s">
        <v>28</v>
      </c>
    </row>
    <row r="315" spans="1:5">
      <c r="A315" s="78">
        <v>45880.6270221296</v>
      </c>
      <c r="B315" s="79">
        <v>228</v>
      </c>
      <c r="C315" s="81">
        <v>26.02</v>
      </c>
      <c r="D315" s="81">
        <f t="shared" si="4"/>
        <v>5932.5599999999995</v>
      </c>
      <c r="E315" s="53" t="s">
        <v>28</v>
      </c>
    </row>
    <row r="316" spans="1:5">
      <c r="A316" s="78">
        <v>45880.6270221296</v>
      </c>
      <c r="B316" s="79">
        <v>750</v>
      </c>
      <c r="C316" s="81">
        <v>26.02</v>
      </c>
      <c r="D316" s="81">
        <f t="shared" si="4"/>
        <v>19515</v>
      </c>
      <c r="E316" s="53" t="s">
        <v>28</v>
      </c>
    </row>
    <row r="317" spans="1:5">
      <c r="A317" s="78">
        <v>45880.627288830998</v>
      </c>
      <c r="B317" s="79">
        <v>536</v>
      </c>
      <c r="C317" s="81">
        <v>26</v>
      </c>
      <c r="D317" s="81">
        <f t="shared" si="4"/>
        <v>13936</v>
      </c>
      <c r="E317" s="53" t="s">
        <v>28</v>
      </c>
    </row>
    <row r="318" spans="1:5">
      <c r="A318" s="78">
        <v>45880.628240231497</v>
      </c>
      <c r="B318" s="79">
        <v>119</v>
      </c>
      <c r="C318" s="81">
        <v>26.02</v>
      </c>
      <c r="D318" s="81">
        <f t="shared" si="4"/>
        <v>3096.38</v>
      </c>
      <c r="E318" s="53" t="s">
        <v>28</v>
      </c>
    </row>
    <row r="319" spans="1:5">
      <c r="A319" s="78">
        <v>45880.628680648202</v>
      </c>
      <c r="B319" s="79">
        <v>1401</v>
      </c>
      <c r="C319" s="81">
        <v>26.02</v>
      </c>
      <c r="D319" s="81">
        <f t="shared" si="4"/>
        <v>36454.019999999997</v>
      </c>
      <c r="E319" s="53" t="s">
        <v>6</v>
      </c>
    </row>
    <row r="320" spans="1:5">
      <c r="A320" s="78">
        <v>45880.631027523203</v>
      </c>
      <c r="B320" s="79">
        <v>518</v>
      </c>
      <c r="C320" s="81">
        <v>26.03</v>
      </c>
      <c r="D320" s="81">
        <f t="shared" si="4"/>
        <v>13483.54</v>
      </c>
      <c r="E320" s="53" t="s">
        <v>6</v>
      </c>
    </row>
    <row r="321" spans="1:5">
      <c r="A321" s="78">
        <v>45880.631027604199</v>
      </c>
      <c r="B321" s="79">
        <v>274</v>
      </c>
      <c r="C321" s="81">
        <v>26.03</v>
      </c>
      <c r="D321" s="81">
        <f t="shared" si="4"/>
        <v>7132.22</v>
      </c>
      <c r="E321" s="53" t="s">
        <v>28</v>
      </c>
    </row>
    <row r="322" spans="1:5">
      <c r="A322" s="78">
        <v>45880.633165069499</v>
      </c>
      <c r="B322" s="79">
        <v>224</v>
      </c>
      <c r="C322" s="81">
        <v>26.06</v>
      </c>
      <c r="D322" s="81">
        <f t="shared" si="4"/>
        <v>5837.44</v>
      </c>
      <c r="E322" s="53" t="s">
        <v>28</v>
      </c>
    </row>
    <row r="323" spans="1:5">
      <c r="A323" s="78">
        <v>45880.633195833303</v>
      </c>
      <c r="B323" s="79">
        <v>752</v>
      </c>
      <c r="C323" s="81">
        <v>26.06</v>
      </c>
      <c r="D323" s="81">
        <f t="shared" si="4"/>
        <v>19597.12</v>
      </c>
      <c r="E323" s="53" t="s">
        <v>28</v>
      </c>
    </row>
    <row r="324" spans="1:5">
      <c r="A324" s="78">
        <v>45880.633195833303</v>
      </c>
      <c r="B324" s="79">
        <v>219</v>
      </c>
      <c r="C324" s="81">
        <v>26.06</v>
      </c>
      <c r="D324" s="81">
        <f t="shared" si="4"/>
        <v>5707.1399999999994</v>
      </c>
      <c r="E324" s="53" t="s">
        <v>28</v>
      </c>
    </row>
    <row r="325" spans="1:5">
      <c r="A325" s="78">
        <v>45880.633622627298</v>
      </c>
      <c r="B325" s="79">
        <v>529</v>
      </c>
      <c r="C325" s="81">
        <v>26.06</v>
      </c>
      <c r="D325" s="81">
        <f t="shared" si="4"/>
        <v>13785.74</v>
      </c>
      <c r="E325" s="53" t="s">
        <v>28</v>
      </c>
    </row>
    <row r="326" spans="1:5">
      <c r="A326" s="78">
        <v>45880.634651018503</v>
      </c>
      <c r="B326" s="79">
        <v>660</v>
      </c>
      <c r="C326" s="81">
        <v>26.07</v>
      </c>
      <c r="D326" s="81">
        <f t="shared" ref="D326:D389" si="5">B326*C326</f>
        <v>17206.2</v>
      </c>
      <c r="E326" s="53" t="s">
        <v>6</v>
      </c>
    </row>
    <row r="327" spans="1:5">
      <c r="A327" s="78">
        <v>45880.634651018503</v>
      </c>
      <c r="B327" s="79">
        <v>79</v>
      </c>
      <c r="C327" s="81">
        <v>26.07</v>
      </c>
      <c r="D327" s="81">
        <f t="shared" si="5"/>
        <v>2059.5300000000002</v>
      </c>
      <c r="E327" s="53" t="s">
        <v>6</v>
      </c>
    </row>
    <row r="328" spans="1:5">
      <c r="A328" s="78">
        <v>45880.635173668998</v>
      </c>
      <c r="B328" s="79">
        <v>626</v>
      </c>
      <c r="C328" s="81">
        <v>26.07</v>
      </c>
      <c r="D328" s="81">
        <f t="shared" si="5"/>
        <v>16319.82</v>
      </c>
      <c r="E328" s="53" t="s">
        <v>6</v>
      </c>
    </row>
    <row r="329" spans="1:5">
      <c r="A329" s="78">
        <v>45880.635702395797</v>
      </c>
      <c r="B329" s="79">
        <v>25</v>
      </c>
      <c r="C329" s="81">
        <v>26.07</v>
      </c>
      <c r="D329" s="81">
        <f t="shared" si="5"/>
        <v>651.75</v>
      </c>
      <c r="E329" s="53" t="s">
        <v>6</v>
      </c>
    </row>
    <row r="330" spans="1:5">
      <c r="A330" s="78">
        <v>45880.635702395797</v>
      </c>
      <c r="B330" s="79">
        <v>494</v>
      </c>
      <c r="C330" s="81">
        <v>26.07</v>
      </c>
      <c r="D330" s="81">
        <f t="shared" si="5"/>
        <v>12878.58</v>
      </c>
      <c r="E330" s="53" t="s">
        <v>6</v>
      </c>
    </row>
    <row r="331" spans="1:5">
      <c r="A331" s="78">
        <v>45880.635702395797</v>
      </c>
      <c r="B331" s="79">
        <v>204</v>
      </c>
      <c r="C331" s="81">
        <v>26.07</v>
      </c>
      <c r="D331" s="81">
        <f t="shared" si="5"/>
        <v>5318.28</v>
      </c>
      <c r="E331" s="53" t="s">
        <v>6</v>
      </c>
    </row>
    <row r="332" spans="1:5">
      <c r="A332" s="78">
        <v>45880.636221979199</v>
      </c>
      <c r="B332" s="79">
        <v>634</v>
      </c>
      <c r="C332" s="81">
        <v>26.07</v>
      </c>
      <c r="D332" s="81">
        <f t="shared" si="5"/>
        <v>16528.38</v>
      </c>
      <c r="E332" s="53" t="s">
        <v>6</v>
      </c>
    </row>
    <row r="333" spans="1:5">
      <c r="A333" s="78">
        <v>45880.636221979199</v>
      </c>
      <c r="B333" s="79">
        <v>30</v>
      </c>
      <c r="C333" s="81">
        <v>26.07</v>
      </c>
      <c r="D333" s="81">
        <f t="shared" si="5"/>
        <v>782.1</v>
      </c>
      <c r="E333" s="53" t="s">
        <v>6</v>
      </c>
    </row>
    <row r="334" spans="1:5">
      <c r="A334" s="78">
        <v>45880.6367777778</v>
      </c>
      <c r="B334" s="79">
        <v>963</v>
      </c>
      <c r="C334" s="81">
        <v>26.06</v>
      </c>
      <c r="D334" s="81">
        <f t="shared" si="5"/>
        <v>25095.78</v>
      </c>
      <c r="E334" s="53" t="s">
        <v>28</v>
      </c>
    </row>
    <row r="335" spans="1:5">
      <c r="A335" s="78">
        <v>45880.6367777778</v>
      </c>
      <c r="B335" s="79">
        <v>445</v>
      </c>
      <c r="C335" s="81">
        <v>26.06</v>
      </c>
      <c r="D335" s="81">
        <f t="shared" si="5"/>
        <v>11596.699999999999</v>
      </c>
      <c r="E335" s="53" t="s">
        <v>28</v>
      </c>
    </row>
    <row r="336" spans="1:5">
      <c r="A336" s="78">
        <v>45880.6367777778</v>
      </c>
      <c r="B336" s="79">
        <v>707</v>
      </c>
      <c r="C336" s="81">
        <v>26.06</v>
      </c>
      <c r="D336" s="81">
        <f t="shared" si="5"/>
        <v>18424.419999999998</v>
      </c>
      <c r="E336" s="53" t="s">
        <v>28</v>
      </c>
    </row>
    <row r="337" spans="1:5">
      <c r="A337" s="78">
        <v>45880.6367777778</v>
      </c>
      <c r="B337" s="79">
        <v>22</v>
      </c>
      <c r="C337" s="81">
        <v>26.06</v>
      </c>
      <c r="D337" s="81">
        <f t="shared" si="5"/>
        <v>573.31999999999994</v>
      </c>
      <c r="E337" s="53" t="s">
        <v>28</v>
      </c>
    </row>
    <row r="338" spans="1:5">
      <c r="A338" s="78">
        <v>45880.6367777778</v>
      </c>
      <c r="B338" s="79">
        <v>423</v>
      </c>
      <c r="C338" s="81">
        <v>26.06</v>
      </c>
      <c r="D338" s="81">
        <f t="shared" si="5"/>
        <v>11023.38</v>
      </c>
      <c r="E338" s="53" t="s">
        <v>28</v>
      </c>
    </row>
    <row r="339" spans="1:5">
      <c r="A339" s="78">
        <v>45880.6367777778</v>
      </c>
      <c r="B339" s="79">
        <v>19</v>
      </c>
      <c r="C339" s="81">
        <v>26.06</v>
      </c>
      <c r="D339" s="81">
        <f t="shared" si="5"/>
        <v>495.14</v>
      </c>
      <c r="E339" s="53" t="s">
        <v>28</v>
      </c>
    </row>
    <row r="340" spans="1:5">
      <c r="A340" s="78">
        <v>45880.636777812499</v>
      </c>
      <c r="B340" s="79">
        <v>554</v>
      </c>
      <c r="C340" s="81">
        <v>26.06</v>
      </c>
      <c r="D340" s="81">
        <f t="shared" si="5"/>
        <v>14437.24</v>
      </c>
      <c r="E340" s="53" t="s">
        <v>6</v>
      </c>
    </row>
    <row r="341" spans="1:5">
      <c r="A341" s="78">
        <v>45880.636777812499</v>
      </c>
      <c r="B341" s="79">
        <v>882</v>
      </c>
      <c r="C341" s="81">
        <v>26.06</v>
      </c>
      <c r="D341" s="81">
        <f t="shared" si="5"/>
        <v>22984.92</v>
      </c>
      <c r="E341" s="53" t="s">
        <v>6</v>
      </c>
    </row>
    <row r="342" spans="1:5">
      <c r="A342" s="78">
        <v>45880.636777812499</v>
      </c>
      <c r="B342" s="79">
        <v>554</v>
      </c>
      <c r="C342" s="81">
        <v>26.06</v>
      </c>
      <c r="D342" s="81">
        <f t="shared" si="5"/>
        <v>14437.24</v>
      </c>
      <c r="E342" s="53" t="s">
        <v>6</v>
      </c>
    </row>
    <row r="343" spans="1:5">
      <c r="A343" s="78">
        <v>45880.636777812499</v>
      </c>
      <c r="B343" s="79">
        <v>752</v>
      </c>
      <c r="C343" s="81">
        <v>26.06</v>
      </c>
      <c r="D343" s="81">
        <f t="shared" si="5"/>
        <v>19597.12</v>
      </c>
      <c r="E343" s="53" t="s">
        <v>6</v>
      </c>
    </row>
    <row r="344" spans="1:5">
      <c r="A344" s="78">
        <v>45880.636777812499</v>
      </c>
      <c r="B344" s="79">
        <v>458</v>
      </c>
      <c r="C344" s="81">
        <v>26.06</v>
      </c>
      <c r="D344" s="81">
        <f t="shared" si="5"/>
        <v>11935.48</v>
      </c>
      <c r="E344" s="53" t="s">
        <v>6</v>
      </c>
    </row>
    <row r="345" spans="1:5">
      <c r="A345" s="78">
        <v>45880.6367779051</v>
      </c>
      <c r="B345" s="79">
        <v>445</v>
      </c>
      <c r="C345" s="81">
        <v>26.06</v>
      </c>
      <c r="D345" s="81">
        <f t="shared" si="5"/>
        <v>11596.699999999999</v>
      </c>
      <c r="E345" s="53" t="s">
        <v>28</v>
      </c>
    </row>
    <row r="346" spans="1:5">
      <c r="A346" s="78">
        <v>45880.6367779051</v>
      </c>
      <c r="B346" s="79">
        <v>43</v>
      </c>
      <c r="C346" s="81">
        <v>26.06</v>
      </c>
      <c r="D346" s="81">
        <f t="shared" si="5"/>
        <v>1120.58</v>
      </c>
      <c r="E346" s="53" t="s">
        <v>28</v>
      </c>
    </row>
    <row r="347" spans="1:5">
      <c r="A347" s="78">
        <v>45880.6367779051</v>
      </c>
      <c r="B347" s="79">
        <v>459</v>
      </c>
      <c r="C347" s="81">
        <v>26.06</v>
      </c>
      <c r="D347" s="81">
        <f t="shared" si="5"/>
        <v>11961.539999999999</v>
      </c>
      <c r="E347" s="53" t="s">
        <v>28</v>
      </c>
    </row>
    <row r="348" spans="1:5">
      <c r="A348" s="78">
        <v>45880.636790798599</v>
      </c>
      <c r="B348" s="79">
        <v>452</v>
      </c>
      <c r="C348" s="81">
        <v>26.05</v>
      </c>
      <c r="D348" s="81">
        <f t="shared" si="5"/>
        <v>11774.6</v>
      </c>
      <c r="E348" s="53" t="s">
        <v>28</v>
      </c>
    </row>
    <row r="349" spans="1:5">
      <c r="A349" s="78">
        <v>45880.636790798599</v>
      </c>
      <c r="B349" s="79">
        <v>282</v>
      </c>
      <c r="C349" s="81">
        <v>26.05</v>
      </c>
      <c r="D349" s="81">
        <f t="shared" si="5"/>
        <v>7346.1</v>
      </c>
      <c r="E349" s="53" t="s">
        <v>28</v>
      </c>
    </row>
    <row r="350" spans="1:5">
      <c r="A350" s="78">
        <v>45880.636811203702</v>
      </c>
      <c r="B350" s="79">
        <v>917</v>
      </c>
      <c r="C350" s="81">
        <v>26.05</v>
      </c>
      <c r="D350" s="81">
        <f t="shared" si="5"/>
        <v>23887.850000000002</v>
      </c>
      <c r="E350" s="53" t="s">
        <v>6</v>
      </c>
    </row>
    <row r="351" spans="1:5">
      <c r="A351" s="78">
        <v>45880.641747013899</v>
      </c>
      <c r="B351" s="79">
        <v>1560</v>
      </c>
      <c r="C351" s="81">
        <v>26.07</v>
      </c>
      <c r="D351" s="81">
        <f t="shared" si="5"/>
        <v>40669.199999999997</v>
      </c>
      <c r="E351" s="53" t="s">
        <v>28</v>
      </c>
    </row>
    <row r="352" spans="1:5">
      <c r="A352" s="78">
        <v>45880.644691053203</v>
      </c>
      <c r="B352" s="79">
        <v>709</v>
      </c>
      <c r="C352" s="81">
        <v>26.06</v>
      </c>
      <c r="D352" s="81">
        <f t="shared" si="5"/>
        <v>18476.54</v>
      </c>
      <c r="E352" s="53" t="s">
        <v>28</v>
      </c>
    </row>
    <row r="353" spans="1:5">
      <c r="A353" s="78">
        <v>45880.644691053203</v>
      </c>
      <c r="B353" s="79">
        <v>702</v>
      </c>
      <c r="C353" s="81">
        <v>26.06</v>
      </c>
      <c r="D353" s="81">
        <f t="shared" si="5"/>
        <v>18294.12</v>
      </c>
      <c r="E353" s="53" t="s">
        <v>28</v>
      </c>
    </row>
    <row r="354" spans="1:5">
      <c r="A354" s="78">
        <v>45880.644691053203</v>
      </c>
      <c r="B354" s="79">
        <v>1570</v>
      </c>
      <c r="C354" s="81">
        <v>26.06</v>
      </c>
      <c r="D354" s="81">
        <f t="shared" si="5"/>
        <v>40914.199999999997</v>
      </c>
      <c r="E354" s="53" t="s">
        <v>28</v>
      </c>
    </row>
    <row r="355" spans="1:5">
      <c r="A355" s="78">
        <v>45880.644691053203</v>
      </c>
      <c r="B355" s="79">
        <v>722</v>
      </c>
      <c r="C355" s="81">
        <v>26.06</v>
      </c>
      <c r="D355" s="81">
        <f t="shared" si="5"/>
        <v>18815.32</v>
      </c>
      <c r="E355" s="53" t="s">
        <v>28</v>
      </c>
    </row>
    <row r="356" spans="1:5">
      <c r="A356" s="78">
        <v>45880.6446910995</v>
      </c>
      <c r="B356" s="79">
        <v>885</v>
      </c>
      <c r="C356" s="81">
        <v>26.06</v>
      </c>
      <c r="D356" s="81">
        <f t="shared" si="5"/>
        <v>23063.1</v>
      </c>
      <c r="E356" s="53" t="s">
        <v>6</v>
      </c>
    </row>
    <row r="357" spans="1:5">
      <c r="A357" s="78">
        <v>45880.6446910995</v>
      </c>
      <c r="B357" s="79">
        <v>877</v>
      </c>
      <c r="C357" s="81">
        <v>26.06</v>
      </c>
      <c r="D357" s="81">
        <f t="shared" si="5"/>
        <v>22854.62</v>
      </c>
      <c r="E357" s="53" t="s">
        <v>6</v>
      </c>
    </row>
    <row r="358" spans="1:5">
      <c r="A358" s="78">
        <v>45880.647533206</v>
      </c>
      <c r="B358" s="79">
        <v>907</v>
      </c>
      <c r="C358" s="81">
        <v>26.06</v>
      </c>
      <c r="D358" s="81">
        <f t="shared" si="5"/>
        <v>23636.42</v>
      </c>
      <c r="E358" s="53" t="s">
        <v>6</v>
      </c>
    </row>
    <row r="359" spans="1:5">
      <c r="A359" s="78">
        <v>45880.647533240699</v>
      </c>
      <c r="B359" s="79">
        <v>726</v>
      </c>
      <c r="C359" s="81">
        <v>26.06</v>
      </c>
      <c r="D359" s="81">
        <f t="shared" si="5"/>
        <v>18919.559999999998</v>
      </c>
      <c r="E359" s="53" t="s">
        <v>28</v>
      </c>
    </row>
    <row r="360" spans="1:5">
      <c r="A360" s="78">
        <v>45880.650457418997</v>
      </c>
      <c r="B360" s="79">
        <v>11</v>
      </c>
      <c r="C360" s="81">
        <v>26.06</v>
      </c>
      <c r="D360" s="81">
        <f t="shared" si="5"/>
        <v>286.65999999999997</v>
      </c>
      <c r="E360" s="53" t="s">
        <v>28</v>
      </c>
    </row>
    <row r="361" spans="1:5">
      <c r="A361" s="78">
        <v>45880.650457418997</v>
      </c>
      <c r="B361" s="79">
        <v>68</v>
      </c>
      <c r="C361" s="81">
        <v>26.06</v>
      </c>
      <c r="D361" s="81">
        <f t="shared" si="5"/>
        <v>1772.08</v>
      </c>
      <c r="E361" s="53" t="s">
        <v>28</v>
      </c>
    </row>
    <row r="362" spans="1:5">
      <c r="A362" s="78">
        <v>45880.650457418997</v>
      </c>
      <c r="B362" s="79">
        <v>552</v>
      </c>
      <c r="C362" s="81">
        <v>26.06</v>
      </c>
      <c r="D362" s="81">
        <f t="shared" si="5"/>
        <v>14385.119999999999</v>
      </c>
      <c r="E362" s="53" t="s">
        <v>28</v>
      </c>
    </row>
    <row r="363" spans="1:5">
      <c r="A363" s="78">
        <v>45880.650457418997</v>
      </c>
      <c r="B363" s="79">
        <v>41</v>
      </c>
      <c r="C363" s="81">
        <v>26.06</v>
      </c>
      <c r="D363" s="81">
        <f t="shared" si="5"/>
        <v>1068.46</v>
      </c>
      <c r="E363" s="53" t="s">
        <v>28</v>
      </c>
    </row>
    <row r="364" spans="1:5">
      <c r="A364" s="78">
        <v>45880.650932824101</v>
      </c>
      <c r="B364" s="79">
        <v>552</v>
      </c>
      <c r="C364" s="81">
        <v>26.06</v>
      </c>
      <c r="D364" s="81">
        <f t="shared" si="5"/>
        <v>14385.119999999999</v>
      </c>
      <c r="E364" s="53" t="s">
        <v>28</v>
      </c>
    </row>
    <row r="365" spans="1:5">
      <c r="A365" s="78">
        <v>45880.650932824101</v>
      </c>
      <c r="B365" s="79">
        <v>97</v>
      </c>
      <c r="C365" s="81">
        <v>26.06</v>
      </c>
      <c r="D365" s="81">
        <f t="shared" si="5"/>
        <v>2527.8199999999997</v>
      </c>
      <c r="E365" s="53" t="s">
        <v>28</v>
      </c>
    </row>
    <row r="366" spans="1:5">
      <c r="A366" s="78">
        <v>45880.6510660532</v>
      </c>
      <c r="B366" s="79">
        <v>1289</v>
      </c>
      <c r="C366" s="81">
        <v>26.05</v>
      </c>
      <c r="D366" s="81">
        <f t="shared" si="5"/>
        <v>33578.450000000004</v>
      </c>
      <c r="E366" s="53" t="s">
        <v>28</v>
      </c>
    </row>
    <row r="367" spans="1:5">
      <c r="A367" s="78">
        <v>45880.6510660532</v>
      </c>
      <c r="B367" s="79">
        <v>397</v>
      </c>
      <c r="C367" s="81">
        <v>26.05</v>
      </c>
      <c r="D367" s="81">
        <f t="shared" si="5"/>
        <v>10341.85</v>
      </c>
      <c r="E367" s="53" t="s">
        <v>28</v>
      </c>
    </row>
    <row r="368" spans="1:5">
      <c r="A368" s="78">
        <v>45880.651066099497</v>
      </c>
      <c r="B368" s="79">
        <v>1610</v>
      </c>
      <c r="C368" s="81">
        <v>26.05</v>
      </c>
      <c r="D368" s="81">
        <f t="shared" si="5"/>
        <v>41940.5</v>
      </c>
      <c r="E368" s="53" t="s">
        <v>6</v>
      </c>
    </row>
    <row r="369" spans="1:5">
      <c r="A369" s="78">
        <v>45880.651066238403</v>
      </c>
      <c r="B369" s="79">
        <v>397</v>
      </c>
      <c r="C369" s="81">
        <v>26.05</v>
      </c>
      <c r="D369" s="81">
        <f t="shared" si="5"/>
        <v>10341.85</v>
      </c>
      <c r="E369" s="53" t="s">
        <v>28</v>
      </c>
    </row>
    <row r="370" spans="1:5">
      <c r="A370" s="78">
        <v>45880.6510663195</v>
      </c>
      <c r="B370" s="79">
        <v>495</v>
      </c>
      <c r="C370" s="81">
        <v>26.05</v>
      </c>
      <c r="D370" s="81">
        <f t="shared" si="5"/>
        <v>12894.75</v>
      </c>
      <c r="E370" s="53" t="s">
        <v>6</v>
      </c>
    </row>
    <row r="371" spans="1:5">
      <c r="A371" s="78">
        <v>45880.652627777803</v>
      </c>
      <c r="B371" s="79">
        <v>1111</v>
      </c>
      <c r="C371" s="81">
        <v>26.03</v>
      </c>
      <c r="D371" s="81">
        <f t="shared" si="5"/>
        <v>28919.33</v>
      </c>
      <c r="E371" s="53" t="s">
        <v>28</v>
      </c>
    </row>
    <row r="372" spans="1:5">
      <c r="A372" s="78">
        <v>45880.652627812502</v>
      </c>
      <c r="B372" s="79">
        <v>1387</v>
      </c>
      <c r="C372" s="81">
        <v>26.03</v>
      </c>
      <c r="D372" s="81">
        <f t="shared" si="5"/>
        <v>36103.61</v>
      </c>
      <c r="E372" s="53" t="s">
        <v>6</v>
      </c>
    </row>
    <row r="373" spans="1:5">
      <c r="A373" s="78">
        <v>45880.655171493097</v>
      </c>
      <c r="B373" s="79">
        <v>844</v>
      </c>
      <c r="C373" s="81">
        <v>26.01</v>
      </c>
      <c r="D373" s="81">
        <f t="shared" si="5"/>
        <v>21952.440000000002</v>
      </c>
      <c r="E373" s="53" t="s">
        <v>28</v>
      </c>
    </row>
    <row r="374" spans="1:5">
      <c r="A374" s="78">
        <v>45880.655171527796</v>
      </c>
      <c r="B374" s="79">
        <v>147</v>
      </c>
      <c r="C374" s="81">
        <v>26.01</v>
      </c>
      <c r="D374" s="81">
        <f t="shared" si="5"/>
        <v>3823.4700000000003</v>
      </c>
      <c r="E374" s="53" t="s">
        <v>6</v>
      </c>
    </row>
    <row r="375" spans="1:5">
      <c r="A375" s="78">
        <v>45880.655171527796</v>
      </c>
      <c r="B375" s="79">
        <v>907</v>
      </c>
      <c r="C375" s="81">
        <v>26.01</v>
      </c>
      <c r="D375" s="81">
        <f t="shared" si="5"/>
        <v>23591.07</v>
      </c>
      <c r="E375" s="53" t="s">
        <v>6</v>
      </c>
    </row>
    <row r="376" spans="1:5">
      <c r="A376" s="78">
        <v>45880.656059212997</v>
      </c>
      <c r="B376" s="79">
        <v>10</v>
      </c>
      <c r="C376" s="81">
        <v>26.01</v>
      </c>
      <c r="D376" s="81">
        <f t="shared" si="5"/>
        <v>260.10000000000002</v>
      </c>
      <c r="E376" s="53" t="s">
        <v>28</v>
      </c>
    </row>
    <row r="377" spans="1:5">
      <c r="A377" s="78">
        <v>45880.656570011597</v>
      </c>
      <c r="B377" s="79">
        <v>1154</v>
      </c>
      <c r="C377" s="81">
        <v>26.01</v>
      </c>
      <c r="D377" s="81">
        <f t="shared" si="5"/>
        <v>30015.54</v>
      </c>
      <c r="E377" s="53" t="s">
        <v>6</v>
      </c>
    </row>
    <row r="378" spans="1:5">
      <c r="A378" s="78">
        <v>45880.656570057901</v>
      </c>
      <c r="B378" s="79">
        <v>914</v>
      </c>
      <c r="C378" s="81">
        <v>26.01</v>
      </c>
      <c r="D378" s="81">
        <f t="shared" si="5"/>
        <v>23773.140000000003</v>
      </c>
      <c r="E378" s="53" t="s">
        <v>28</v>
      </c>
    </row>
    <row r="379" spans="1:5">
      <c r="A379" s="78">
        <v>45880.656628333301</v>
      </c>
      <c r="B379" s="79">
        <v>176</v>
      </c>
      <c r="C379" s="81">
        <v>26</v>
      </c>
      <c r="D379" s="81">
        <f t="shared" si="5"/>
        <v>4576</v>
      </c>
      <c r="E379" s="53" t="s">
        <v>28</v>
      </c>
    </row>
    <row r="380" spans="1:5">
      <c r="A380" s="78">
        <v>45880.658491666698</v>
      </c>
      <c r="B380" s="79">
        <v>789</v>
      </c>
      <c r="C380" s="81">
        <v>26.01</v>
      </c>
      <c r="D380" s="81">
        <f t="shared" si="5"/>
        <v>20521.89</v>
      </c>
      <c r="E380" s="53" t="s">
        <v>28</v>
      </c>
    </row>
    <row r="381" spans="1:5">
      <c r="A381" s="78">
        <v>45880.658491955997</v>
      </c>
      <c r="B381" s="79">
        <v>389</v>
      </c>
      <c r="C381" s="81">
        <v>26.01</v>
      </c>
      <c r="D381" s="81">
        <f t="shared" si="5"/>
        <v>10117.890000000001</v>
      </c>
      <c r="E381" s="53" t="s">
        <v>28</v>
      </c>
    </row>
    <row r="382" spans="1:5">
      <c r="A382" s="78">
        <v>45880.658491955997</v>
      </c>
      <c r="B382" s="79">
        <v>597</v>
      </c>
      <c r="C382" s="81">
        <v>26.01</v>
      </c>
      <c r="D382" s="81">
        <f t="shared" si="5"/>
        <v>15527.970000000001</v>
      </c>
      <c r="E382" s="53" t="s">
        <v>28</v>
      </c>
    </row>
    <row r="383" spans="1:5">
      <c r="A383" s="78">
        <v>45880.659218090303</v>
      </c>
      <c r="B383" s="79">
        <v>381</v>
      </c>
      <c r="C383" s="81">
        <v>26</v>
      </c>
      <c r="D383" s="81">
        <f t="shared" si="5"/>
        <v>9906</v>
      </c>
      <c r="E383" s="53" t="s">
        <v>28</v>
      </c>
    </row>
    <row r="384" spans="1:5">
      <c r="A384" s="78">
        <v>45880.659218090303</v>
      </c>
      <c r="B384" s="79">
        <v>227</v>
      </c>
      <c r="C384" s="81">
        <v>26</v>
      </c>
      <c r="D384" s="81">
        <f t="shared" si="5"/>
        <v>5902</v>
      </c>
      <c r="E384" s="53" t="s">
        <v>28</v>
      </c>
    </row>
    <row r="385" spans="1:5">
      <c r="A385" s="78">
        <v>45880.664546608801</v>
      </c>
      <c r="B385" s="79">
        <v>549</v>
      </c>
      <c r="C385" s="81">
        <v>26.03</v>
      </c>
      <c r="D385" s="81">
        <f t="shared" si="5"/>
        <v>14290.470000000001</v>
      </c>
      <c r="E385" s="53" t="s">
        <v>6</v>
      </c>
    </row>
    <row r="386" spans="1:5">
      <c r="A386" s="78">
        <v>45880.664546608801</v>
      </c>
      <c r="B386" s="79">
        <v>1446</v>
      </c>
      <c r="C386" s="81">
        <v>26.03</v>
      </c>
      <c r="D386" s="81">
        <f t="shared" si="5"/>
        <v>37639.380000000005</v>
      </c>
      <c r="E386" s="53" t="s">
        <v>6</v>
      </c>
    </row>
    <row r="387" spans="1:5">
      <c r="A387" s="78">
        <v>45880.664546608801</v>
      </c>
      <c r="B387" s="79">
        <v>9</v>
      </c>
      <c r="C387" s="81">
        <v>26.03</v>
      </c>
      <c r="D387" s="81">
        <f t="shared" si="5"/>
        <v>234.27</v>
      </c>
      <c r="E387" s="53" t="s">
        <v>28</v>
      </c>
    </row>
    <row r="388" spans="1:5">
      <c r="A388" s="78">
        <v>45880.664546608801</v>
      </c>
      <c r="B388" s="79">
        <v>15</v>
      </c>
      <c r="C388" s="81">
        <v>26.03</v>
      </c>
      <c r="D388" s="81">
        <f t="shared" si="5"/>
        <v>390.45000000000005</v>
      </c>
      <c r="E388" s="53" t="s">
        <v>28</v>
      </c>
    </row>
    <row r="389" spans="1:5">
      <c r="A389" s="78">
        <v>45880.664546608801</v>
      </c>
      <c r="B389" s="79">
        <v>35</v>
      </c>
      <c r="C389" s="81">
        <v>26.03</v>
      </c>
      <c r="D389" s="81">
        <f t="shared" si="5"/>
        <v>911.05000000000007</v>
      </c>
      <c r="E389" s="53" t="s">
        <v>28</v>
      </c>
    </row>
    <row r="390" spans="1:5">
      <c r="A390" s="78">
        <v>45880.664546608801</v>
      </c>
      <c r="B390" s="79">
        <v>722</v>
      </c>
      <c r="C390" s="81">
        <v>26.03</v>
      </c>
      <c r="D390" s="81">
        <f t="shared" ref="D390:D439" si="6">B390*C390</f>
        <v>18793.66</v>
      </c>
      <c r="E390" s="53" t="s">
        <v>28</v>
      </c>
    </row>
    <row r="391" spans="1:5">
      <c r="A391" s="78">
        <v>45880.665741446799</v>
      </c>
      <c r="B391" s="79">
        <v>1388</v>
      </c>
      <c r="C391" s="81">
        <v>26.04</v>
      </c>
      <c r="D391" s="81">
        <f t="shared" si="6"/>
        <v>36143.519999999997</v>
      </c>
      <c r="E391" s="53" t="s">
        <v>6</v>
      </c>
    </row>
    <row r="392" spans="1:5">
      <c r="A392" s="78">
        <v>45880.665741446799</v>
      </c>
      <c r="B392" s="79">
        <v>1388</v>
      </c>
      <c r="C392" s="81">
        <v>26.04</v>
      </c>
      <c r="D392" s="81">
        <f t="shared" si="6"/>
        <v>36143.519999999997</v>
      </c>
      <c r="E392" s="53" t="s">
        <v>6</v>
      </c>
    </row>
    <row r="393" spans="1:5">
      <c r="A393" s="78">
        <v>45880.665741446799</v>
      </c>
      <c r="B393" s="79">
        <v>848</v>
      </c>
      <c r="C393" s="81">
        <v>26.04</v>
      </c>
      <c r="D393" s="81">
        <f t="shared" si="6"/>
        <v>22081.919999999998</v>
      </c>
      <c r="E393" s="53" t="s">
        <v>6</v>
      </c>
    </row>
    <row r="394" spans="1:5">
      <c r="A394" s="78">
        <v>45880.6657414699</v>
      </c>
      <c r="B394" s="79">
        <v>1111</v>
      </c>
      <c r="C394" s="81">
        <v>26.04</v>
      </c>
      <c r="D394" s="81">
        <f t="shared" si="6"/>
        <v>28930.44</v>
      </c>
      <c r="E394" s="53" t="s">
        <v>28</v>
      </c>
    </row>
    <row r="395" spans="1:5">
      <c r="A395" s="78">
        <v>45880.6657414699</v>
      </c>
      <c r="B395" s="79">
        <v>1111</v>
      </c>
      <c r="C395" s="81">
        <v>26.04</v>
      </c>
      <c r="D395" s="81">
        <f t="shared" si="6"/>
        <v>28930.44</v>
      </c>
      <c r="E395" s="53" t="s">
        <v>28</v>
      </c>
    </row>
    <row r="396" spans="1:5">
      <c r="A396" s="78">
        <v>45880.6657414699</v>
      </c>
      <c r="B396" s="79">
        <v>645</v>
      </c>
      <c r="C396" s="81">
        <v>26.04</v>
      </c>
      <c r="D396" s="81">
        <f t="shared" si="6"/>
        <v>16795.8</v>
      </c>
      <c r="E396" s="53" t="s">
        <v>28</v>
      </c>
    </row>
    <row r="397" spans="1:5">
      <c r="A397" s="78">
        <v>45880.6657414699</v>
      </c>
      <c r="B397" s="79">
        <v>34</v>
      </c>
      <c r="C397" s="81">
        <v>26.04</v>
      </c>
      <c r="D397" s="81">
        <f t="shared" si="6"/>
        <v>885.36</v>
      </c>
      <c r="E397" s="53" t="s">
        <v>28</v>
      </c>
    </row>
    <row r="398" spans="1:5">
      <c r="A398" s="78">
        <v>45880.666023240701</v>
      </c>
      <c r="B398" s="79">
        <v>496</v>
      </c>
      <c r="C398" s="81">
        <v>26.02</v>
      </c>
      <c r="D398" s="81">
        <f t="shared" si="6"/>
        <v>12905.92</v>
      </c>
      <c r="E398" s="53" t="s">
        <v>28</v>
      </c>
    </row>
    <row r="399" spans="1:5">
      <c r="A399" s="78">
        <v>45880.666915370399</v>
      </c>
      <c r="B399" s="79">
        <v>1481</v>
      </c>
      <c r="C399" s="81">
        <v>26.01</v>
      </c>
      <c r="D399" s="81">
        <f t="shared" si="6"/>
        <v>38520.810000000005</v>
      </c>
      <c r="E399" s="53" t="s">
        <v>28</v>
      </c>
    </row>
    <row r="400" spans="1:5">
      <c r="A400" s="78">
        <v>45880.666915370399</v>
      </c>
      <c r="B400" s="79">
        <v>965</v>
      </c>
      <c r="C400" s="81">
        <v>26.01</v>
      </c>
      <c r="D400" s="81">
        <f t="shared" si="6"/>
        <v>25099.65</v>
      </c>
      <c r="E400" s="53" t="s">
        <v>28</v>
      </c>
    </row>
    <row r="401" spans="1:5">
      <c r="A401" s="78">
        <v>45880.666915416703</v>
      </c>
      <c r="B401" s="79">
        <v>1849</v>
      </c>
      <c r="C401" s="81">
        <v>26.01</v>
      </c>
      <c r="D401" s="81">
        <f t="shared" si="6"/>
        <v>48092.490000000005</v>
      </c>
      <c r="E401" s="53" t="s">
        <v>6</v>
      </c>
    </row>
    <row r="402" spans="1:5">
      <c r="A402" s="78">
        <v>45880.666915416703</v>
      </c>
      <c r="B402" s="79">
        <v>1206</v>
      </c>
      <c r="C402" s="81">
        <v>26.01</v>
      </c>
      <c r="D402" s="81">
        <f t="shared" si="6"/>
        <v>31368.06</v>
      </c>
      <c r="E402" s="53" t="s">
        <v>6</v>
      </c>
    </row>
    <row r="403" spans="1:5">
      <c r="A403" s="78">
        <v>45880.671655891201</v>
      </c>
      <c r="B403" s="79">
        <v>917</v>
      </c>
      <c r="C403" s="81">
        <v>25.97</v>
      </c>
      <c r="D403" s="81">
        <f t="shared" si="6"/>
        <v>23814.489999999998</v>
      </c>
      <c r="E403" s="53" t="s">
        <v>6</v>
      </c>
    </row>
    <row r="404" spans="1:5">
      <c r="A404" s="78">
        <v>45880.671655891201</v>
      </c>
      <c r="B404" s="79">
        <v>1068</v>
      </c>
      <c r="C404" s="81">
        <v>25.97</v>
      </c>
      <c r="D404" s="81">
        <f t="shared" si="6"/>
        <v>27735.96</v>
      </c>
      <c r="E404" s="53" t="s">
        <v>6</v>
      </c>
    </row>
    <row r="405" spans="1:5">
      <c r="A405" s="78">
        <v>45880.6716559259</v>
      </c>
      <c r="B405" s="79">
        <v>855</v>
      </c>
      <c r="C405" s="81">
        <v>25.97</v>
      </c>
      <c r="D405" s="81">
        <f t="shared" si="6"/>
        <v>22204.35</v>
      </c>
      <c r="E405" s="53" t="s">
        <v>28</v>
      </c>
    </row>
    <row r="406" spans="1:5">
      <c r="A406" s="78">
        <v>45880.675702604203</v>
      </c>
      <c r="B406" s="79">
        <v>3215</v>
      </c>
      <c r="C406" s="81">
        <v>26</v>
      </c>
      <c r="D406" s="81">
        <f t="shared" si="6"/>
        <v>83590</v>
      </c>
      <c r="E406" s="53" t="s">
        <v>28</v>
      </c>
    </row>
    <row r="407" spans="1:5">
      <c r="A407" s="78">
        <v>45880.675702638902</v>
      </c>
      <c r="B407" s="79">
        <v>1171</v>
      </c>
      <c r="C407" s="81">
        <v>26</v>
      </c>
      <c r="D407" s="81">
        <f t="shared" si="6"/>
        <v>30446</v>
      </c>
      <c r="E407" s="53" t="s">
        <v>6</v>
      </c>
    </row>
    <row r="408" spans="1:5">
      <c r="A408" s="78">
        <v>45880.6757026505</v>
      </c>
      <c r="B408" s="79">
        <v>388</v>
      </c>
      <c r="C408" s="81">
        <v>26</v>
      </c>
      <c r="D408" s="81">
        <f t="shared" si="6"/>
        <v>10088</v>
      </c>
      <c r="E408" s="53" t="s">
        <v>6</v>
      </c>
    </row>
    <row r="409" spans="1:5">
      <c r="A409" s="78">
        <v>45880.6757026505</v>
      </c>
      <c r="B409" s="79">
        <v>1975</v>
      </c>
      <c r="C409" s="81">
        <v>26</v>
      </c>
      <c r="D409" s="81">
        <f t="shared" si="6"/>
        <v>51350</v>
      </c>
      <c r="E409" s="53" t="s">
        <v>6</v>
      </c>
    </row>
    <row r="410" spans="1:5">
      <c r="A410" s="78">
        <v>45880.6757026505</v>
      </c>
      <c r="B410" s="79">
        <v>483</v>
      </c>
      <c r="C410" s="81">
        <v>26</v>
      </c>
      <c r="D410" s="81">
        <f t="shared" si="6"/>
        <v>12558</v>
      </c>
      <c r="E410" s="53" t="s">
        <v>6</v>
      </c>
    </row>
    <row r="411" spans="1:5">
      <c r="A411" s="78">
        <v>45880.675829224499</v>
      </c>
      <c r="B411" s="79">
        <v>388</v>
      </c>
      <c r="C411" s="81">
        <v>25.99</v>
      </c>
      <c r="D411" s="81">
        <f t="shared" si="6"/>
        <v>10084.119999999999</v>
      </c>
      <c r="E411" s="53" t="s">
        <v>28</v>
      </c>
    </row>
    <row r="412" spans="1:5">
      <c r="A412" s="78">
        <v>45880.678741805597</v>
      </c>
      <c r="B412" s="79">
        <v>2623</v>
      </c>
      <c r="C412" s="81">
        <v>26.03</v>
      </c>
      <c r="D412" s="81">
        <f t="shared" si="6"/>
        <v>68276.69</v>
      </c>
      <c r="E412" s="53" t="s">
        <v>6</v>
      </c>
    </row>
    <row r="413" spans="1:5">
      <c r="A413" s="78">
        <v>45880.678741805597</v>
      </c>
      <c r="B413" s="79">
        <v>466</v>
      </c>
      <c r="C413" s="81">
        <v>26.03</v>
      </c>
      <c r="D413" s="81">
        <f t="shared" si="6"/>
        <v>12129.980000000001</v>
      </c>
      <c r="E413" s="53" t="s">
        <v>6</v>
      </c>
    </row>
    <row r="414" spans="1:5">
      <c r="A414" s="78">
        <v>45880.678741805597</v>
      </c>
      <c r="B414" s="79">
        <v>466</v>
      </c>
      <c r="C414" s="81">
        <v>26.03</v>
      </c>
      <c r="D414" s="81">
        <f t="shared" si="6"/>
        <v>12129.980000000001</v>
      </c>
      <c r="E414" s="53" t="s">
        <v>6</v>
      </c>
    </row>
    <row r="415" spans="1:5">
      <c r="A415" s="78">
        <v>45880.678741805597</v>
      </c>
      <c r="B415" s="79">
        <v>81</v>
      </c>
      <c r="C415" s="81">
        <v>26.03</v>
      </c>
      <c r="D415" s="81">
        <f t="shared" si="6"/>
        <v>2108.4300000000003</v>
      </c>
      <c r="E415" s="53" t="s">
        <v>6</v>
      </c>
    </row>
    <row r="416" spans="1:5">
      <c r="A416" s="78">
        <v>45880.678741828699</v>
      </c>
      <c r="B416" s="79">
        <v>136</v>
      </c>
      <c r="C416" s="81">
        <v>26.03</v>
      </c>
      <c r="D416" s="81">
        <f t="shared" si="6"/>
        <v>3540.08</v>
      </c>
      <c r="E416" s="53" t="s">
        <v>28</v>
      </c>
    </row>
    <row r="417" spans="1:5">
      <c r="A417" s="78">
        <v>45880.678741828699</v>
      </c>
      <c r="B417" s="79">
        <v>1964</v>
      </c>
      <c r="C417" s="81">
        <v>26.03</v>
      </c>
      <c r="D417" s="81">
        <f t="shared" si="6"/>
        <v>51122.920000000006</v>
      </c>
      <c r="E417" s="53" t="s">
        <v>28</v>
      </c>
    </row>
    <row r="418" spans="1:5">
      <c r="A418" s="78">
        <v>45880.678741828699</v>
      </c>
      <c r="B418" s="79">
        <v>374</v>
      </c>
      <c r="C418" s="81">
        <v>26.03</v>
      </c>
      <c r="D418" s="81">
        <f t="shared" si="6"/>
        <v>9735.2200000000012</v>
      </c>
      <c r="E418" s="53" t="s">
        <v>28</v>
      </c>
    </row>
    <row r="419" spans="1:5">
      <c r="A419" s="78">
        <v>45880.678741828699</v>
      </c>
      <c r="B419" s="79">
        <v>136</v>
      </c>
      <c r="C419" s="81">
        <v>26.03</v>
      </c>
      <c r="D419" s="81">
        <f t="shared" si="6"/>
        <v>3540.08</v>
      </c>
      <c r="E419" s="53" t="s">
        <v>28</v>
      </c>
    </row>
    <row r="420" spans="1:5">
      <c r="A420" s="78">
        <v>45880.678741828699</v>
      </c>
      <c r="B420" s="79">
        <v>301</v>
      </c>
      <c r="C420" s="81">
        <v>26.03</v>
      </c>
      <c r="D420" s="81">
        <f t="shared" si="6"/>
        <v>7835.0300000000007</v>
      </c>
      <c r="E420" s="53" t="s">
        <v>28</v>
      </c>
    </row>
    <row r="421" spans="1:5">
      <c r="A421" s="78">
        <v>45880.680417847201</v>
      </c>
      <c r="B421" s="79">
        <v>364</v>
      </c>
      <c r="C421" s="81">
        <v>26.02</v>
      </c>
      <c r="D421" s="81">
        <f t="shared" si="6"/>
        <v>9471.2800000000007</v>
      </c>
      <c r="E421" s="53" t="s">
        <v>28</v>
      </c>
    </row>
    <row r="422" spans="1:5">
      <c r="A422" s="78">
        <v>45880.680417847201</v>
      </c>
      <c r="B422" s="79">
        <v>78</v>
      </c>
      <c r="C422" s="81">
        <v>26.02</v>
      </c>
      <c r="D422" s="81">
        <f t="shared" si="6"/>
        <v>2029.56</v>
      </c>
      <c r="E422" s="53" t="s">
        <v>28</v>
      </c>
    </row>
    <row r="423" spans="1:5">
      <c r="A423" s="78">
        <v>45880.680441446799</v>
      </c>
      <c r="B423" s="79">
        <v>1073</v>
      </c>
      <c r="C423" s="81">
        <v>26.02</v>
      </c>
      <c r="D423" s="81">
        <f t="shared" si="6"/>
        <v>27919.46</v>
      </c>
      <c r="E423" s="53" t="s">
        <v>28</v>
      </c>
    </row>
    <row r="424" spans="1:5">
      <c r="A424" s="78">
        <v>45880.681232743103</v>
      </c>
      <c r="B424" s="79">
        <v>51</v>
      </c>
      <c r="C424" s="81">
        <v>26.02</v>
      </c>
      <c r="D424" s="81">
        <f t="shared" si="6"/>
        <v>1327.02</v>
      </c>
      <c r="E424" s="53" t="s">
        <v>28</v>
      </c>
    </row>
    <row r="425" spans="1:5">
      <c r="A425" s="78">
        <v>45880.681370011604</v>
      </c>
      <c r="B425" s="79">
        <v>517</v>
      </c>
      <c r="C425" s="81">
        <v>26.02</v>
      </c>
      <c r="D425" s="81">
        <f t="shared" si="6"/>
        <v>13452.34</v>
      </c>
      <c r="E425" s="53" t="s">
        <v>28</v>
      </c>
    </row>
    <row r="426" spans="1:5">
      <c r="A426" s="78">
        <v>45880.681370011604</v>
      </c>
      <c r="B426" s="79">
        <v>364</v>
      </c>
      <c r="C426" s="81">
        <v>26.02</v>
      </c>
      <c r="D426" s="81">
        <f t="shared" si="6"/>
        <v>9471.2800000000007</v>
      </c>
      <c r="E426" s="53" t="s">
        <v>28</v>
      </c>
    </row>
    <row r="427" spans="1:5">
      <c r="A427" s="78">
        <v>45880.681370046303</v>
      </c>
      <c r="B427" s="79">
        <v>454</v>
      </c>
      <c r="C427" s="81">
        <v>26.02</v>
      </c>
      <c r="D427" s="81">
        <f t="shared" si="6"/>
        <v>11813.08</v>
      </c>
      <c r="E427" s="53" t="s">
        <v>6</v>
      </c>
    </row>
    <row r="428" spans="1:5">
      <c r="A428" s="78">
        <v>45880.681370046303</v>
      </c>
      <c r="B428" s="79">
        <v>1437</v>
      </c>
      <c r="C428" s="81">
        <v>26.02</v>
      </c>
      <c r="D428" s="81">
        <f t="shared" si="6"/>
        <v>37390.74</v>
      </c>
      <c r="E428" s="53" t="s">
        <v>6</v>
      </c>
    </row>
    <row r="429" spans="1:5">
      <c r="A429" s="78">
        <v>45880.681370046303</v>
      </c>
      <c r="B429" s="79">
        <v>631</v>
      </c>
      <c r="C429" s="81">
        <v>26.02</v>
      </c>
      <c r="D429" s="81">
        <f t="shared" si="6"/>
        <v>16418.62</v>
      </c>
      <c r="E429" s="53" t="s">
        <v>6</v>
      </c>
    </row>
    <row r="430" spans="1:5">
      <c r="A430" s="78">
        <v>45880.681370046303</v>
      </c>
      <c r="B430" s="79">
        <v>708</v>
      </c>
      <c r="C430" s="81">
        <v>26.02</v>
      </c>
      <c r="D430" s="81">
        <f t="shared" si="6"/>
        <v>18422.16</v>
      </c>
      <c r="E430" s="53" t="s">
        <v>6</v>
      </c>
    </row>
    <row r="431" spans="1:5">
      <c r="A431" s="78">
        <v>45880.681370046303</v>
      </c>
      <c r="B431" s="79">
        <v>1099</v>
      </c>
      <c r="C431" s="81">
        <v>26.02</v>
      </c>
      <c r="D431" s="81">
        <f t="shared" si="6"/>
        <v>28595.98</v>
      </c>
      <c r="E431" s="53" t="s">
        <v>6</v>
      </c>
    </row>
    <row r="432" spans="1:5">
      <c r="A432" s="78">
        <v>45880.681370046303</v>
      </c>
      <c r="B432" s="79">
        <v>407</v>
      </c>
      <c r="C432" s="81">
        <v>26.02</v>
      </c>
      <c r="D432" s="81">
        <f t="shared" si="6"/>
        <v>10590.14</v>
      </c>
      <c r="E432" s="53" t="s">
        <v>6</v>
      </c>
    </row>
    <row r="433" spans="1:5">
      <c r="A433" s="78">
        <v>45880.681370046303</v>
      </c>
      <c r="B433" s="79">
        <v>47</v>
      </c>
      <c r="C433" s="81">
        <v>26.02</v>
      </c>
      <c r="D433" s="81">
        <f t="shared" si="6"/>
        <v>1222.94</v>
      </c>
      <c r="E433" s="53" t="s">
        <v>6</v>
      </c>
    </row>
    <row r="434" spans="1:5">
      <c r="A434" s="78">
        <v>45880.681370046303</v>
      </c>
      <c r="B434" s="79">
        <v>708</v>
      </c>
      <c r="C434" s="81">
        <v>26.02</v>
      </c>
      <c r="D434" s="81">
        <f t="shared" si="6"/>
        <v>18422.16</v>
      </c>
      <c r="E434" s="53" t="s">
        <v>6</v>
      </c>
    </row>
    <row r="435" spans="1:5">
      <c r="A435" s="78">
        <v>45880.681370046303</v>
      </c>
      <c r="B435" s="79">
        <v>92</v>
      </c>
      <c r="C435" s="81">
        <v>26.02</v>
      </c>
      <c r="D435" s="81">
        <f t="shared" si="6"/>
        <v>2393.84</v>
      </c>
      <c r="E435" s="53" t="s">
        <v>6</v>
      </c>
    </row>
    <row r="436" spans="1:5">
      <c r="A436" s="78">
        <v>45880.681370046303</v>
      </c>
      <c r="B436" s="79">
        <v>30</v>
      </c>
      <c r="C436" s="81">
        <v>26.02</v>
      </c>
      <c r="D436" s="81">
        <f t="shared" si="6"/>
        <v>780.6</v>
      </c>
      <c r="E436" s="53" t="s">
        <v>6</v>
      </c>
    </row>
    <row r="437" spans="1:5">
      <c r="A437" s="78">
        <v>45880.6813700926</v>
      </c>
      <c r="B437" s="79">
        <v>568</v>
      </c>
      <c r="C437" s="81">
        <v>26.02</v>
      </c>
      <c r="D437" s="81">
        <f t="shared" si="6"/>
        <v>14779.36</v>
      </c>
      <c r="E437" s="53" t="s">
        <v>28</v>
      </c>
    </row>
    <row r="438" spans="1:5">
      <c r="A438" s="78">
        <v>45880.6813700926</v>
      </c>
      <c r="B438" s="79">
        <v>73</v>
      </c>
      <c r="C438" s="81">
        <v>26.02</v>
      </c>
      <c r="D438" s="81">
        <f t="shared" si="6"/>
        <v>1899.46</v>
      </c>
      <c r="E438" s="53" t="s">
        <v>28</v>
      </c>
    </row>
    <row r="439" spans="1:5">
      <c r="A439" s="78">
        <v>45880.681370138896</v>
      </c>
      <c r="B439" s="79">
        <v>21</v>
      </c>
      <c r="C439" s="81">
        <v>26.02</v>
      </c>
      <c r="D439" s="81">
        <f t="shared" si="6"/>
        <v>546.41999999999996</v>
      </c>
      <c r="E439" s="53" t="s">
        <v>28</v>
      </c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3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CE787-5326-438D-A98F-26E09DACD52C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45877.335183807903</v>
      </c>
      <c r="B5" s="79">
        <v>658</v>
      </c>
      <c r="C5" s="81">
        <v>25.39</v>
      </c>
      <c r="D5" s="81">
        <f>B5*C5</f>
        <v>16706.62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45877.335241307897</v>
      </c>
      <c r="B6" s="79">
        <v>157</v>
      </c>
      <c r="C6" s="81">
        <v>25.39</v>
      </c>
      <c r="D6" s="81">
        <f t="shared" ref="D6:D69" si="0">B6*C6</f>
        <v>3986.23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45877.335645243103</v>
      </c>
      <c r="B7" s="79">
        <v>432</v>
      </c>
      <c r="C7" s="81">
        <v>25.38</v>
      </c>
      <c r="D7" s="81">
        <f t="shared" si="0"/>
        <v>10964.16</v>
      </c>
      <c r="E7" s="53" t="s">
        <v>6</v>
      </c>
      <c r="F7" s="4"/>
      <c r="I7" s="66"/>
    </row>
    <row r="8" spans="1:9">
      <c r="A8" s="78">
        <v>45877.335645243103</v>
      </c>
      <c r="B8" s="79">
        <v>432</v>
      </c>
      <c r="C8" s="81">
        <v>25.38</v>
      </c>
      <c r="D8" s="81">
        <f t="shared" si="0"/>
        <v>10964.16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45877.335645243103</v>
      </c>
      <c r="B9" s="79">
        <v>432</v>
      </c>
      <c r="C9" s="81">
        <v>25.38</v>
      </c>
      <c r="D9" s="81">
        <f t="shared" si="0"/>
        <v>10964.16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45877.335645243103</v>
      </c>
      <c r="B10" s="79">
        <v>801</v>
      </c>
      <c r="C10" s="81">
        <v>25.38</v>
      </c>
      <c r="D10" s="81">
        <f t="shared" si="0"/>
        <v>20329.38</v>
      </c>
      <c r="E10" s="53" t="s">
        <v>6</v>
      </c>
      <c r="F10" s="4"/>
      <c r="G10" s="25" t="s">
        <v>6</v>
      </c>
      <c r="H10" s="83">
        <f>SUMIF(E:E,"Euronext Amsterdam",B:B)</f>
        <v>160738</v>
      </c>
      <c r="I10" s="84">
        <f>SUMIF(E5:E19997,"Euronext Amsterdam",D5:D19997)</f>
        <v>4139093.200000002</v>
      </c>
    </row>
    <row r="11" spans="1:9">
      <c r="A11" s="78">
        <v>45877.336550115702</v>
      </c>
      <c r="B11" s="79">
        <v>18</v>
      </c>
      <c r="C11" s="81">
        <v>25.41</v>
      </c>
      <c r="D11" s="81">
        <f t="shared" si="0"/>
        <v>457.38</v>
      </c>
      <c r="E11" s="53" t="s">
        <v>28</v>
      </c>
      <c r="F11" s="4"/>
      <c r="G11" s="25" t="s">
        <v>28</v>
      </c>
      <c r="H11" s="83">
        <f>SUMIF(E:E,"Cboe DXE",B:B)</f>
        <v>117262</v>
      </c>
      <c r="I11" s="84">
        <f>SUMIF(E5:E19997,"Cboe DXE",D5:D19997)</f>
        <v>3021259.8200000003</v>
      </c>
    </row>
    <row r="12" spans="1:9" ht="14.25" customHeight="1">
      <c r="A12" s="78">
        <v>45877.336550115702</v>
      </c>
      <c r="B12" s="79">
        <v>793</v>
      </c>
      <c r="C12" s="81">
        <v>25.41</v>
      </c>
      <c r="D12" s="81">
        <f t="shared" si="0"/>
        <v>20150.13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3142317.4</v>
      </c>
    </row>
    <row r="13" spans="1:9">
      <c r="A13" s="78">
        <v>45877.336550115702</v>
      </c>
      <c r="B13" s="79">
        <v>295</v>
      </c>
      <c r="C13" s="81">
        <v>25.41</v>
      </c>
      <c r="D13" s="81">
        <f t="shared" si="0"/>
        <v>7495.95</v>
      </c>
      <c r="E13" s="53" t="s">
        <v>28</v>
      </c>
      <c r="F13" s="4"/>
      <c r="G13" s="24" t="s">
        <v>11</v>
      </c>
      <c r="H13" s="86">
        <f>ROUND((I10+I11)/(H10+H11),4)</f>
        <v>25.756699999999999</v>
      </c>
      <c r="I13" s="36"/>
    </row>
    <row r="14" spans="1:9">
      <c r="A14" s="78">
        <v>45877.3385377546</v>
      </c>
      <c r="B14" s="79">
        <v>142</v>
      </c>
      <c r="C14" s="81">
        <v>25.39</v>
      </c>
      <c r="D14" s="81">
        <f t="shared" si="0"/>
        <v>3605.38</v>
      </c>
      <c r="E14" s="53" t="s">
        <v>28</v>
      </c>
      <c r="F14" s="4"/>
      <c r="G14" s="16"/>
      <c r="H14" s="11"/>
      <c r="I14" s="23"/>
    </row>
    <row r="15" spans="1:9">
      <c r="A15" s="78">
        <v>45877.3385975579</v>
      </c>
      <c r="B15" s="79">
        <v>1132</v>
      </c>
      <c r="C15" s="81">
        <v>25.39</v>
      </c>
      <c r="D15" s="81">
        <f t="shared" si="0"/>
        <v>28741.48</v>
      </c>
      <c r="E15" s="53" t="s">
        <v>6</v>
      </c>
      <c r="F15" s="4"/>
      <c r="G15" s="17"/>
      <c r="H15" s="37"/>
      <c r="I15" s="37"/>
    </row>
    <row r="16" spans="1:9">
      <c r="A16" s="78">
        <v>45877.338597604197</v>
      </c>
      <c r="B16" s="79">
        <v>765</v>
      </c>
      <c r="C16" s="81">
        <v>25.39</v>
      </c>
      <c r="D16" s="81">
        <f t="shared" si="0"/>
        <v>19423.350000000002</v>
      </c>
      <c r="E16" s="53" t="s">
        <v>28</v>
      </c>
      <c r="F16" s="4"/>
      <c r="G16" s="19"/>
      <c r="H16" s="20"/>
      <c r="I16" s="38"/>
    </row>
    <row r="17" spans="1:9">
      <c r="A17" s="78">
        <v>45877.339112175898</v>
      </c>
      <c r="B17" s="79">
        <v>275</v>
      </c>
      <c r="C17" s="81">
        <v>25.38</v>
      </c>
      <c r="D17" s="81">
        <f t="shared" si="0"/>
        <v>6979.5</v>
      </c>
      <c r="E17" s="53" t="s">
        <v>6</v>
      </c>
      <c r="F17" s="4"/>
      <c r="I17" s="21"/>
    </row>
    <row r="18" spans="1:9">
      <c r="A18" s="78">
        <v>45877.339112546302</v>
      </c>
      <c r="B18" s="79">
        <v>838</v>
      </c>
      <c r="C18" s="81">
        <v>25.38</v>
      </c>
      <c r="D18" s="81">
        <f t="shared" si="0"/>
        <v>21268.44</v>
      </c>
      <c r="E18" s="53" t="s">
        <v>28</v>
      </c>
      <c r="F18" s="4"/>
      <c r="G18" s="22"/>
      <c r="H18" s="23"/>
      <c r="I18" s="3"/>
    </row>
    <row r="19" spans="1:9">
      <c r="A19" s="78">
        <v>45877.339112581001</v>
      </c>
      <c r="B19" s="79">
        <v>1026</v>
      </c>
      <c r="C19" s="81">
        <v>25.38</v>
      </c>
      <c r="D19" s="81">
        <f t="shared" si="0"/>
        <v>26039.879999999997</v>
      </c>
      <c r="E19" s="53" t="s">
        <v>6</v>
      </c>
      <c r="F19" s="4"/>
      <c r="G19" s="16"/>
      <c r="H19" s="11"/>
      <c r="I19" s="23"/>
    </row>
    <row r="20" spans="1:9">
      <c r="A20" s="78">
        <v>45877.339112581001</v>
      </c>
      <c r="B20" s="79">
        <v>1047</v>
      </c>
      <c r="C20" s="81">
        <v>25.38</v>
      </c>
      <c r="D20" s="81">
        <f t="shared" si="0"/>
        <v>26572.86</v>
      </c>
      <c r="E20" s="53" t="s">
        <v>6</v>
      </c>
      <c r="F20" s="4"/>
      <c r="G20" s="17"/>
      <c r="H20" s="12"/>
      <c r="I20" s="11"/>
    </row>
    <row r="21" spans="1:9">
      <c r="A21" s="78">
        <v>45877.342300555603</v>
      </c>
      <c r="B21" s="79">
        <v>827</v>
      </c>
      <c r="C21" s="81">
        <v>25.42</v>
      </c>
      <c r="D21" s="81">
        <f t="shared" si="0"/>
        <v>21022.34</v>
      </c>
      <c r="E21" s="53" t="s">
        <v>6</v>
      </c>
      <c r="F21" s="4"/>
      <c r="G21" s="19"/>
      <c r="H21" s="20"/>
      <c r="I21" s="18"/>
    </row>
    <row r="22" spans="1:9">
      <c r="A22" s="78">
        <v>45877.342854328701</v>
      </c>
      <c r="B22" s="79">
        <v>919</v>
      </c>
      <c r="C22" s="81">
        <v>25.4</v>
      </c>
      <c r="D22" s="81">
        <f t="shared" si="0"/>
        <v>23342.6</v>
      </c>
      <c r="E22" s="53" t="s">
        <v>6</v>
      </c>
      <c r="F22" s="4"/>
      <c r="I22" s="21"/>
    </row>
    <row r="23" spans="1:9">
      <c r="A23" s="78">
        <v>45877.344506203699</v>
      </c>
      <c r="B23" s="79">
        <v>905</v>
      </c>
      <c r="C23" s="81">
        <v>25.41</v>
      </c>
      <c r="D23" s="81">
        <f t="shared" si="0"/>
        <v>22996.05</v>
      </c>
      <c r="E23" s="53" t="s">
        <v>6</v>
      </c>
      <c r="F23" s="4"/>
      <c r="G23" s="14"/>
    </row>
    <row r="24" spans="1:9">
      <c r="A24" s="78">
        <v>45877.344518124999</v>
      </c>
      <c r="B24" s="79">
        <v>937</v>
      </c>
      <c r="C24" s="81">
        <v>25.39</v>
      </c>
      <c r="D24" s="81">
        <f t="shared" si="0"/>
        <v>23790.43</v>
      </c>
      <c r="E24" s="53" t="s">
        <v>6</v>
      </c>
      <c r="F24" s="4"/>
      <c r="G24" s="14"/>
      <c r="I24" s="3"/>
    </row>
    <row r="25" spans="1:9">
      <c r="A25" s="78">
        <v>45877.3468471991</v>
      </c>
      <c r="B25" s="79">
        <v>288</v>
      </c>
      <c r="C25" s="81">
        <v>25.45</v>
      </c>
      <c r="D25" s="81">
        <f t="shared" si="0"/>
        <v>7329.5999999999995</v>
      </c>
      <c r="E25" s="53" t="s">
        <v>6</v>
      </c>
      <c r="F25" s="4"/>
      <c r="I25" s="3"/>
    </row>
    <row r="26" spans="1:9">
      <c r="A26" s="78">
        <v>45877.346852280098</v>
      </c>
      <c r="B26" s="79">
        <v>1133</v>
      </c>
      <c r="C26" s="81">
        <v>25.44</v>
      </c>
      <c r="D26" s="81">
        <f t="shared" si="0"/>
        <v>28823.52</v>
      </c>
      <c r="E26" s="53" t="s">
        <v>6</v>
      </c>
      <c r="F26" s="4"/>
      <c r="I26" s="3"/>
    </row>
    <row r="27" spans="1:9">
      <c r="A27" s="78">
        <v>45877.3472368519</v>
      </c>
      <c r="B27" s="79">
        <v>952</v>
      </c>
      <c r="C27" s="81">
        <v>25.45</v>
      </c>
      <c r="D27" s="81">
        <f t="shared" si="0"/>
        <v>24228.399999999998</v>
      </c>
      <c r="E27" s="53" t="s">
        <v>6</v>
      </c>
      <c r="F27" s="4"/>
      <c r="I27" s="3"/>
    </row>
    <row r="28" spans="1:9">
      <c r="A28" s="78">
        <v>45877.3476834838</v>
      </c>
      <c r="B28" s="79">
        <v>319</v>
      </c>
      <c r="C28" s="81">
        <v>25.44</v>
      </c>
      <c r="D28" s="81">
        <f t="shared" si="0"/>
        <v>8115.3600000000006</v>
      </c>
      <c r="E28" s="53" t="s">
        <v>6</v>
      </c>
      <c r="F28" s="4"/>
      <c r="I28" s="3"/>
    </row>
    <row r="29" spans="1:9">
      <c r="A29" s="78">
        <v>45877.3476834838</v>
      </c>
      <c r="B29" s="79">
        <v>609</v>
      </c>
      <c r="C29" s="81">
        <v>25.44</v>
      </c>
      <c r="D29" s="81">
        <f t="shared" si="0"/>
        <v>15492.960000000001</v>
      </c>
      <c r="E29" s="53" t="s">
        <v>6</v>
      </c>
      <c r="I29" s="3"/>
    </row>
    <row r="30" spans="1:9">
      <c r="A30" s="78">
        <v>45877.349042835704</v>
      </c>
      <c r="B30" s="79">
        <v>659</v>
      </c>
      <c r="C30" s="81">
        <v>25.48</v>
      </c>
      <c r="D30" s="81">
        <f t="shared" si="0"/>
        <v>16791.32</v>
      </c>
      <c r="E30" s="53" t="s">
        <v>6</v>
      </c>
      <c r="I30" s="3"/>
    </row>
    <row r="31" spans="1:9">
      <c r="A31" s="78">
        <v>45877.349042835704</v>
      </c>
      <c r="B31" s="79">
        <v>214</v>
      </c>
      <c r="C31" s="81">
        <v>25.48</v>
      </c>
      <c r="D31" s="81">
        <f t="shared" si="0"/>
        <v>5452.72</v>
      </c>
      <c r="E31" s="53" t="s">
        <v>6</v>
      </c>
      <c r="I31" s="3"/>
    </row>
    <row r="32" spans="1:9">
      <c r="A32" s="78">
        <v>45877.349349155098</v>
      </c>
      <c r="B32" s="79">
        <v>822</v>
      </c>
      <c r="C32" s="81">
        <v>25.46</v>
      </c>
      <c r="D32" s="81">
        <f t="shared" si="0"/>
        <v>20928.12</v>
      </c>
      <c r="E32" s="53" t="s">
        <v>28</v>
      </c>
      <c r="I32" s="3"/>
    </row>
    <row r="33" spans="1:9">
      <c r="A33" s="78">
        <v>45877.350193182901</v>
      </c>
      <c r="B33" s="79">
        <v>565</v>
      </c>
      <c r="C33" s="81">
        <v>25.44</v>
      </c>
      <c r="D33" s="81">
        <f t="shared" si="0"/>
        <v>14373.6</v>
      </c>
      <c r="E33" s="53" t="s">
        <v>28</v>
      </c>
      <c r="I33" s="3"/>
    </row>
    <row r="34" spans="1:9">
      <c r="A34" s="78">
        <v>45877.351696238402</v>
      </c>
      <c r="B34" s="79">
        <v>848</v>
      </c>
      <c r="C34" s="81">
        <v>25.48</v>
      </c>
      <c r="D34" s="81">
        <f t="shared" si="0"/>
        <v>21607.040000000001</v>
      </c>
      <c r="E34" s="53" t="s">
        <v>6</v>
      </c>
      <c r="H34" s="3"/>
      <c r="I34" s="3"/>
    </row>
    <row r="35" spans="1:9">
      <c r="A35" s="78">
        <v>45877.351795173599</v>
      </c>
      <c r="B35" s="79">
        <v>258</v>
      </c>
      <c r="C35" s="81">
        <v>25.46</v>
      </c>
      <c r="D35" s="81">
        <f t="shared" si="0"/>
        <v>6568.68</v>
      </c>
      <c r="E35" s="53" t="s">
        <v>28</v>
      </c>
      <c r="H35" s="3"/>
      <c r="I35" s="3"/>
    </row>
    <row r="36" spans="1:9">
      <c r="A36" s="78">
        <v>45877.352019513899</v>
      </c>
      <c r="B36" s="79">
        <v>642</v>
      </c>
      <c r="C36" s="81">
        <v>25.46</v>
      </c>
      <c r="D36" s="81">
        <f t="shared" si="0"/>
        <v>16345.32</v>
      </c>
      <c r="E36" s="53" t="s">
        <v>28</v>
      </c>
      <c r="I36" s="3"/>
    </row>
    <row r="37" spans="1:9">
      <c r="A37" s="78">
        <v>45877.352703402801</v>
      </c>
      <c r="B37" s="79">
        <v>790</v>
      </c>
      <c r="C37" s="81">
        <v>25.48</v>
      </c>
      <c r="D37" s="81">
        <f t="shared" si="0"/>
        <v>20129.2</v>
      </c>
      <c r="E37" s="53" t="s">
        <v>28</v>
      </c>
    </row>
    <row r="38" spans="1:9">
      <c r="A38" s="78">
        <v>45877.3537692014</v>
      </c>
      <c r="B38" s="79">
        <v>695</v>
      </c>
      <c r="C38" s="81">
        <v>25.5</v>
      </c>
      <c r="D38" s="81">
        <f t="shared" si="0"/>
        <v>17722.5</v>
      </c>
      <c r="E38" s="53" t="s">
        <v>28</v>
      </c>
    </row>
    <row r="39" spans="1:9">
      <c r="A39" s="78">
        <v>45877.354601111103</v>
      </c>
      <c r="B39" s="79">
        <v>694</v>
      </c>
      <c r="C39" s="81">
        <v>25.57</v>
      </c>
      <c r="D39" s="81">
        <f t="shared" si="0"/>
        <v>17745.580000000002</v>
      </c>
      <c r="E39" s="53" t="s">
        <v>6</v>
      </c>
    </row>
    <row r="40" spans="1:9">
      <c r="A40" s="78">
        <v>45877.360857245403</v>
      </c>
      <c r="B40" s="79">
        <v>560</v>
      </c>
      <c r="C40" s="81">
        <v>25.6</v>
      </c>
      <c r="D40" s="81">
        <f t="shared" si="0"/>
        <v>14336</v>
      </c>
      <c r="E40" s="53" t="s">
        <v>6</v>
      </c>
    </row>
    <row r="41" spans="1:9">
      <c r="A41" s="78">
        <v>45877.361069606501</v>
      </c>
      <c r="B41" s="79">
        <v>706</v>
      </c>
      <c r="C41" s="81">
        <v>25.6</v>
      </c>
      <c r="D41" s="81">
        <f t="shared" si="0"/>
        <v>18073.600000000002</v>
      </c>
      <c r="E41" s="53" t="s">
        <v>6</v>
      </c>
    </row>
    <row r="42" spans="1:9">
      <c r="A42" s="78">
        <v>45877.373910798597</v>
      </c>
      <c r="B42" s="79">
        <v>712</v>
      </c>
      <c r="C42" s="81">
        <v>25.77</v>
      </c>
      <c r="D42" s="81">
        <f t="shared" si="0"/>
        <v>18348.239999999998</v>
      </c>
      <c r="E42" s="53" t="s">
        <v>28</v>
      </c>
    </row>
    <row r="43" spans="1:9">
      <c r="A43" s="78">
        <v>45877.374971817102</v>
      </c>
      <c r="B43" s="79">
        <v>11</v>
      </c>
      <c r="C43" s="81">
        <v>25.78</v>
      </c>
      <c r="D43" s="81">
        <f t="shared" si="0"/>
        <v>283.58000000000004</v>
      </c>
      <c r="E43" s="53" t="s">
        <v>6</v>
      </c>
    </row>
    <row r="44" spans="1:9">
      <c r="A44" s="78">
        <v>45877.374971817102</v>
      </c>
      <c r="B44" s="79">
        <v>673</v>
      </c>
      <c r="C44" s="81">
        <v>25.78</v>
      </c>
      <c r="D44" s="81">
        <f t="shared" si="0"/>
        <v>17349.940000000002</v>
      </c>
      <c r="E44" s="53" t="s">
        <v>6</v>
      </c>
    </row>
    <row r="45" spans="1:9">
      <c r="A45" s="78">
        <v>45877.376221435203</v>
      </c>
      <c r="B45" s="79">
        <v>108</v>
      </c>
      <c r="C45" s="81">
        <v>25.81</v>
      </c>
      <c r="D45" s="81">
        <f t="shared" si="0"/>
        <v>2787.48</v>
      </c>
      <c r="E45" s="53" t="s">
        <v>28</v>
      </c>
    </row>
    <row r="46" spans="1:9">
      <c r="A46" s="78">
        <v>45877.376552291702</v>
      </c>
      <c r="B46" s="79">
        <v>714</v>
      </c>
      <c r="C46" s="81">
        <v>25.83</v>
      </c>
      <c r="D46" s="81">
        <f t="shared" si="0"/>
        <v>18442.62</v>
      </c>
      <c r="E46" s="53" t="s">
        <v>28</v>
      </c>
    </row>
    <row r="47" spans="1:9">
      <c r="A47" s="78">
        <v>45877.377585567097</v>
      </c>
      <c r="B47" s="79">
        <v>694</v>
      </c>
      <c r="C47" s="81">
        <v>25.83</v>
      </c>
      <c r="D47" s="81">
        <f t="shared" si="0"/>
        <v>17926.02</v>
      </c>
      <c r="E47" s="53" t="s">
        <v>6</v>
      </c>
    </row>
    <row r="48" spans="1:9">
      <c r="A48" s="78">
        <v>45877.378954467596</v>
      </c>
      <c r="B48" s="79">
        <v>628</v>
      </c>
      <c r="C48" s="81">
        <v>25.84</v>
      </c>
      <c r="D48" s="81">
        <f t="shared" si="0"/>
        <v>16227.52</v>
      </c>
      <c r="E48" s="53" t="s">
        <v>6</v>
      </c>
    </row>
    <row r="49" spans="1:5">
      <c r="A49" s="78">
        <v>45877.379375856501</v>
      </c>
      <c r="B49" s="79">
        <v>648</v>
      </c>
      <c r="C49" s="81">
        <v>25.82</v>
      </c>
      <c r="D49" s="81">
        <f t="shared" si="0"/>
        <v>16731.36</v>
      </c>
      <c r="E49" s="53" t="s">
        <v>6</v>
      </c>
    </row>
    <row r="50" spans="1:5">
      <c r="A50" s="78">
        <v>45877.380810833303</v>
      </c>
      <c r="B50" s="79">
        <v>881</v>
      </c>
      <c r="C50" s="81">
        <v>25.85</v>
      </c>
      <c r="D50" s="81">
        <f t="shared" si="0"/>
        <v>22773.850000000002</v>
      </c>
      <c r="E50" s="53" t="s">
        <v>6</v>
      </c>
    </row>
    <row r="51" spans="1:5">
      <c r="A51" s="78">
        <v>45877.380810844901</v>
      </c>
      <c r="B51" s="79">
        <v>493</v>
      </c>
      <c r="C51" s="81">
        <v>25.85</v>
      </c>
      <c r="D51" s="81">
        <f t="shared" si="0"/>
        <v>12744.050000000001</v>
      </c>
      <c r="E51" s="53" t="s">
        <v>6</v>
      </c>
    </row>
    <row r="52" spans="1:5">
      <c r="A52" s="78">
        <v>45877.382963645803</v>
      </c>
      <c r="B52" s="79">
        <v>669</v>
      </c>
      <c r="C52" s="81">
        <v>25.88</v>
      </c>
      <c r="D52" s="81">
        <f t="shared" si="0"/>
        <v>17313.719999999998</v>
      </c>
      <c r="E52" s="53" t="s">
        <v>6</v>
      </c>
    </row>
    <row r="53" spans="1:5">
      <c r="A53" s="78">
        <v>45877.383900080997</v>
      </c>
      <c r="B53" s="79">
        <v>688</v>
      </c>
      <c r="C53" s="81">
        <v>25.87</v>
      </c>
      <c r="D53" s="81">
        <f t="shared" si="0"/>
        <v>17798.560000000001</v>
      </c>
      <c r="E53" s="53" t="s">
        <v>28</v>
      </c>
    </row>
    <row r="54" spans="1:5">
      <c r="A54" s="78">
        <v>45877.383987175897</v>
      </c>
      <c r="B54" s="79">
        <v>744</v>
      </c>
      <c r="C54" s="81">
        <v>25.84</v>
      </c>
      <c r="D54" s="81">
        <f t="shared" si="0"/>
        <v>19224.96</v>
      </c>
      <c r="E54" s="53" t="s">
        <v>6</v>
      </c>
    </row>
    <row r="55" spans="1:5">
      <c r="A55" s="78">
        <v>45877.385895752297</v>
      </c>
      <c r="B55" s="79">
        <v>776</v>
      </c>
      <c r="C55" s="81">
        <v>25.87</v>
      </c>
      <c r="D55" s="81">
        <f t="shared" si="0"/>
        <v>20075.12</v>
      </c>
      <c r="E55" s="53" t="s">
        <v>6</v>
      </c>
    </row>
    <row r="56" spans="1:5">
      <c r="A56" s="78">
        <v>45877.386579421298</v>
      </c>
      <c r="B56" s="79">
        <v>707</v>
      </c>
      <c r="C56" s="81">
        <v>25.85</v>
      </c>
      <c r="D56" s="81">
        <f t="shared" si="0"/>
        <v>18275.95</v>
      </c>
      <c r="E56" s="53" t="s">
        <v>28</v>
      </c>
    </row>
    <row r="57" spans="1:5">
      <c r="A57" s="78">
        <v>45877.3875907986</v>
      </c>
      <c r="B57" s="79">
        <v>536</v>
      </c>
      <c r="C57" s="81">
        <v>25.8</v>
      </c>
      <c r="D57" s="81">
        <f t="shared" si="0"/>
        <v>13828.800000000001</v>
      </c>
      <c r="E57" s="53" t="s">
        <v>28</v>
      </c>
    </row>
    <row r="58" spans="1:5">
      <c r="A58" s="78">
        <v>45877.3875909954</v>
      </c>
      <c r="B58" s="79">
        <v>18</v>
      </c>
      <c r="C58" s="81">
        <v>25.8</v>
      </c>
      <c r="D58" s="81">
        <f t="shared" si="0"/>
        <v>464.40000000000003</v>
      </c>
      <c r="E58" s="53" t="s">
        <v>28</v>
      </c>
    </row>
    <row r="59" spans="1:5">
      <c r="A59" s="78">
        <v>45877.388803055597</v>
      </c>
      <c r="B59" s="79">
        <v>631</v>
      </c>
      <c r="C59" s="81">
        <v>25.8</v>
      </c>
      <c r="D59" s="81">
        <f t="shared" si="0"/>
        <v>16279.800000000001</v>
      </c>
      <c r="E59" s="53" t="s">
        <v>28</v>
      </c>
    </row>
    <row r="60" spans="1:5">
      <c r="A60" s="78">
        <v>45877.3899424884</v>
      </c>
      <c r="B60" s="79">
        <v>631</v>
      </c>
      <c r="C60" s="81">
        <v>25.83</v>
      </c>
      <c r="D60" s="81">
        <f t="shared" si="0"/>
        <v>16298.73</v>
      </c>
      <c r="E60" s="53" t="s">
        <v>28</v>
      </c>
    </row>
    <row r="61" spans="1:5">
      <c r="A61" s="78">
        <v>45877.390854687503</v>
      </c>
      <c r="B61" s="79">
        <v>629</v>
      </c>
      <c r="C61" s="81">
        <v>25.85</v>
      </c>
      <c r="D61" s="81">
        <f t="shared" si="0"/>
        <v>16259.650000000001</v>
      </c>
      <c r="E61" s="53" t="s">
        <v>28</v>
      </c>
    </row>
    <row r="62" spans="1:5">
      <c r="A62" s="78">
        <v>45877.391149861098</v>
      </c>
      <c r="B62" s="79">
        <v>600</v>
      </c>
      <c r="C62" s="81">
        <v>25.85</v>
      </c>
      <c r="D62" s="81">
        <f t="shared" si="0"/>
        <v>15510</v>
      </c>
      <c r="E62" s="53" t="s">
        <v>28</v>
      </c>
    </row>
    <row r="63" spans="1:5">
      <c r="A63" s="78">
        <v>45877.391948286997</v>
      </c>
      <c r="B63" s="79">
        <v>655</v>
      </c>
      <c r="C63" s="81">
        <v>25.82</v>
      </c>
      <c r="D63" s="81">
        <f t="shared" si="0"/>
        <v>16912.099999999999</v>
      </c>
      <c r="E63" s="53" t="s">
        <v>6</v>
      </c>
    </row>
    <row r="64" spans="1:5">
      <c r="A64" s="78">
        <v>45877.392134305599</v>
      </c>
      <c r="B64" s="79">
        <v>695</v>
      </c>
      <c r="C64" s="81">
        <v>25.83</v>
      </c>
      <c r="D64" s="81">
        <f t="shared" si="0"/>
        <v>17951.849999999999</v>
      </c>
      <c r="E64" s="53" t="s">
        <v>6</v>
      </c>
    </row>
    <row r="65" spans="1:5">
      <c r="A65" s="78">
        <v>45877.394439803204</v>
      </c>
      <c r="B65" s="79">
        <v>144</v>
      </c>
      <c r="C65" s="81">
        <v>25.82</v>
      </c>
      <c r="D65" s="81">
        <f t="shared" si="0"/>
        <v>3718.08</v>
      </c>
      <c r="E65" s="53" t="s">
        <v>28</v>
      </c>
    </row>
    <row r="66" spans="1:5">
      <c r="A66" s="78">
        <v>45877.394439803204</v>
      </c>
      <c r="B66" s="79">
        <v>649</v>
      </c>
      <c r="C66" s="81">
        <v>25.82</v>
      </c>
      <c r="D66" s="81">
        <f t="shared" si="0"/>
        <v>16757.18</v>
      </c>
      <c r="E66" s="53" t="s">
        <v>28</v>
      </c>
    </row>
    <row r="67" spans="1:5">
      <c r="A67" s="78">
        <v>45877.394574756901</v>
      </c>
      <c r="B67" s="79">
        <v>664</v>
      </c>
      <c r="C67" s="81">
        <v>25.81</v>
      </c>
      <c r="D67" s="81">
        <f t="shared" si="0"/>
        <v>17137.84</v>
      </c>
      <c r="E67" s="53" t="s">
        <v>28</v>
      </c>
    </row>
    <row r="68" spans="1:5">
      <c r="A68" s="78">
        <v>45877.396881145803</v>
      </c>
      <c r="B68" s="79">
        <v>1045</v>
      </c>
      <c r="C68" s="81">
        <v>25.86</v>
      </c>
      <c r="D68" s="81">
        <f t="shared" si="0"/>
        <v>27023.7</v>
      </c>
      <c r="E68" s="53" t="s">
        <v>28</v>
      </c>
    </row>
    <row r="69" spans="1:5">
      <c r="A69" s="78">
        <v>45877.396881215303</v>
      </c>
      <c r="B69" s="79">
        <v>1305</v>
      </c>
      <c r="C69" s="81">
        <v>25.86</v>
      </c>
      <c r="D69" s="81">
        <f t="shared" si="0"/>
        <v>33747.299999999996</v>
      </c>
      <c r="E69" s="53" t="s">
        <v>6</v>
      </c>
    </row>
    <row r="70" spans="1:5">
      <c r="A70" s="78">
        <v>45877.400061701403</v>
      </c>
      <c r="B70" s="79">
        <v>702</v>
      </c>
      <c r="C70" s="81">
        <v>25.86</v>
      </c>
      <c r="D70" s="81">
        <f t="shared" ref="D70:D133" si="1">B70*C70</f>
        <v>18153.72</v>
      </c>
      <c r="E70" s="53" t="s">
        <v>6</v>
      </c>
    </row>
    <row r="71" spans="1:5">
      <c r="A71" s="78">
        <v>45877.400354490703</v>
      </c>
      <c r="B71" s="79">
        <v>96</v>
      </c>
      <c r="C71" s="81">
        <v>25.85</v>
      </c>
      <c r="D71" s="81">
        <f t="shared" si="1"/>
        <v>2481.6000000000004</v>
      </c>
      <c r="E71" s="53" t="s">
        <v>28</v>
      </c>
    </row>
    <row r="72" spans="1:5">
      <c r="A72" s="78">
        <v>45877.400381458297</v>
      </c>
      <c r="B72" s="79">
        <v>177</v>
      </c>
      <c r="C72" s="81">
        <v>25.85</v>
      </c>
      <c r="D72" s="81">
        <f t="shared" si="1"/>
        <v>4575.45</v>
      </c>
      <c r="E72" s="53" t="s">
        <v>28</v>
      </c>
    </row>
    <row r="73" spans="1:5">
      <c r="A73" s="78">
        <v>45877.400381458297</v>
      </c>
      <c r="B73" s="79">
        <v>433</v>
      </c>
      <c r="C73" s="81">
        <v>25.85</v>
      </c>
      <c r="D73" s="81">
        <f t="shared" si="1"/>
        <v>11193.050000000001</v>
      </c>
      <c r="E73" s="53" t="s">
        <v>28</v>
      </c>
    </row>
    <row r="74" spans="1:5">
      <c r="A74" s="78">
        <v>45877.400381458297</v>
      </c>
      <c r="B74" s="79">
        <v>699</v>
      </c>
      <c r="C74" s="81">
        <v>25.85</v>
      </c>
      <c r="D74" s="81">
        <f t="shared" si="1"/>
        <v>18069.150000000001</v>
      </c>
      <c r="E74" s="53" t="s">
        <v>28</v>
      </c>
    </row>
    <row r="75" spans="1:5">
      <c r="A75" s="78">
        <v>45877.4029462732</v>
      </c>
      <c r="B75" s="79">
        <v>665</v>
      </c>
      <c r="C75" s="81">
        <v>25.83</v>
      </c>
      <c r="D75" s="81">
        <f t="shared" si="1"/>
        <v>17176.949999999997</v>
      </c>
      <c r="E75" s="53" t="s">
        <v>6</v>
      </c>
    </row>
    <row r="76" spans="1:5">
      <c r="A76" s="78">
        <v>45877.4029462732</v>
      </c>
      <c r="B76" s="79">
        <v>596</v>
      </c>
      <c r="C76" s="81">
        <v>25.83</v>
      </c>
      <c r="D76" s="81">
        <f t="shared" si="1"/>
        <v>15394.679999999998</v>
      </c>
      <c r="E76" s="53" t="s">
        <v>6</v>
      </c>
    </row>
    <row r="77" spans="1:5">
      <c r="A77" s="78">
        <v>45877.402946307899</v>
      </c>
      <c r="B77" s="79">
        <v>1010</v>
      </c>
      <c r="C77" s="81">
        <v>25.83</v>
      </c>
      <c r="D77" s="81">
        <f t="shared" si="1"/>
        <v>26088.3</v>
      </c>
      <c r="E77" s="53" t="s">
        <v>28</v>
      </c>
    </row>
    <row r="78" spans="1:5">
      <c r="A78" s="78">
        <v>45877.407448310201</v>
      </c>
      <c r="B78" s="79">
        <v>801</v>
      </c>
      <c r="C78" s="81">
        <v>25.83</v>
      </c>
      <c r="D78" s="81">
        <f t="shared" si="1"/>
        <v>20689.829999999998</v>
      </c>
      <c r="E78" s="53" t="s">
        <v>6</v>
      </c>
    </row>
    <row r="79" spans="1:5">
      <c r="A79" s="78">
        <v>45877.408111296303</v>
      </c>
      <c r="B79" s="79">
        <v>835</v>
      </c>
      <c r="C79" s="81">
        <v>25.83</v>
      </c>
      <c r="D79" s="81">
        <f t="shared" si="1"/>
        <v>21568.05</v>
      </c>
      <c r="E79" s="53" t="s">
        <v>28</v>
      </c>
    </row>
    <row r="80" spans="1:5">
      <c r="A80" s="78">
        <v>45877.408117419</v>
      </c>
      <c r="B80" s="79">
        <v>835</v>
      </c>
      <c r="C80" s="81">
        <v>25.82</v>
      </c>
      <c r="D80" s="81">
        <f t="shared" si="1"/>
        <v>21559.7</v>
      </c>
      <c r="E80" s="53" t="s">
        <v>6</v>
      </c>
    </row>
    <row r="81" spans="1:5">
      <c r="A81" s="78">
        <v>45877.408117419</v>
      </c>
      <c r="B81" s="79">
        <v>976</v>
      </c>
      <c r="C81" s="81">
        <v>25.82</v>
      </c>
      <c r="D81" s="81">
        <f t="shared" si="1"/>
        <v>25200.32</v>
      </c>
      <c r="E81" s="53" t="s">
        <v>6</v>
      </c>
    </row>
    <row r="82" spans="1:5">
      <c r="A82" s="78">
        <v>45877.410871180597</v>
      </c>
      <c r="B82" s="79">
        <v>1033</v>
      </c>
      <c r="C82" s="81">
        <v>25.83</v>
      </c>
      <c r="D82" s="81">
        <f t="shared" si="1"/>
        <v>26682.39</v>
      </c>
      <c r="E82" s="53" t="s">
        <v>28</v>
      </c>
    </row>
    <row r="83" spans="1:5">
      <c r="A83" s="78">
        <v>45877.413953437499</v>
      </c>
      <c r="B83" s="79">
        <v>963</v>
      </c>
      <c r="C83" s="81">
        <v>25.83</v>
      </c>
      <c r="D83" s="81">
        <f t="shared" si="1"/>
        <v>24874.289999999997</v>
      </c>
      <c r="E83" s="53" t="s">
        <v>6</v>
      </c>
    </row>
    <row r="84" spans="1:5">
      <c r="A84" s="78">
        <v>45877.4165273611</v>
      </c>
      <c r="B84" s="79">
        <v>840</v>
      </c>
      <c r="C84" s="81">
        <v>25.83</v>
      </c>
      <c r="D84" s="81">
        <f t="shared" si="1"/>
        <v>21697.199999999997</v>
      </c>
      <c r="E84" s="53" t="s">
        <v>28</v>
      </c>
    </row>
    <row r="85" spans="1:5">
      <c r="A85" s="78">
        <v>45877.417311458303</v>
      </c>
      <c r="B85" s="79">
        <v>847</v>
      </c>
      <c r="C85" s="81">
        <v>25.83</v>
      </c>
      <c r="D85" s="81">
        <f t="shared" si="1"/>
        <v>21878.01</v>
      </c>
      <c r="E85" s="53" t="s">
        <v>6</v>
      </c>
    </row>
    <row r="86" spans="1:5">
      <c r="A86" s="78">
        <v>45877.417311458303</v>
      </c>
      <c r="B86" s="79">
        <v>8</v>
      </c>
      <c r="C86" s="81">
        <v>25.83</v>
      </c>
      <c r="D86" s="81">
        <f t="shared" si="1"/>
        <v>206.64</v>
      </c>
      <c r="E86" s="53" t="s">
        <v>6</v>
      </c>
    </row>
    <row r="87" spans="1:5">
      <c r="A87" s="78">
        <v>45877.417311458303</v>
      </c>
      <c r="B87" s="79">
        <v>529</v>
      </c>
      <c r="C87" s="81">
        <v>25.83</v>
      </c>
      <c r="D87" s="81">
        <f t="shared" si="1"/>
        <v>13664.07</v>
      </c>
      <c r="E87" s="53" t="s">
        <v>6</v>
      </c>
    </row>
    <row r="88" spans="1:5">
      <c r="A88" s="78">
        <v>45877.417311458303</v>
      </c>
      <c r="B88" s="79">
        <v>7</v>
      </c>
      <c r="C88" s="81">
        <v>25.83</v>
      </c>
      <c r="D88" s="81">
        <f t="shared" si="1"/>
        <v>180.81</v>
      </c>
      <c r="E88" s="53" t="s">
        <v>6</v>
      </c>
    </row>
    <row r="89" spans="1:5">
      <c r="A89" s="78">
        <v>45877.417311458303</v>
      </c>
      <c r="B89" s="79">
        <v>109</v>
      </c>
      <c r="C89" s="81">
        <v>25.83</v>
      </c>
      <c r="D89" s="81">
        <f t="shared" si="1"/>
        <v>2815.47</v>
      </c>
      <c r="E89" s="53" t="s">
        <v>6</v>
      </c>
    </row>
    <row r="90" spans="1:5">
      <c r="A90" s="78">
        <v>45877.4173115046</v>
      </c>
      <c r="B90" s="79">
        <v>60</v>
      </c>
      <c r="C90" s="81">
        <v>25.83</v>
      </c>
      <c r="D90" s="81">
        <f t="shared" si="1"/>
        <v>1549.8</v>
      </c>
      <c r="E90" s="53" t="s">
        <v>28</v>
      </c>
    </row>
    <row r="91" spans="1:5">
      <c r="A91" s="78">
        <v>45877.417378842598</v>
      </c>
      <c r="B91" s="79">
        <v>156</v>
      </c>
      <c r="C91" s="81">
        <v>25.83</v>
      </c>
      <c r="D91" s="81">
        <f t="shared" si="1"/>
        <v>4029.4799999999996</v>
      </c>
      <c r="E91" s="53" t="s">
        <v>6</v>
      </c>
    </row>
    <row r="92" spans="1:5">
      <c r="A92" s="78">
        <v>45877.418477071798</v>
      </c>
      <c r="B92" s="79">
        <v>1171</v>
      </c>
      <c r="C92" s="81">
        <v>25.84</v>
      </c>
      <c r="D92" s="81">
        <f t="shared" si="1"/>
        <v>30258.639999999999</v>
      </c>
      <c r="E92" s="53" t="s">
        <v>28</v>
      </c>
    </row>
    <row r="93" spans="1:5">
      <c r="A93" s="78">
        <v>45877.421249224499</v>
      </c>
      <c r="B93" s="79">
        <v>206</v>
      </c>
      <c r="C93" s="81">
        <v>25.83</v>
      </c>
      <c r="D93" s="81">
        <f t="shared" si="1"/>
        <v>5320.98</v>
      </c>
      <c r="E93" s="53" t="s">
        <v>6</v>
      </c>
    </row>
    <row r="94" spans="1:5">
      <c r="A94" s="78">
        <v>45877.422495624996</v>
      </c>
      <c r="B94" s="79">
        <v>778</v>
      </c>
      <c r="C94" s="81">
        <v>25.84</v>
      </c>
      <c r="D94" s="81">
        <f t="shared" si="1"/>
        <v>20103.52</v>
      </c>
      <c r="E94" s="53" t="s">
        <v>28</v>
      </c>
    </row>
    <row r="95" spans="1:5">
      <c r="A95" s="78">
        <v>45877.422495624996</v>
      </c>
      <c r="B95" s="79">
        <v>799</v>
      </c>
      <c r="C95" s="81">
        <v>25.84</v>
      </c>
      <c r="D95" s="81">
        <f t="shared" si="1"/>
        <v>20646.16</v>
      </c>
      <c r="E95" s="53" t="s">
        <v>28</v>
      </c>
    </row>
    <row r="96" spans="1:5">
      <c r="A96" s="78">
        <v>45877.422495659703</v>
      </c>
      <c r="B96" s="79">
        <v>972</v>
      </c>
      <c r="C96" s="81">
        <v>25.84</v>
      </c>
      <c r="D96" s="81">
        <f t="shared" si="1"/>
        <v>25116.48</v>
      </c>
      <c r="E96" s="53" t="s">
        <v>6</v>
      </c>
    </row>
    <row r="97" spans="1:5">
      <c r="A97" s="78">
        <v>45877.422495659703</v>
      </c>
      <c r="B97" s="79">
        <v>998</v>
      </c>
      <c r="C97" s="81">
        <v>25.84</v>
      </c>
      <c r="D97" s="81">
        <f t="shared" si="1"/>
        <v>25788.32</v>
      </c>
      <c r="E97" s="53" t="s">
        <v>6</v>
      </c>
    </row>
    <row r="98" spans="1:5">
      <c r="A98" s="78">
        <v>45877.4241158449</v>
      </c>
      <c r="B98" s="79">
        <v>698</v>
      </c>
      <c r="C98" s="81">
        <v>25.74</v>
      </c>
      <c r="D98" s="81">
        <f t="shared" si="1"/>
        <v>17966.52</v>
      </c>
      <c r="E98" s="53" t="s">
        <v>6</v>
      </c>
    </row>
    <row r="99" spans="1:5">
      <c r="A99" s="78">
        <v>45877.424688009298</v>
      </c>
      <c r="B99" s="79">
        <v>772</v>
      </c>
      <c r="C99" s="81">
        <v>25.7</v>
      </c>
      <c r="D99" s="81">
        <f t="shared" si="1"/>
        <v>19840.399999999998</v>
      </c>
      <c r="E99" s="53" t="s">
        <v>6</v>
      </c>
    </row>
    <row r="100" spans="1:5">
      <c r="A100" s="78">
        <v>45877.427951076403</v>
      </c>
      <c r="B100" s="79">
        <v>632</v>
      </c>
      <c r="C100" s="81">
        <v>25.67</v>
      </c>
      <c r="D100" s="81">
        <f t="shared" si="1"/>
        <v>16223.44</v>
      </c>
      <c r="E100" s="53" t="s">
        <v>6</v>
      </c>
    </row>
    <row r="101" spans="1:5">
      <c r="A101" s="78">
        <v>45877.428006828697</v>
      </c>
      <c r="B101" s="79">
        <v>375</v>
      </c>
      <c r="C101" s="81">
        <v>25.66</v>
      </c>
      <c r="D101" s="81">
        <f t="shared" si="1"/>
        <v>9622.5</v>
      </c>
      <c r="E101" s="53" t="s">
        <v>28</v>
      </c>
    </row>
    <row r="102" spans="1:5">
      <c r="A102" s="78">
        <v>45877.428006898102</v>
      </c>
      <c r="B102" s="79">
        <v>363</v>
      </c>
      <c r="C102" s="81">
        <v>25.66</v>
      </c>
      <c r="D102" s="81">
        <f t="shared" si="1"/>
        <v>9314.58</v>
      </c>
      <c r="E102" s="53" t="s">
        <v>28</v>
      </c>
    </row>
    <row r="103" spans="1:5">
      <c r="A103" s="78">
        <v>45877.433430787001</v>
      </c>
      <c r="B103" s="79">
        <v>1002</v>
      </c>
      <c r="C103" s="81">
        <v>25.72</v>
      </c>
      <c r="D103" s="81">
        <f t="shared" si="1"/>
        <v>25771.439999999999</v>
      </c>
      <c r="E103" s="53" t="s">
        <v>6</v>
      </c>
    </row>
    <row r="104" spans="1:5">
      <c r="A104" s="78">
        <v>45877.434949536997</v>
      </c>
      <c r="B104" s="79">
        <v>1123</v>
      </c>
      <c r="C104" s="81">
        <v>25.73</v>
      </c>
      <c r="D104" s="81">
        <f t="shared" si="1"/>
        <v>28894.79</v>
      </c>
      <c r="E104" s="53" t="s">
        <v>28</v>
      </c>
    </row>
    <row r="105" spans="1:5">
      <c r="A105" s="78">
        <v>45877.434949536997</v>
      </c>
      <c r="B105" s="79">
        <v>22</v>
      </c>
      <c r="C105" s="81">
        <v>25.73</v>
      </c>
      <c r="D105" s="81">
        <f t="shared" si="1"/>
        <v>566.06000000000006</v>
      </c>
      <c r="E105" s="53" t="s">
        <v>28</v>
      </c>
    </row>
    <row r="106" spans="1:5">
      <c r="A106" s="78">
        <v>45877.437679976902</v>
      </c>
      <c r="B106" s="79">
        <v>881</v>
      </c>
      <c r="C106" s="81">
        <v>25.71</v>
      </c>
      <c r="D106" s="81">
        <f t="shared" si="1"/>
        <v>22650.510000000002</v>
      </c>
      <c r="E106" s="53" t="s">
        <v>28</v>
      </c>
    </row>
    <row r="107" spans="1:5">
      <c r="A107" s="78">
        <v>45877.437680011601</v>
      </c>
      <c r="B107" s="79">
        <v>850</v>
      </c>
      <c r="C107" s="81">
        <v>25.71</v>
      </c>
      <c r="D107" s="81">
        <f t="shared" si="1"/>
        <v>21853.5</v>
      </c>
      <c r="E107" s="53" t="s">
        <v>6</v>
      </c>
    </row>
    <row r="108" spans="1:5">
      <c r="A108" s="78">
        <v>45877.438549594903</v>
      </c>
      <c r="B108" s="79">
        <v>839</v>
      </c>
      <c r="C108" s="81">
        <v>25.74</v>
      </c>
      <c r="D108" s="81">
        <f t="shared" si="1"/>
        <v>21595.859999999997</v>
      </c>
      <c r="E108" s="53" t="s">
        <v>6</v>
      </c>
    </row>
    <row r="109" spans="1:5">
      <c r="A109" s="78">
        <v>45877.441239664397</v>
      </c>
      <c r="B109" s="79">
        <v>842</v>
      </c>
      <c r="C109" s="81">
        <v>25.76</v>
      </c>
      <c r="D109" s="81">
        <f t="shared" si="1"/>
        <v>21689.920000000002</v>
      </c>
      <c r="E109" s="53" t="s">
        <v>28</v>
      </c>
    </row>
    <row r="110" spans="1:5">
      <c r="A110" s="78">
        <v>45877.442003969903</v>
      </c>
      <c r="B110" s="79">
        <v>727</v>
      </c>
      <c r="C110" s="81">
        <v>25.76</v>
      </c>
      <c r="D110" s="81">
        <f t="shared" si="1"/>
        <v>18727.52</v>
      </c>
      <c r="E110" s="53" t="s">
        <v>28</v>
      </c>
    </row>
    <row r="111" spans="1:5">
      <c r="A111" s="78">
        <v>45877.442004004602</v>
      </c>
      <c r="B111" s="79">
        <v>908</v>
      </c>
      <c r="C111" s="81">
        <v>25.76</v>
      </c>
      <c r="D111" s="81">
        <f t="shared" si="1"/>
        <v>23390.080000000002</v>
      </c>
      <c r="E111" s="53" t="s">
        <v>6</v>
      </c>
    </row>
    <row r="112" spans="1:5">
      <c r="A112" s="78">
        <v>45877.443988217601</v>
      </c>
      <c r="B112" s="79">
        <v>440</v>
      </c>
      <c r="C112" s="81">
        <v>25.77</v>
      </c>
      <c r="D112" s="81">
        <f t="shared" si="1"/>
        <v>11338.8</v>
      </c>
      <c r="E112" s="53" t="s">
        <v>6</v>
      </c>
    </row>
    <row r="113" spans="1:5">
      <c r="A113" s="78">
        <v>45877.443988217601</v>
      </c>
      <c r="B113" s="79">
        <v>544</v>
      </c>
      <c r="C113" s="81">
        <v>25.77</v>
      </c>
      <c r="D113" s="81">
        <f t="shared" si="1"/>
        <v>14018.88</v>
      </c>
      <c r="E113" s="53" t="s">
        <v>6</v>
      </c>
    </row>
    <row r="114" spans="1:5">
      <c r="A114" s="78">
        <v>45877.447201458301</v>
      </c>
      <c r="B114" s="79">
        <v>871</v>
      </c>
      <c r="C114" s="81">
        <v>25.76</v>
      </c>
      <c r="D114" s="81">
        <f t="shared" si="1"/>
        <v>22436.960000000003</v>
      </c>
      <c r="E114" s="53" t="s">
        <v>28</v>
      </c>
    </row>
    <row r="115" spans="1:5">
      <c r="A115" s="78">
        <v>45877.447201481496</v>
      </c>
      <c r="B115" s="79">
        <v>1088</v>
      </c>
      <c r="C115" s="81">
        <v>25.76</v>
      </c>
      <c r="D115" s="81">
        <f t="shared" si="1"/>
        <v>28026.880000000001</v>
      </c>
      <c r="E115" s="53" t="s">
        <v>6</v>
      </c>
    </row>
    <row r="116" spans="1:5">
      <c r="A116" s="78">
        <v>45877.449353923599</v>
      </c>
      <c r="B116" s="79">
        <v>1090</v>
      </c>
      <c r="C116" s="81">
        <v>25.77</v>
      </c>
      <c r="D116" s="81">
        <f t="shared" si="1"/>
        <v>28089.3</v>
      </c>
      <c r="E116" s="53" t="s">
        <v>6</v>
      </c>
    </row>
    <row r="117" spans="1:5">
      <c r="A117" s="78">
        <v>45877.449353958298</v>
      </c>
      <c r="B117" s="79">
        <v>873</v>
      </c>
      <c r="C117" s="81">
        <v>25.77</v>
      </c>
      <c r="D117" s="81">
        <f t="shared" si="1"/>
        <v>22497.21</v>
      </c>
      <c r="E117" s="53" t="s">
        <v>28</v>
      </c>
    </row>
    <row r="118" spans="1:5">
      <c r="A118" s="78">
        <v>45877.453790995402</v>
      </c>
      <c r="B118" s="79">
        <v>1011</v>
      </c>
      <c r="C118" s="81">
        <v>25.75</v>
      </c>
      <c r="D118" s="81">
        <f t="shared" si="1"/>
        <v>26033.25</v>
      </c>
      <c r="E118" s="53" t="s">
        <v>6</v>
      </c>
    </row>
    <row r="119" spans="1:5">
      <c r="A119" s="78">
        <v>45877.456781736102</v>
      </c>
      <c r="B119" s="79">
        <v>851</v>
      </c>
      <c r="C119" s="81">
        <v>25.78</v>
      </c>
      <c r="D119" s="81">
        <f t="shared" si="1"/>
        <v>21938.780000000002</v>
      </c>
      <c r="E119" s="53" t="s">
        <v>6</v>
      </c>
    </row>
    <row r="120" spans="1:5">
      <c r="A120" s="78">
        <v>45877.457888321798</v>
      </c>
      <c r="B120" s="79">
        <v>1408</v>
      </c>
      <c r="C120" s="81">
        <v>25.81</v>
      </c>
      <c r="D120" s="81">
        <f t="shared" si="1"/>
        <v>36340.479999999996</v>
      </c>
      <c r="E120" s="53" t="s">
        <v>6</v>
      </c>
    </row>
    <row r="121" spans="1:5">
      <c r="A121" s="78">
        <v>45877.457888333302</v>
      </c>
      <c r="B121" s="79">
        <v>662</v>
      </c>
      <c r="C121" s="81">
        <v>25.81</v>
      </c>
      <c r="D121" s="81">
        <f t="shared" si="1"/>
        <v>17086.219999999998</v>
      </c>
      <c r="E121" s="53" t="s">
        <v>28</v>
      </c>
    </row>
    <row r="122" spans="1:5">
      <c r="A122" s="78">
        <v>45877.457888356497</v>
      </c>
      <c r="B122" s="79">
        <v>466</v>
      </c>
      <c r="C122" s="81">
        <v>25.81</v>
      </c>
      <c r="D122" s="81">
        <f t="shared" si="1"/>
        <v>12027.46</v>
      </c>
      <c r="E122" s="53" t="s">
        <v>28</v>
      </c>
    </row>
    <row r="123" spans="1:5">
      <c r="A123" s="78">
        <v>45877.4614226505</v>
      </c>
      <c r="B123" s="79">
        <v>832</v>
      </c>
      <c r="C123" s="81">
        <v>25.81</v>
      </c>
      <c r="D123" s="81">
        <f t="shared" si="1"/>
        <v>21473.919999999998</v>
      </c>
      <c r="E123" s="53" t="s">
        <v>28</v>
      </c>
    </row>
    <row r="124" spans="1:5">
      <c r="A124" s="78">
        <v>45877.461811851899</v>
      </c>
      <c r="B124" s="79">
        <v>851</v>
      </c>
      <c r="C124" s="81">
        <v>25.82</v>
      </c>
      <c r="D124" s="81">
        <f t="shared" si="1"/>
        <v>21972.82</v>
      </c>
      <c r="E124" s="53" t="s">
        <v>6</v>
      </c>
    </row>
    <row r="125" spans="1:5">
      <c r="A125" s="78">
        <v>45877.462803842602</v>
      </c>
      <c r="B125" s="79">
        <v>845</v>
      </c>
      <c r="C125" s="81">
        <v>25.81</v>
      </c>
      <c r="D125" s="81">
        <f t="shared" si="1"/>
        <v>21809.45</v>
      </c>
      <c r="E125" s="53" t="s">
        <v>6</v>
      </c>
    </row>
    <row r="126" spans="1:5">
      <c r="A126" s="78">
        <v>45877.462803842602</v>
      </c>
      <c r="B126" s="79">
        <v>783</v>
      </c>
      <c r="C126" s="81">
        <v>25.81</v>
      </c>
      <c r="D126" s="81">
        <f t="shared" si="1"/>
        <v>20209.23</v>
      </c>
      <c r="E126" s="53" t="s">
        <v>6</v>
      </c>
    </row>
    <row r="127" spans="1:5">
      <c r="A127" s="78">
        <v>45877.464752314801</v>
      </c>
      <c r="B127" s="79">
        <v>891</v>
      </c>
      <c r="C127" s="81">
        <v>25.81</v>
      </c>
      <c r="D127" s="81">
        <f t="shared" si="1"/>
        <v>22996.71</v>
      </c>
      <c r="E127" s="53" t="s">
        <v>28</v>
      </c>
    </row>
    <row r="128" spans="1:5">
      <c r="A128" s="78">
        <v>45877.464752314801</v>
      </c>
      <c r="B128" s="79">
        <v>906</v>
      </c>
      <c r="C128" s="81">
        <v>25.81</v>
      </c>
      <c r="D128" s="81">
        <f t="shared" si="1"/>
        <v>23383.86</v>
      </c>
      <c r="E128" s="53" t="s">
        <v>28</v>
      </c>
    </row>
    <row r="129" spans="1:5">
      <c r="A129" s="78">
        <v>45877.468779548602</v>
      </c>
      <c r="B129" s="79">
        <v>849</v>
      </c>
      <c r="C129" s="81">
        <v>25.8</v>
      </c>
      <c r="D129" s="81">
        <f t="shared" si="1"/>
        <v>21904.2</v>
      </c>
      <c r="E129" s="53" t="s">
        <v>6</v>
      </c>
    </row>
    <row r="130" spans="1:5">
      <c r="A130" s="78">
        <v>45877.469235231503</v>
      </c>
      <c r="B130" s="79">
        <v>161</v>
      </c>
      <c r="C130" s="81">
        <v>25.8</v>
      </c>
      <c r="D130" s="81">
        <f t="shared" si="1"/>
        <v>4153.8</v>
      </c>
      <c r="E130" s="53" t="s">
        <v>28</v>
      </c>
    </row>
    <row r="131" spans="1:5">
      <c r="A131" s="78">
        <v>45877.470270046302</v>
      </c>
      <c r="B131" s="79">
        <v>756</v>
      </c>
      <c r="C131" s="81">
        <v>25.8</v>
      </c>
      <c r="D131" s="81">
        <f t="shared" si="1"/>
        <v>19504.8</v>
      </c>
      <c r="E131" s="53" t="s">
        <v>28</v>
      </c>
    </row>
    <row r="132" spans="1:5">
      <c r="A132" s="78">
        <v>45877.471158090302</v>
      </c>
      <c r="B132" s="79">
        <v>740</v>
      </c>
      <c r="C132" s="81">
        <v>25.81</v>
      </c>
      <c r="D132" s="81">
        <f t="shared" si="1"/>
        <v>19099.399999999998</v>
      </c>
      <c r="E132" s="53" t="s">
        <v>28</v>
      </c>
    </row>
    <row r="133" spans="1:5">
      <c r="A133" s="78">
        <v>45877.471198229199</v>
      </c>
      <c r="B133" s="79">
        <v>897</v>
      </c>
      <c r="C133" s="81">
        <v>25.8</v>
      </c>
      <c r="D133" s="81">
        <f t="shared" si="1"/>
        <v>23142.600000000002</v>
      </c>
      <c r="E133" s="53" t="s">
        <v>6</v>
      </c>
    </row>
    <row r="134" spans="1:5">
      <c r="A134" s="78">
        <v>45877.471198263898</v>
      </c>
      <c r="B134" s="79">
        <v>730</v>
      </c>
      <c r="C134" s="81">
        <v>25.8</v>
      </c>
      <c r="D134" s="81">
        <f t="shared" ref="D134:D197" si="2">B134*C134</f>
        <v>18834</v>
      </c>
      <c r="E134" s="53" t="s">
        <v>28</v>
      </c>
    </row>
    <row r="135" spans="1:5">
      <c r="A135" s="78">
        <v>45877.474199641198</v>
      </c>
      <c r="B135" s="79">
        <v>969</v>
      </c>
      <c r="C135" s="81">
        <v>25.82</v>
      </c>
      <c r="D135" s="81">
        <f t="shared" si="2"/>
        <v>25019.58</v>
      </c>
      <c r="E135" s="53" t="s">
        <v>28</v>
      </c>
    </row>
    <row r="136" spans="1:5">
      <c r="A136" s="78">
        <v>45877.479598391197</v>
      </c>
      <c r="B136" s="79">
        <v>592</v>
      </c>
      <c r="C136" s="81">
        <v>25.83</v>
      </c>
      <c r="D136" s="81">
        <f t="shared" si="2"/>
        <v>15291.359999999999</v>
      </c>
      <c r="E136" s="53" t="s">
        <v>6</v>
      </c>
    </row>
    <row r="137" spans="1:5">
      <c r="A137" s="78">
        <v>45877.479598391197</v>
      </c>
      <c r="B137" s="79">
        <v>38</v>
      </c>
      <c r="C137" s="81">
        <v>25.83</v>
      </c>
      <c r="D137" s="81">
        <f t="shared" si="2"/>
        <v>981.54</v>
      </c>
      <c r="E137" s="53" t="s">
        <v>6</v>
      </c>
    </row>
    <row r="138" spans="1:5">
      <c r="A138" s="78">
        <v>45877.479598391197</v>
      </c>
      <c r="B138" s="79">
        <v>5</v>
      </c>
      <c r="C138" s="81">
        <v>25.83</v>
      </c>
      <c r="D138" s="81">
        <f t="shared" si="2"/>
        <v>129.14999999999998</v>
      </c>
      <c r="E138" s="53" t="s">
        <v>6</v>
      </c>
    </row>
    <row r="139" spans="1:5">
      <c r="A139" s="78">
        <v>45877.480027951402</v>
      </c>
      <c r="B139" s="79">
        <v>354</v>
      </c>
      <c r="C139" s="81">
        <v>25.83</v>
      </c>
      <c r="D139" s="81">
        <f t="shared" si="2"/>
        <v>9143.82</v>
      </c>
      <c r="E139" s="53" t="s">
        <v>28</v>
      </c>
    </row>
    <row r="140" spans="1:5">
      <c r="A140" s="78">
        <v>45877.480027986101</v>
      </c>
      <c r="B140" s="79">
        <v>442</v>
      </c>
      <c r="C140" s="81">
        <v>25.83</v>
      </c>
      <c r="D140" s="81">
        <f t="shared" si="2"/>
        <v>11416.859999999999</v>
      </c>
      <c r="E140" s="53" t="s">
        <v>6</v>
      </c>
    </row>
    <row r="141" spans="1:5">
      <c r="A141" s="78">
        <v>45877.480027986101</v>
      </c>
      <c r="B141" s="79">
        <v>442</v>
      </c>
      <c r="C141" s="81">
        <v>25.83</v>
      </c>
      <c r="D141" s="81">
        <f t="shared" si="2"/>
        <v>11416.859999999999</v>
      </c>
      <c r="E141" s="53" t="s">
        <v>6</v>
      </c>
    </row>
    <row r="142" spans="1:5">
      <c r="A142" s="78">
        <v>45877.480027986101</v>
      </c>
      <c r="B142" s="79">
        <v>245</v>
      </c>
      <c r="C142" s="81">
        <v>25.83</v>
      </c>
      <c r="D142" s="81">
        <f t="shared" si="2"/>
        <v>6328.3499999999995</v>
      </c>
      <c r="E142" s="53" t="s">
        <v>6</v>
      </c>
    </row>
    <row r="143" spans="1:5">
      <c r="A143" s="78">
        <v>45877.4800280208</v>
      </c>
      <c r="B143" s="79">
        <v>354</v>
      </c>
      <c r="C143" s="81">
        <v>25.83</v>
      </c>
      <c r="D143" s="81">
        <f t="shared" si="2"/>
        <v>9143.82</v>
      </c>
      <c r="E143" s="53" t="s">
        <v>28</v>
      </c>
    </row>
    <row r="144" spans="1:5">
      <c r="A144" s="78">
        <v>45877.4800280208</v>
      </c>
      <c r="B144" s="79">
        <v>196</v>
      </c>
      <c r="C144" s="81">
        <v>25.83</v>
      </c>
      <c r="D144" s="81">
        <f t="shared" si="2"/>
        <v>5062.6799999999994</v>
      </c>
      <c r="E144" s="53" t="s">
        <v>28</v>
      </c>
    </row>
    <row r="145" spans="1:5">
      <c r="A145" s="78">
        <v>45877.484175833299</v>
      </c>
      <c r="B145" s="79">
        <v>141</v>
      </c>
      <c r="C145" s="81">
        <v>25.84</v>
      </c>
      <c r="D145" s="81">
        <f t="shared" si="2"/>
        <v>3643.44</v>
      </c>
      <c r="E145" s="53" t="s">
        <v>6</v>
      </c>
    </row>
    <row r="146" spans="1:5">
      <c r="A146" s="78">
        <v>45877.484175833299</v>
      </c>
      <c r="B146" s="79">
        <v>9</v>
      </c>
      <c r="C146" s="81">
        <v>25.84</v>
      </c>
      <c r="D146" s="81">
        <f t="shared" si="2"/>
        <v>232.56</v>
      </c>
      <c r="E146" s="53" t="s">
        <v>28</v>
      </c>
    </row>
    <row r="147" spans="1:5">
      <c r="A147" s="78">
        <v>45877.484175833299</v>
      </c>
      <c r="B147" s="79">
        <v>99</v>
      </c>
      <c r="C147" s="81">
        <v>25.84</v>
      </c>
      <c r="D147" s="81">
        <f t="shared" si="2"/>
        <v>2558.16</v>
      </c>
      <c r="E147" s="53" t="s">
        <v>28</v>
      </c>
    </row>
    <row r="148" spans="1:5">
      <c r="A148" s="78">
        <v>45877.484175833299</v>
      </c>
      <c r="B148" s="79">
        <v>123</v>
      </c>
      <c r="C148" s="81">
        <v>25.84</v>
      </c>
      <c r="D148" s="81">
        <f t="shared" si="2"/>
        <v>3178.32</v>
      </c>
      <c r="E148" s="53" t="s">
        <v>28</v>
      </c>
    </row>
    <row r="149" spans="1:5">
      <c r="A149" s="78">
        <v>45877.484175833299</v>
      </c>
      <c r="B149" s="79">
        <v>245</v>
      </c>
      <c r="C149" s="81">
        <v>25.84</v>
      </c>
      <c r="D149" s="81">
        <f t="shared" si="2"/>
        <v>6330.8</v>
      </c>
      <c r="E149" s="53" t="s">
        <v>28</v>
      </c>
    </row>
    <row r="150" spans="1:5">
      <c r="A150" s="78">
        <v>45877.484280682896</v>
      </c>
      <c r="B150" s="79">
        <v>444</v>
      </c>
      <c r="C150" s="81">
        <v>25.83</v>
      </c>
      <c r="D150" s="81">
        <f t="shared" si="2"/>
        <v>11468.519999999999</v>
      </c>
      <c r="E150" s="53" t="s">
        <v>6</v>
      </c>
    </row>
    <row r="151" spans="1:5">
      <c r="A151" s="78">
        <v>45877.484280682896</v>
      </c>
      <c r="B151" s="79">
        <v>472</v>
      </c>
      <c r="C151" s="81">
        <v>25.83</v>
      </c>
      <c r="D151" s="81">
        <f t="shared" si="2"/>
        <v>12191.759999999998</v>
      </c>
      <c r="E151" s="53" t="s">
        <v>6</v>
      </c>
    </row>
    <row r="152" spans="1:5">
      <c r="A152" s="78">
        <v>45877.484280717603</v>
      </c>
      <c r="B152" s="79">
        <v>926</v>
      </c>
      <c r="C152" s="81">
        <v>25.83</v>
      </c>
      <c r="D152" s="81">
        <f t="shared" si="2"/>
        <v>23918.579999999998</v>
      </c>
      <c r="E152" s="53" t="s">
        <v>28</v>
      </c>
    </row>
    <row r="153" spans="1:5">
      <c r="A153" s="78">
        <v>45877.484280717603</v>
      </c>
      <c r="B153" s="79">
        <v>939</v>
      </c>
      <c r="C153" s="81">
        <v>25.83</v>
      </c>
      <c r="D153" s="81">
        <f t="shared" si="2"/>
        <v>24254.37</v>
      </c>
      <c r="E153" s="53" t="s">
        <v>28</v>
      </c>
    </row>
    <row r="154" spans="1:5">
      <c r="A154" s="78">
        <v>45877.487708298599</v>
      </c>
      <c r="B154" s="79">
        <v>290</v>
      </c>
      <c r="C154" s="81">
        <v>25.81</v>
      </c>
      <c r="D154" s="81">
        <f t="shared" si="2"/>
        <v>7484.9</v>
      </c>
      <c r="E154" s="53" t="s">
        <v>28</v>
      </c>
    </row>
    <row r="155" spans="1:5">
      <c r="A155" s="78">
        <v>45877.487708298599</v>
      </c>
      <c r="B155" s="79">
        <v>494</v>
      </c>
      <c r="C155" s="81">
        <v>25.81</v>
      </c>
      <c r="D155" s="81">
        <f t="shared" si="2"/>
        <v>12750.14</v>
      </c>
      <c r="E155" s="53" t="s">
        <v>28</v>
      </c>
    </row>
    <row r="156" spans="1:5">
      <c r="A156" s="78">
        <v>45877.487708333298</v>
      </c>
      <c r="B156" s="79">
        <v>979</v>
      </c>
      <c r="C156" s="81">
        <v>25.81</v>
      </c>
      <c r="D156" s="81">
        <f t="shared" si="2"/>
        <v>25267.989999999998</v>
      </c>
      <c r="E156" s="53" t="s">
        <v>6</v>
      </c>
    </row>
    <row r="157" spans="1:5">
      <c r="A157" s="78">
        <v>45877.492349351902</v>
      </c>
      <c r="B157" s="79">
        <v>805</v>
      </c>
      <c r="C157" s="81">
        <v>25.77</v>
      </c>
      <c r="D157" s="81">
        <f t="shared" si="2"/>
        <v>20744.849999999999</v>
      </c>
      <c r="E157" s="53" t="s">
        <v>6</v>
      </c>
    </row>
    <row r="158" spans="1:5">
      <c r="A158" s="78">
        <v>45877.492349351902</v>
      </c>
      <c r="B158" s="79">
        <v>797</v>
      </c>
      <c r="C158" s="81">
        <v>25.77</v>
      </c>
      <c r="D158" s="81">
        <f t="shared" si="2"/>
        <v>20538.689999999999</v>
      </c>
      <c r="E158" s="53" t="s">
        <v>6</v>
      </c>
    </row>
    <row r="159" spans="1:5">
      <c r="A159" s="78">
        <v>45877.492349351902</v>
      </c>
      <c r="B159" s="79">
        <v>778</v>
      </c>
      <c r="C159" s="81">
        <v>25.77</v>
      </c>
      <c r="D159" s="81">
        <f t="shared" si="2"/>
        <v>20049.060000000001</v>
      </c>
      <c r="E159" s="53" t="s">
        <v>6</v>
      </c>
    </row>
    <row r="160" spans="1:5">
      <c r="A160" s="78">
        <v>45877.492389756902</v>
      </c>
      <c r="B160" s="79">
        <v>169</v>
      </c>
      <c r="C160" s="81">
        <v>25.76</v>
      </c>
      <c r="D160" s="81">
        <f t="shared" si="2"/>
        <v>4353.4400000000005</v>
      </c>
      <c r="E160" s="53" t="s">
        <v>6</v>
      </c>
    </row>
    <row r="161" spans="1:5">
      <c r="A161" s="78">
        <v>45877.492389756902</v>
      </c>
      <c r="B161" s="79">
        <v>666</v>
      </c>
      <c r="C161" s="81">
        <v>25.76</v>
      </c>
      <c r="D161" s="81">
        <f t="shared" si="2"/>
        <v>17156.16</v>
      </c>
      <c r="E161" s="53" t="s">
        <v>6</v>
      </c>
    </row>
    <row r="162" spans="1:5">
      <c r="A162" s="78">
        <v>45877.497722615699</v>
      </c>
      <c r="B162" s="79">
        <v>809</v>
      </c>
      <c r="C162" s="81">
        <v>25.75</v>
      </c>
      <c r="D162" s="81">
        <f t="shared" si="2"/>
        <v>20831.75</v>
      </c>
      <c r="E162" s="53" t="s">
        <v>6</v>
      </c>
    </row>
    <row r="163" spans="1:5">
      <c r="A163" s="78">
        <v>45877.4991517245</v>
      </c>
      <c r="B163" s="79">
        <v>838</v>
      </c>
      <c r="C163" s="81">
        <v>25.74</v>
      </c>
      <c r="D163" s="81">
        <f t="shared" si="2"/>
        <v>21570.12</v>
      </c>
      <c r="E163" s="53" t="s">
        <v>28</v>
      </c>
    </row>
    <row r="164" spans="1:5">
      <c r="A164" s="78">
        <v>45877.500076319397</v>
      </c>
      <c r="B164" s="79">
        <v>745</v>
      </c>
      <c r="C164" s="81">
        <v>25.74</v>
      </c>
      <c r="D164" s="81">
        <f t="shared" si="2"/>
        <v>19176.3</v>
      </c>
      <c r="E164" s="53" t="s">
        <v>6</v>
      </c>
    </row>
    <row r="165" spans="1:5">
      <c r="A165" s="78">
        <v>45877.500626261601</v>
      </c>
      <c r="B165" s="79">
        <v>776</v>
      </c>
      <c r="C165" s="81">
        <v>25.74</v>
      </c>
      <c r="D165" s="81">
        <f t="shared" si="2"/>
        <v>19974.239999999998</v>
      </c>
      <c r="E165" s="53" t="s">
        <v>28</v>
      </c>
    </row>
    <row r="166" spans="1:5">
      <c r="A166" s="78">
        <v>45877.503658483802</v>
      </c>
      <c r="B166" s="79">
        <v>824</v>
      </c>
      <c r="C166" s="81">
        <v>25.75</v>
      </c>
      <c r="D166" s="81">
        <f t="shared" si="2"/>
        <v>21218</v>
      </c>
      <c r="E166" s="53" t="s">
        <v>28</v>
      </c>
    </row>
    <row r="167" spans="1:5">
      <c r="A167" s="78">
        <v>45877.505796284699</v>
      </c>
      <c r="B167" s="79">
        <v>1562</v>
      </c>
      <c r="C167" s="81">
        <v>25.75</v>
      </c>
      <c r="D167" s="81">
        <f t="shared" si="2"/>
        <v>40221.5</v>
      </c>
      <c r="E167" s="53" t="s">
        <v>28</v>
      </c>
    </row>
    <row r="168" spans="1:5">
      <c r="A168" s="78">
        <v>45877.508451157402</v>
      </c>
      <c r="B168" s="79">
        <v>738</v>
      </c>
      <c r="C168" s="81">
        <v>25.75</v>
      </c>
      <c r="D168" s="81">
        <f t="shared" si="2"/>
        <v>19003.5</v>
      </c>
      <c r="E168" s="53" t="s">
        <v>28</v>
      </c>
    </row>
    <row r="169" spans="1:5">
      <c r="A169" s="78">
        <v>45877.5102728356</v>
      </c>
      <c r="B169" s="79">
        <v>579</v>
      </c>
      <c r="C169" s="81">
        <v>25.73</v>
      </c>
      <c r="D169" s="81">
        <f t="shared" si="2"/>
        <v>14897.67</v>
      </c>
      <c r="E169" s="53" t="s">
        <v>6</v>
      </c>
    </row>
    <row r="170" spans="1:5">
      <c r="A170" s="78">
        <v>45877.5102728356</v>
      </c>
      <c r="B170" s="79">
        <v>137</v>
      </c>
      <c r="C170" s="81">
        <v>25.73</v>
      </c>
      <c r="D170" s="81">
        <f t="shared" si="2"/>
        <v>3525.01</v>
      </c>
      <c r="E170" s="53" t="s">
        <v>6</v>
      </c>
    </row>
    <row r="171" spans="1:5">
      <c r="A171" s="78">
        <v>45877.512215405099</v>
      </c>
      <c r="B171" s="79">
        <v>700</v>
      </c>
      <c r="C171" s="81">
        <v>25.72</v>
      </c>
      <c r="D171" s="81">
        <f t="shared" si="2"/>
        <v>18004</v>
      </c>
      <c r="E171" s="53" t="s">
        <v>28</v>
      </c>
    </row>
    <row r="172" spans="1:5">
      <c r="A172" s="78">
        <v>45877.512215405099</v>
      </c>
      <c r="B172" s="79">
        <v>667</v>
      </c>
      <c r="C172" s="81">
        <v>25.72</v>
      </c>
      <c r="D172" s="81">
        <f t="shared" si="2"/>
        <v>17155.239999999998</v>
      </c>
      <c r="E172" s="53" t="s">
        <v>28</v>
      </c>
    </row>
    <row r="173" spans="1:5">
      <c r="A173" s="78">
        <v>45877.514880474497</v>
      </c>
      <c r="B173" s="79">
        <v>394</v>
      </c>
      <c r="C173" s="81">
        <v>25.74</v>
      </c>
      <c r="D173" s="81">
        <f t="shared" si="2"/>
        <v>10141.56</v>
      </c>
      <c r="E173" s="53" t="s">
        <v>28</v>
      </c>
    </row>
    <row r="174" spans="1:5">
      <c r="A174" s="78">
        <v>45877.514880474497</v>
      </c>
      <c r="B174" s="79">
        <v>394</v>
      </c>
      <c r="C174" s="81">
        <v>25.74</v>
      </c>
      <c r="D174" s="81">
        <f t="shared" si="2"/>
        <v>10141.56</v>
      </c>
      <c r="E174" s="53" t="s">
        <v>28</v>
      </c>
    </row>
    <row r="175" spans="1:5">
      <c r="A175" s="78">
        <v>45877.514880474497</v>
      </c>
      <c r="B175" s="79">
        <v>24</v>
      </c>
      <c r="C175" s="81">
        <v>25.74</v>
      </c>
      <c r="D175" s="81">
        <f t="shared" si="2"/>
        <v>617.76</v>
      </c>
      <c r="E175" s="53" t="s">
        <v>28</v>
      </c>
    </row>
    <row r="176" spans="1:5">
      <c r="A176" s="78">
        <v>45877.514880520801</v>
      </c>
      <c r="B176" s="79">
        <v>491</v>
      </c>
      <c r="C176" s="81">
        <v>25.74</v>
      </c>
      <c r="D176" s="81">
        <f t="shared" si="2"/>
        <v>12638.339999999998</v>
      </c>
      <c r="E176" s="53" t="s">
        <v>6</v>
      </c>
    </row>
    <row r="177" spans="1:5">
      <c r="A177" s="78">
        <v>45877.514880520801</v>
      </c>
      <c r="B177" s="79">
        <v>491</v>
      </c>
      <c r="C177" s="81">
        <v>25.74</v>
      </c>
      <c r="D177" s="81">
        <f t="shared" si="2"/>
        <v>12638.339999999998</v>
      </c>
      <c r="E177" s="53" t="s">
        <v>6</v>
      </c>
    </row>
    <row r="178" spans="1:5">
      <c r="A178" s="78">
        <v>45877.514880520801</v>
      </c>
      <c r="B178" s="79">
        <v>31</v>
      </c>
      <c r="C178" s="81">
        <v>25.74</v>
      </c>
      <c r="D178" s="81">
        <f t="shared" si="2"/>
        <v>797.93999999999994</v>
      </c>
      <c r="E178" s="53" t="s">
        <v>6</v>
      </c>
    </row>
    <row r="179" spans="1:5">
      <c r="A179" s="78">
        <v>45877.518380347203</v>
      </c>
      <c r="B179" s="79">
        <v>711</v>
      </c>
      <c r="C179" s="81">
        <v>25.71</v>
      </c>
      <c r="D179" s="81">
        <f t="shared" si="2"/>
        <v>18279.810000000001</v>
      </c>
      <c r="E179" s="53" t="s">
        <v>6</v>
      </c>
    </row>
    <row r="180" spans="1:5">
      <c r="A180" s="78">
        <v>45877.519091817099</v>
      </c>
      <c r="B180" s="79">
        <v>717</v>
      </c>
      <c r="C180" s="81">
        <v>25.71</v>
      </c>
      <c r="D180" s="81">
        <f t="shared" si="2"/>
        <v>18434.07</v>
      </c>
      <c r="E180" s="53" t="s">
        <v>28</v>
      </c>
    </row>
    <row r="181" spans="1:5">
      <c r="A181" s="78">
        <v>45877.5223909259</v>
      </c>
      <c r="B181" s="79">
        <v>374</v>
      </c>
      <c r="C181" s="81">
        <v>25.72</v>
      </c>
      <c r="D181" s="81">
        <f t="shared" si="2"/>
        <v>9619.2799999999988</v>
      </c>
      <c r="E181" s="53" t="s">
        <v>6</v>
      </c>
    </row>
    <row r="182" spans="1:5">
      <c r="A182" s="78">
        <v>45877.5223909259</v>
      </c>
      <c r="B182" s="79">
        <v>242</v>
      </c>
      <c r="C182" s="81">
        <v>25.72</v>
      </c>
      <c r="D182" s="81">
        <f t="shared" si="2"/>
        <v>6224.24</v>
      </c>
      <c r="E182" s="53" t="s">
        <v>6</v>
      </c>
    </row>
    <row r="183" spans="1:5">
      <c r="A183" s="78">
        <v>45877.524495023201</v>
      </c>
      <c r="B183" s="79">
        <v>677</v>
      </c>
      <c r="C183" s="81">
        <v>25.72</v>
      </c>
      <c r="D183" s="81">
        <f t="shared" si="2"/>
        <v>17412.439999999999</v>
      </c>
      <c r="E183" s="53" t="s">
        <v>6</v>
      </c>
    </row>
    <row r="184" spans="1:5">
      <c r="A184" s="78">
        <v>45877.5244950579</v>
      </c>
      <c r="B184" s="79">
        <v>987</v>
      </c>
      <c r="C184" s="81">
        <v>25.72</v>
      </c>
      <c r="D184" s="81">
        <f t="shared" si="2"/>
        <v>25385.64</v>
      </c>
      <c r="E184" s="53" t="s">
        <v>28</v>
      </c>
    </row>
    <row r="185" spans="1:5">
      <c r="A185" s="78">
        <v>45877.5244950579</v>
      </c>
      <c r="B185" s="79">
        <v>668</v>
      </c>
      <c r="C185" s="81">
        <v>25.72</v>
      </c>
      <c r="D185" s="81">
        <f t="shared" si="2"/>
        <v>17180.96</v>
      </c>
      <c r="E185" s="53" t="s">
        <v>28</v>
      </c>
    </row>
    <row r="186" spans="1:5">
      <c r="A186" s="78">
        <v>45877.5244950579</v>
      </c>
      <c r="B186" s="79">
        <v>601</v>
      </c>
      <c r="C186" s="81">
        <v>25.72</v>
      </c>
      <c r="D186" s="81">
        <f t="shared" si="2"/>
        <v>15457.72</v>
      </c>
      <c r="E186" s="53" t="s">
        <v>28</v>
      </c>
    </row>
    <row r="187" spans="1:5">
      <c r="A187" s="78">
        <v>45877.526924421298</v>
      </c>
      <c r="B187" s="79">
        <v>1037</v>
      </c>
      <c r="C187" s="81">
        <v>25.73</v>
      </c>
      <c r="D187" s="81">
        <f t="shared" si="2"/>
        <v>26682.010000000002</v>
      </c>
      <c r="E187" s="53" t="s">
        <v>6</v>
      </c>
    </row>
    <row r="188" spans="1:5">
      <c r="A188" s="78">
        <v>45877.528297662</v>
      </c>
      <c r="B188" s="79">
        <v>1065</v>
      </c>
      <c r="C188" s="81">
        <v>25.72</v>
      </c>
      <c r="D188" s="81">
        <f t="shared" si="2"/>
        <v>27391.8</v>
      </c>
      <c r="E188" s="53" t="s">
        <v>6</v>
      </c>
    </row>
    <row r="189" spans="1:5">
      <c r="A189" s="78">
        <v>45877.530582812498</v>
      </c>
      <c r="B189" s="79">
        <v>633</v>
      </c>
      <c r="C189" s="81">
        <v>25.73</v>
      </c>
      <c r="D189" s="81">
        <f t="shared" si="2"/>
        <v>16287.09</v>
      </c>
      <c r="E189" s="53" t="s">
        <v>28</v>
      </c>
    </row>
    <row r="190" spans="1:5">
      <c r="A190" s="78">
        <v>45877.532204363401</v>
      </c>
      <c r="B190" s="79">
        <v>782</v>
      </c>
      <c r="C190" s="81">
        <v>25.73</v>
      </c>
      <c r="D190" s="81">
        <f t="shared" si="2"/>
        <v>20120.86</v>
      </c>
      <c r="E190" s="53" t="s">
        <v>28</v>
      </c>
    </row>
    <row r="191" spans="1:5">
      <c r="A191" s="78">
        <v>45877.532204409697</v>
      </c>
      <c r="B191" s="79">
        <v>977</v>
      </c>
      <c r="C191" s="81">
        <v>25.73</v>
      </c>
      <c r="D191" s="81">
        <f t="shared" si="2"/>
        <v>25138.21</v>
      </c>
      <c r="E191" s="53" t="s">
        <v>6</v>
      </c>
    </row>
    <row r="192" spans="1:5">
      <c r="A192" s="78">
        <v>45877.535065949101</v>
      </c>
      <c r="B192" s="79">
        <v>950</v>
      </c>
      <c r="C192" s="81">
        <v>25.7</v>
      </c>
      <c r="D192" s="81">
        <f t="shared" si="2"/>
        <v>24415</v>
      </c>
      <c r="E192" s="53" t="s">
        <v>28</v>
      </c>
    </row>
    <row r="193" spans="1:5">
      <c r="A193" s="78">
        <v>45877.539668067096</v>
      </c>
      <c r="B193" s="79">
        <v>605</v>
      </c>
      <c r="C193" s="81">
        <v>25.68</v>
      </c>
      <c r="D193" s="81">
        <f t="shared" si="2"/>
        <v>15536.4</v>
      </c>
      <c r="E193" s="53" t="s">
        <v>28</v>
      </c>
    </row>
    <row r="194" spans="1:5">
      <c r="A194" s="78">
        <v>45877.5403578935</v>
      </c>
      <c r="B194" s="79">
        <v>862</v>
      </c>
      <c r="C194" s="81">
        <v>25.67</v>
      </c>
      <c r="D194" s="81">
        <f t="shared" si="2"/>
        <v>22127.54</v>
      </c>
      <c r="E194" s="53" t="s">
        <v>28</v>
      </c>
    </row>
    <row r="195" spans="1:5">
      <c r="A195" s="78">
        <v>45877.540357928199</v>
      </c>
      <c r="B195" s="79">
        <v>837</v>
      </c>
      <c r="C195" s="81">
        <v>25.67</v>
      </c>
      <c r="D195" s="81">
        <f t="shared" si="2"/>
        <v>21485.79</v>
      </c>
      <c r="E195" s="53" t="s">
        <v>6</v>
      </c>
    </row>
    <row r="196" spans="1:5">
      <c r="A196" s="78">
        <v>45877.540357928199</v>
      </c>
      <c r="B196" s="79">
        <v>822</v>
      </c>
      <c r="C196" s="81">
        <v>25.67</v>
      </c>
      <c r="D196" s="81">
        <f t="shared" si="2"/>
        <v>21100.74</v>
      </c>
      <c r="E196" s="53" t="s">
        <v>6</v>
      </c>
    </row>
    <row r="197" spans="1:5">
      <c r="A197" s="78">
        <v>45877.540383287</v>
      </c>
      <c r="B197" s="79">
        <v>666</v>
      </c>
      <c r="C197" s="81">
        <v>25.66</v>
      </c>
      <c r="D197" s="81">
        <f t="shared" si="2"/>
        <v>17089.560000000001</v>
      </c>
      <c r="E197" s="53" t="s">
        <v>6</v>
      </c>
    </row>
    <row r="198" spans="1:5">
      <c r="A198" s="78">
        <v>45877.546373622703</v>
      </c>
      <c r="B198" s="79">
        <v>326</v>
      </c>
      <c r="C198" s="81">
        <v>25.71</v>
      </c>
      <c r="D198" s="81">
        <f t="shared" ref="D198:D261" si="3">B198*C198</f>
        <v>8381.4600000000009</v>
      </c>
      <c r="E198" s="53" t="s">
        <v>28</v>
      </c>
    </row>
    <row r="199" spans="1:5">
      <c r="A199" s="78">
        <v>45877.546373622703</v>
      </c>
      <c r="B199" s="79">
        <v>757</v>
      </c>
      <c r="C199" s="81">
        <v>25.71</v>
      </c>
      <c r="D199" s="81">
        <f t="shared" si="3"/>
        <v>19462.47</v>
      </c>
      <c r="E199" s="53" t="s">
        <v>28</v>
      </c>
    </row>
    <row r="200" spans="1:5">
      <c r="A200" s="78">
        <v>45877.546373622703</v>
      </c>
      <c r="B200" s="79">
        <v>326</v>
      </c>
      <c r="C200" s="81">
        <v>25.71</v>
      </c>
      <c r="D200" s="81">
        <f t="shared" si="3"/>
        <v>8381.4600000000009</v>
      </c>
      <c r="E200" s="53" t="s">
        <v>28</v>
      </c>
    </row>
    <row r="201" spans="1:5">
      <c r="A201" s="78">
        <v>45877.546373622703</v>
      </c>
      <c r="B201" s="79">
        <v>53</v>
      </c>
      <c r="C201" s="81">
        <v>25.71</v>
      </c>
      <c r="D201" s="81">
        <f t="shared" si="3"/>
        <v>1362.63</v>
      </c>
      <c r="E201" s="53" t="s">
        <v>28</v>
      </c>
    </row>
    <row r="202" spans="1:5">
      <c r="A202" s="78">
        <v>45877.546373657402</v>
      </c>
      <c r="B202" s="79">
        <v>406</v>
      </c>
      <c r="C202" s="81">
        <v>25.71</v>
      </c>
      <c r="D202" s="81">
        <f t="shared" si="3"/>
        <v>10438.26</v>
      </c>
      <c r="E202" s="53" t="s">
        <v>6</v>
      </c>
    </row>
    <row r="203" spans="1:5">
      <c r="A203" s="78">
        <v>45877.546373657402</v>
      </c>
      <c r="B203" s="79">
        <v>406</v>
      </c>
      <c r="C203" s="81">
        <v>25.71</v>
      </c>
      <c r="D203" s="81">
        <f t="shared" si="3"/>
        <v>10438.26</v>
      </c>
      <c r="E203" s="53" t="s">
        <v>6</v>
      </c>
    </row>
    <row r="204" spans="1:5">
      <c r="A204" s="78">
        <v>45877.546373657402</v>
      </c>
      <c r="B204" s="79">
        <v>69</v>
      </c>
      <c r="C204" s="81">
        <v>25.71</v>
      </c>
      <c r="D204" s="81">
        <f t="shared" si="3"/>
        <v>1773.99</v>
      </c>
      <c r="E204" s="53" t="s">
        <v>6</v>
      </c>
    </row>
    <row r="205" spans="1:5">
      <c r="A205" s="78">
        <v>45877.548571539402</v>
      </c>
      <c r="B205" s="79">
        <v>864</v>
      </c>
      <c r="C205" s="81">
        <v>25.7</v>
      </c>
      <c r="D205" s="81">
        <f t="shared" si="3"/>
        <v>22204.799999999999</v>
      </c>
      <c r="E205" s="53" t="s">
        <v>6</v>
      </c>
    </row>
    <row r="206" spans="1:5">
      <c r="A206" s="78">
        <v>45877.548571574102</v>
      </c>
      <c r="B206" s="79">
        <v>827</v>
      </c>
      <c r="C206" s="81">
        <v>25.7</v>
      </c>
      <c r="D206" s="81">
        <f t="shared" si="3"/>
        <v>21253.899999999998</v>
      </c>
      <c r="E206" s="53" t="s">
        <v>28</v>
      </c>
    </row>
    <row r="207" spans="1:5">
      <c r="A207" s="78">
        <v>45877.551990682899</v>
      </c>
      <c r="B207" s="79">
        <v>871</v>
      </c>
      <c r="C207" s="81">
        <v>25.75</v>
      </c>
      <c r="D207" s="81">
        <f t="shared" si="3"/>
        <v>22428.25</v>
      </c>
      <c r="E207" s="53" t="s">
        <v>28</v>
      </c>
    </row>
    <row r="208" spans="1:5">
      <c r="A208" s="78">
        <v>45877.5534216667</v>
      </c>
      <c r="B208" s="79">
        <v>360</v>
      </c>
      <c r="C208" s="81">
        <v>25.76</v>
      </c>
      <c r="D208" s="81">
        <f t="shared" si="3"/>
        <v>9273.6</v>
      </c>
      <c r="E208" s="53" t="s">
        <v>6</v>
      </c>
    </row>
    <row r="209" spans="1:5">
      <c r="A209" s="78">
        <v>45877.5534216667</v>
      </c>
      <c r="B209" s="79">
        <v>360</v>
      </c>
      <c r="C209" s="81">
        <v>25.76</v>
      </c>
      <c r="D209" s="81">
        <f t="shared" si="3"/>
        <v>9273.6</v>
      </c>
      <c r="E209" s="53" t="s">
        <v>6</v>
      </c>
    </row>
    <row r="210" spans="1:5">
      <c r="A210" s="78">
        <v>45877.5534216667</v>
      </c>
      <c r="B210" s="79">
        <v>90</v>
      </c>
      <c r="C210" s="81">
        <v>25.76</v>
      </c>
      <c r="D210" s="81">
        <f t="shared" si="3"/>
        <v>2318.4</v>
      </c>
      <c r="E210" s="53" t="s">
        <v>6</v>
      </c>
    </row>
    <row r="211" spans="1:5">
      <c r="A211" s="78">
        <v>45877.5548496181</v>
      </c>
      <c r="B211" s="79">
        <v>864</v>
      </c>
      <c r="C211" s="81">
        <v>25.75</v>
      </c>
      <c r="D211" s="81">
        <f t="shared" si="3"/>
        <v>22248</v>
      </c>
      <c r="E211" s="53" t="s">
        <v>6</v>
      </c>
    </row>
    <row r="212" spans="1:5">
      <c r="A212" s="78">
        <v>45877.554857905103</v>
      </c>
      <c r="B212" s="79">
        <v>436</v>
      </c>
      <c r="C212" s="81">
        <v>25.74</v>
      </c>
      <c r="D212" s="81">
        <f t="shared" si="3"/>
        <v>11222.64</v>
      </c>
      <c r="E212" s="53" t="s">
        <v>28</v>
      </c>
    </row>
    <row r="213" spans="1:5">
      <c r="A213" s="78">
        <v>45877.558798229198</v>
      </c>
      <c r="B213" s="79">
        <v>194</v>
      </c>
      <c r="C213" s="81">
        <v>25.74</v>
      </c>
      <c r="D213" s="81">
        <f t="shared" si="3"/>
        <v>4993.5599999999995</v>
      </c>
      <c r="E213" s="53" t="s">
        <v>6</v>
      </c>
    </row>
    <row r="214" spans="1:5">
      <c r="A214" s="78">
        <v>45877.558798240701</v>
      </c>
      <c r="B214" s="79">
        <v>744</v>
      </c>
      <c r="C214" s="81">
        <v>25.74</v>
      </c>
      <c r="D214" s="81">
        <f t="shared" si="3"/>
        <v>19150.559999999998</v>
      </c>
      <c r="E214" s="53" t="s">
        <v>6</v>
      </c>
    </row>
    <row r="215" spans="1:5">
      <c r="A215" s="78">
        <v>45877.558798240701</v>
      </c>
      <c r="B215" s="79">
        <v>887</v>
      </c>
      <c r="C215" s="81">
        <v>25.74</v>
      </c>
      <c r="D215" s="81">
        <f t="shared" si="3"/>
        <v>22831.379999999997</v>
      </c>
      <c r="E215" s="53" t="s">
        <v>6</v>
      </c>
    </row>
    <row r="216" spans="1:5">
      <c r="A216" s="78">
        <v>45877.562184791699</v>
      </c>
      <c r="B216" s="79">
        <v>121</v>
      </c>
      <c r="C216" s="81">
        <v>25.73</v>
      </c>
      <c r="D216" s="81">
        <f t="shared" si="3"/>
        <v>3113.33</v>
      </c>
      <c r="E216" s="53" t="s">
        <v>28</v>
      </c>
    </row>
    <row r="217" spans="1:5">
      <c r="A217" s="78">
        <v>45877.562184791699</v>
      </c>
      <c r="B217" s="79">
        <v>519</v>
      </c>
      <c r="C217" s="81">
        <v>25.73</v>
      </c>
      <c r="D217" s="81">
        <f t="shared" si="3"/>
        <v>13353.87</v>
      </c>
      <c r="E217" s="53" t="s">
        <v>28</v>
      </c>
    </row>
    <row r="218" spans="1:5">
      <c r="A218" s="78">
        <v>45877.562932337998</v>
      </c>
      <c r="B218" s="79">
        <v>1284</v>
      </c>
      <c r="C218" s="81">
        <v>25.74</v>
      </c>
      <c r="D218" s="81">
        <f t="shared" si="3"/>
        <v>33050.159999999996</v>
      </c>
      <c r="E218" s="53" t="s">
        <v>6</v>
      </c>
    </row>
    <row r="219" spans="1:5">
      <c r="A219" s="78">
        <v>45877.563216018498</v>
      </c>
      <c r="B219" s="79">
        <v>1029</v>
      </c>
      <c r="C219" s="81">
        <v>25.74</v>
      </c>
      <c r="D219" s="81">
        <f t="shared" si="3"/>
        <v>26486.46</v>
      </c>
      <c r="E219" s="53" t="s">
        <v>6</v>
      </c>
    </row>
    <row r="220" spans="1:5">
      <c r="A220" s="78">
        <v>45877.563216018498</v>
      </c>
      <c r="B220" s="79">
        <v>1247</v>
      </c>
      <c r="C220" s="81">
        <v>25.74</v>
      </c>
      <c r="D220" s="81">
        <f t="shared" si="3"/>
        <v>32097.78</v>
      </c>
      <c r="E220" s="53" t="s">
        <v>6</v>
      </c>
    </row>
    <row r="221" spans="1:5">
      <c r="A221" s="78">
        <v>45877.563375636601</v>
      </c>
      <c r="B221" s="79">
        <v>820</v>
      </c>
      <c r="C221" s="81">
        <v>25.74</v>
      </c>
      <c r="D221" s="81">
        <f t="shared" si="3"/>
        <v>21106.799999999999</v>
      </c>
      <c r="E221" s="53" t="s">
        <v>28</v>
      </c>
    </row>
    <row r="222" spans="1:5">
      <c r="A222" s="78">
        <v>45877.563375636601</v>
      </c>
      <c r="B222" s="79">
        <v>178</v>
      </c>
      <c r="C222" s="81">
        <v>25.74</v>
      </c>
      <c r="D222" s="81">
        <f t="shared" si="3"/>
        <v>4581.7199999999993</v>
      </c>
      <c r="E222" s="53" t="s">
        <v>28</v>
      </c>
    </row>
    <row r="223" spans="1:5">
      <c r="A223" s="78">
        <v>45877.569642604198</v>
      </c>
      <c r="B223" s="79">
        <v>1281</v>
      </c>
      <c r="C223" s="81">
        <v>25.73</v>
      </c>
      <c r="D223" s="81">
        <f t="shared" si="3"/>
        <v>32960.129999999997</v>
      </c>
      <c r="E223" s="53" t="s">
        <v>6</v>
      </c>
    </row>
    <row r="224" spans="1:5">
      <c r="A224" s="78">
        <v>45877.569642604198</v>
      </c>
      <c r="B224" s="79">
        <v>1056</v>
      </c>
      <c r="C224" s="81">
        <v>25.73</v>
      </c>
      <c r="D224" s="81">
        <f t="shared" si="3"/>
        <v>27170.880000000001</v>
      </c>
      <c r="E224" s="53" t="s">
        <v>6</v>
      </c>
    </row>
    <row r="225" spans="1:5">
      <c r="A225" s="78">
        <v>45877.569642650502</v>
      </c>
      <c r="B225" s="79">
        <v>1026</v>
      </c>
      <c r="C225" s="81">
        <v>25.73</v>
      </c>
      <c r="D225" s="81">
        <f t="shared" si="3"/>
        <v>26398.98</v>
      </c>
      <c r="E225" s="53" t="s">
        <v>28</v>
      </c>
    </row>
    <row r="226" spans="1:5">
      <c r="A226" s="78">
        <v>45877.569642650502</v>
      </c>
      <c r="B226" s="79">
        <v>845</v>
      </c>
      <c r="C226" s="81">
        <v>25.73</v>
      </c>
      <c r="D226" s="81">
        <f t="shared" si="3"/>
        <v>21741.85</v>
      </c>
      <c r="E226" s="53" t="s">
        <v>28</v>
      </c>
    </row>
    <row r="227" spans="1:5">
      <c r="A227" s="78">
        <v>45877.569642650502</v>
      </c>
      <c r="B227" s="79">
        <v>987</v>
      </c>
      <c r="C227" s="81">
        <v>25.73</v>
      </c>
      <c r="D227" s="81">
        <f t="shared" si="3"/>
        <v>25395.510000000002</v>
      </c>
      <c r="E227" s="53" t="s">
        <v>28</v>
      </c>
    </row>
    <row r="228" spans="1:5">
      <c r="A228" s="78">
        <v>45877.5766938542</v>
      </c>
      <c r="B228" s="79">
        <v>654</v>
      </c>
      <c r="C228" s="81">
        <v>25.74</v>
      </c>
      <c r="D228" s="81">
        <f t="shared" si="3"/>
        <v>16833.96</v>
      </c>
      <c r="E228" s="53" t="s">
        <v>28</v>
      </c>
    </row>
    <row r="229" spans="1:5">
      <c r="A229" s="78">
        <v>45877.577134652798</v>
      </c>
      <c r="B229" s="79">
        <v>1021</v>
      </c>
      <c r="C229" s="81">
        <v>25.73</v>
      </c>
      <c r="D229" s="81">
        <f t="shared" si="3"/>
        <v>26270.33</v>
      </c>
      <c r="E229" s="53" t="s">
        <v>28</v>
      </c>
    </row>
    <row r="230" spans="1:5">
      <c r="A230" s="78">
        <v>45877.577134652798</v>
      </c>
      <c r="B230" s="79">
        <v>987</v>
      </c>
      <c r="C230" s="81">
        <v>25.73</v>
      </c>
      <c r="D230" s="81">
        <f t="shared" si="3"/>
        <v>25395.510000000002</v>
      </c>
      <c r="E230" s="53" t="s">
        <v>28</v>
      </c>
    </row>
    <row r="231" spans="1:5">
      <c r="A231" s="78">
        <v>45877.577134687497</v>
      </c>
      <c r="B231" s="79">
        <v>1527</v>
      </c>
      <c r="C231" s="81">
        <v>25.73</v>
      </c>
      <c r="D231" s="81">
        <f t="shared" si="3"/>
        <v>39289.71</v>
      </c>
      <c r="E231" s="53" t="s">
        <v>6</v>
      </c>
    </row>
    <row r="232" spans="1:5">
      <c r="A232" s="78">
        <v>45877.577136377302</v>
      </c>
      <c r="B232" s="79">
        <v>992</v>
      </c>
      <c r="C232" s="81">
        <v>25.72</v>
      </c>
      <c r="D232" s="81">
        <f t="shared" si="3"/>
        <v>25514.239999999998</v>
      </c>
      <c r="E232" s="53" t="s">
        <v>6</v>
      </c>
    </row>
    <row r="233" spans="1:5">
      <c r="A233" s="78">
        <v>45877.584136076403</v>
      </c>
      <c r="B233" s="79">
        <v>26</v>
      </c>
      <c r="C233" s="81">
        <v>25.79</v>
      </c>
      <c r="D233" s="81">
        <f t="shared" si="3"/>
        <v>670.54</v>
      </c>
      <c r="E233" s="53" t="s">
        <v>28</v>
      </c>
    </row>
    <row r="234" spans="1:5">
      <c r="A234" s="78">
        <v>45877.584136076403</v>
      </c>
      <c r="B234" s="79">
        <v>83</v>
      </c>
      <c r="C234" s="81">
        <v>25.79</v>
      </c>
      <c r="D234" s="81">
        <f t="shared" si="3"/>
        <v>2140.5699999999997</v>
      </c>
      <c r="E234" s="53" t="s">
        <v>28</v>
      </c>
    </row>
    <row r="235" spans="1:5">
      <c r="A235" s="78">
        <v>45877.584136076403</v>
      </c>
      <c r="B235" s="79">
        <v>337</v>
      </c>
      <c r="C235" s="81">
        <v>25.79</v>
      </c>
      <c r="D235" s="81">
        <f t="shared" si="3"/>
        <v>8691.23</v>
      </c>
      <c r="E235" s="53" t="s">
        <v>28</v>
      </c>
    </row>
    <row r="236" spans="1:5">
      <c r="A236" s="78">
        <v>45877.584136076403</v>
      </c>
      <c r="B236" s="79">
        <v>280</v>
      </c>
      <c r="C236" s="81">
        <v>25.79</v>
      </c>
      <c r="D236" s="81">
        <f t="shared" si="3"/>
        <v>7221.2</v>
      </c>
      <c r="E236" s="53" t="s">
        <v>28</v>
      </c>
    </row>
    <row r="237" spans="1:5">
      <c r="A237" s="78">
        <v>45877.585138333299</v>
      </c>
      <c r="B237" s="79">
        <v>1088</v>
      </c>
      <c r="C237" s="81">
        <v>25.78</v>
      </c>
      <c r="D237" s="81">
        <f t="shared" si="3"/>
        <v>28048.639999999999</v>
      </c>
      <c r="E237" s="53" t="s">
        <v>6</v>
      </c>
    </row>
    <row r="238" spans="1:5">
      <c r="A238" s="78">
        <v>45877.585517500003</v>
      </c>
      <c r="B238" s="79">
        <v>645</v>
      </c>
      <c r="C238" s="81">
        <v>25.77</v>
      </c>
      <c r="D238" s="81">
        <f t="shared" si="3"/>
        <v>16621.650000000001</v>
      </c>
      <c r="E238" s="53" t="s">
        <v>28</v>
      </c>
    </row>
    <row r="239" spans="1:5">
      <c r="A239" s="78">
        <v>45877.5855175463</v>
      </c>
      <c r="B239" s="79">
        <v>1152</v>
      </c>
      <c r="C239" s="81">
        <v>25.77</v>
      </c>
      <c r="D239" s="81">
        <f t="shared" si="3"/>
        <v>29687.040000000001</v>
      </c>
      <c r="E239" s="53" t="s">
        <v>6</v>
      </c>
    </row>
    <row r="240" spans="1:5">
      <c r="A240" s="78">
        <v>45877.585538634303</v>
      </c>
      <c r="B240" s="79">
        <v>31</v>
      </c>
      <c r="C240" s="81">
        <v>25.75</v>
      </c>
      <c r="D240" s="81">
        <f t="shared" si="3"/>
        <v>798.25</v>
      </c>
      <c r="E240" s="53" t="s">
        <v>28</v>
      </c>
    </row>
    <row r="241" spans="1:5">
      <c r="A241" s="78">
        <v>45877.585538634303</v>
      </c>
      <c r="B241" s="79">
        <v>793</v>
      </c>
      <c r="C241" s="81">
        <v>25.75</v>
      </c>
      <c r="D241" s="81">
        <f t="shared" si="3"/>
        <v>20419.75</v>
      </c>
      <c r="E241" s="53" t="s">
        <v>28</v>
      </c>
    </row>
    <row r="242" spans="1:5">
      <c r="A242" s="78">
        <v>45877.585538669002</v>
      </c>
      <c r="B242" s="79">
        <v>236</v>
      </c>
      <c r="C242" s="81">
        <v>25.75</v>
      </c>
      <c r="D242" s="81">
        <f t="shared" si="3"/>
        <v>6077</v>
      </c>
      <c r="E242" s="53" t="s">
        <v>28</v>
      </c>
    </row>
    <row r="243" spans="1:5">
      <c r="A243" s="78">
        <v>45877.585538669002</v>
      </c>
      <c r="B243" s="79">
        <v>5</v>
      </c>
      <c r="C243" s="81">
        <v>25.75</v>
      </c>
      <c r="D243" s="81">
        <f t="shared" si="3"/>
        <v>128.75</v>
      </c>
      <c r="E243" s="53" t="s">
        <v>28</v>
      </c>
    </row>
    <row r="244" spans="1:5">
      <c r="A244" s="78">
        <v>45877.585539236097</v>
      </c>
      <c r="B244" s="79">
        <v>1035</v>
      </c>
      <c r="C244" s="81">
        <v>25.75</v>
      </c>
      <c r="D244" s="81">
        <f t="shared" si="3"/>
        <v>26651.25</v>
      </c>
      <c r="E244" s="53" t="s">
        <v>28</v>
      </c>
    </row>
    <row r="245" spans="1:5">
      <c r="A245" s="78">
        <v>45877.585539398096</v>
      </c>
      <c r="B245" s="79">
        <v>7</v>
      </c>
      <c r="C245" s="81">
        <v>25.75</v>
      </c>
      <c r="D245" s="81">
        <f t="shared" si="3"/>
        <v>180.25</v>
      </c>
      <c r="E245" s="53" t="s">
        <v>6</v>
      </c>
    </row>
    <row r="246" spans="1:5">
      <c r="A246" s="78">
        <v>45877.587936284697</v>
      </c>
      <c r="B246" s="79">
        <v>247</v>
      </c>
      <c r="C246" s="81">
        <v>25.72</v>
      </c>
      <c r="D246" s="81">
        <f t="shared" si="3"/>
        <v>6352.84</v>
      </c>
      <c r="E246" s="53" t="s">
        <v>6</v>
      </c>
    </row>
    <row r="247" spans="1:5">
      <c r="A247" s="78">
        <v>45877.587936284697</v>
      </c>
      <c r="B247" s="79">
        <v>294</v>
      </c>
      <c r="C247" s="81">
        <v>25.72</v>
      </c>
      <c r="D247" s="81">
        <f t="shared" si="3"/>
        <v>7561.6799999999994</v>
      </c>
      <c r="E247" s="53" t="s">
        <v>6</v>
      </c>
    </row>
    <row r="248" spans="1:5">
      <c r="A248" s="78">
        <v>45877.587936284697</v>
      </c>
      <c r="B248" s="79">
        <v>476</v>
      </c>
      <c r="C248" s="81">
        <v>25.72</v>
      </c>
      <c r="D248" s="81">
        <f t="shared" si="3"/>
        <v>12242.72</v>
      </c>
      <c r="E248" s="53" t="s">
        <v>6</v>
      </c>
    </row>
    <row r="249" spans="1:5">
      <c r="A249" s="78">
        <v>45877.592677048597</v>
      </c>
      <c r="B249" s="79">
        <v>14</v>
      </c>
      <c r="C249" s="81">
        <v>25.72</v>
      </c>
      <c r="D249" s="81">
        <f t="shared" si="3"/>
        <v>360.08</v>
      </c>
      <c r="E249" s="53" t="s">
        <v>6</v>
      </c>
    </row>
    <row r="250" spans="1:5">
      <c r="A250" s="78">
        <v>45877.593753495399</v>
      </c>
      <c r="B250" s="79">
        <v>167</v>
      </c>
      <c r="C250" s="81">
        <v>25.74</v>
      </c>
      <c r="D250" s="81">
        <f t="shared" si="3"/>
        <v>4298.58</v>
      </c>
      <c r="E250" s="53" t="s">
        <v>6</v>
      </c>
    </row>
    <row r="251" spans="1:5">
      <c r="A251" s="78">
        <v>45877.593753495399</v>
      </c>
      <c r="B251" s="79">
        <v>312</v>
      </c>
      <c r="C251" s="81">
        <v>25.74</v>
      </c>
      <c r="D251" s="81">
        <f t="shared" si="3"/>
        <v>8030.8799999999992</v>
      </c>
      <c r="E251" s="53" t="s">
        <v>6</v>
      </c>
    </row>
    <row r="252" spans="1:5">
      <c r="A252" s="78">
        <v>45877.593753495399</v>
      </c>
      <c r="B252" s="79">
        <v>16</v>
      </c>
      <c r="C252" s="81">
        <v>25.74</v>
      </c>
      <c r="D252" s="81">
        <f t="shared" si="3"/>
        <v>411.84</v>
      </c>
      <c r="E252" s="53" t="s">
        <v>6</v>
      </c>
    </row>
    <row r="253" spans="1:5">
      <c r="A253" s="78">
        <v>45877.593753495399</v>
      </c>
      <c r="B253" s="79">
        <v>143</v>
      </c>
      <c r="C253" s="81">
        <v>25.74</v>
      </c>
      <c r="D253" s="81">
        <f t="shared" si="3"/>
        <v>3680.8199999999997</v>
      </c>
      <c r="E253" s="53" t="s">
        <v>6</v>
      </c>
    </row>
    <row r="254" spans="1:5">
      <c r="A254" s="78">
        <v>45877.594061504598</v>
      </c>
      <c r="B254" s="79">
        <v>467</v>
      </c>
      <c r="C254" s="81">
        <v>25.74</v>
      </c>
      <c r="D254" s="81">
        <f t="shared" si="3"/>
        <v>12020.58</v>
      </c>
      <c r="E254" s="53" t="s">
        <v>6</v>
      </c>
    </row>
    <row r="255" spans="1:5">
      <c r="A255" s="78">
        <v>45877.594061516204</v>
      </c>
      <c r="B255" s="79">
        <v>467</v>
      </c>
      <c r="C255" s="81">
        <v>25.74</v>
      </c>
      <c r="D255" s="81">
        <f t="shared" si="3"/>
        <v>12020.58</v>
      </c>
      <c r="E255" s="53" t="s">
        <v>6</v>
      </c>
    </row>
    <row r="256" spans="1:5">
      <c r="A256" s="78">
        <v>45877.594061550903</v>
      </c>
      <c r="B256" s="79">
        <v>374</v>
      </c>
      <c r="C256" s="81">
        <v>25.74</v>
      </c>
      <c r="D256" s="81">
        <f t="shared" si="3"/>
        <v>9626.76</v>
      </c>
      <c r="E256" s="53" t="s">
        <v>28</v>
      </c>
    </row>
    <row r="257" spans="1:5">
      <c r="A257" s="78">
        <v>45877.594061550903</v>
      </c>
      <c r="B257" s="79">
        <v>146</v>
      </c>
      <c r="C257" s="81">
        <v>25.74</v>
      </c>
      <c r="D257" s="81">
        <f t="shared" si="3"/>
        <v>3758.04</v>
      </c>
      <c r="E257" s="53" t="s">
        <v>28</v>
      </c>
    </row>
    <row r="258" spans="1:5">
      <c r="A258" s="78">
        <v>45877.594061643496</v>
      </c>
      <c r="B258" s="79">
        <v>374</v>
      </c>
      <c r="C258" s="81">
        <v>25.74</v>
      </c>
      <c r="D258" s="81">
        <f t="shared" si="3"/>
        <v>9626.76</v>
      </c>
      <c r="E258" s="53" t="s">
        <v>28</v>
      </c>
    </row>
    <row r="259" spans="1:5">
      <c r="A259" s="78">
        <v>45877.594061678203</v>
      </c>
      <c r="B259" s="79">
        <v>455</v>
      </c>
      <c r="C259" s="81">
        <v>25.74</v>
      </c>
      <c r="D259" s="81">
        <f t="shared" si="3"/>
        <v>11711.699999999999</v>
      </c>
      <c r="E259" s="53" t="s">
        <v>6</v>
      </c>
    </row>
    <row r="260" spans="1:5">
      <c r="A260" s="78">
        <v>45877.594387118101</v>
      </c>
      <c r="B260" s="79">
        <v>219</v>
      </c>
      <c r="C260" s="81">
        <v>25.73</v>
      </c>
      <c r="D260" s="81">
        <f t="shared" si="3"/>
        <v>5634.87</v>
      </c>
      <c r="E260" s="53" t="s">
        <v>28</v>
      </c>
    </row>
    <row r="261" spans="1:5">
      <c r="A261" s="78">
        <v>45877.594387164398</v>
      </c>
      <c r="B261" s="79">
        <v>1192</v>
      </c>
      <c r="C261" s="81">
        <v>25.73</v>
      </c>
      <c r="D261" s="81">
        <f t="shared" si="3"/>
        <v>30670.16</v>
      </c>
      <c r="E261" s="53" t="s">
        <v>6</v>
      </c>
    </row>
    <row r="262" spans="1:5">
      <c r="A262" s="78">
        <v>45877.594387164398</v>
      </c>
      <c r="B262" s="79">
        <v>1244</v>
      </c>
      <c r="C262" s="81">
        <v>25.73</v>
      </c>
      <c r="D262" s="81">
        <f t="shared" ref="D262:D325" si="4">B262*C262</f>
        <v>32008.12</v>
      </c>
      <c r="E262" s="53" t="s">
        <v>6</v>
      </c>
    </row>
    <row r="263" spans="1:5">
      <c r="A263" s="78">
        <v>45877.596201782399</v>
      </c>
      <c r="B263" s="79">
        <v>1099</v>
      </c>
      <c r="C263" s="81">
        <v>25.72</v>
      </c>
      <c r="D263" s="81">
        <f t="shared" si="4"/>
        <v>28266.28</v>
      </c>
      <c r="E263" s="53" t="s">
        <v>6</v>
      </c>
    </row>
    <row r="264" spans="1:5">
      <c r="A264" s="78">
        <v>45877.5999976042</v>
      </c>
      <c r="B264" s="79">
        <v>1172</v>
      </c>
      <c r="C264" s="81">
        <v>25.69</v>
      </c>
      <c r="D264" s="81">
        <f t="shared" si="4"/>
        <v>30108.68</v>
      </c>
      <c r="E264" s="53" t="s">
        <v>28</v>
      </c>
    </row>
    <row r="265" spans="1:5">
      <c r="A265" s="78">
        <v>45877.600876736098</v>
      </c>
      <c r="B265" s="79">
        <v>1159</v>
      </c>
      <c r="C265" s="81">
        <v>25.68</v>
      </c>
      <c r="D265" s="81">
        <f t="shared" si="4"/>
        <v>29763.119999999999</v>
      </c>
      <c r="E265" s="53" t="s">
        <v>6</v>
      </c>
    </row>
    <row r="266" spans="1:5">
      <c r="A266" s="78">
        <v>45877.603403333298</v>
      </c>
      <c r="B266" s="79">
        <v>799</v>
      </c>
      <c r="C266" s="81">
        <v>25.69</v>
      </c>
      <c r="D266" s="81">
        <f t="shared" si="4"/>
        <v>20526.310000000001</v>
      </c>
      <c r="E266" s="53" t="s">
        <v>28</v>
      </c>
    </row>
    <row r="267" spans="1:5">
      <c r="A267" s="78">
        <v>45877.603403368099</v>
      </c>
      <c r="B267" s="79">
        <v>997</v>
      </c>
      <c r="C267" s="81">
        <v>25.69</v>
      </c>
      <c r="D267" s="81">
        <f t="shared" si="4"/>
        <v>25612.93</v>
      </c>
      <c r="E267" s="53" t="s">
        <v>6</v>
      </c>
    </row>
    <row r="268" spans="1:5">
      <c r="A268" s="78">
        <v>45877.604713935201</v>
      </c>
      <c r="B268" s="79">
        <v>572</v>
      </c>
      <c r="C268" s="81">
        <v>25.68</v>
      </c>
      <c r="D268" s="81">
        <f t="shared" si="4"/>
        <v>14688.96</v>
      </c>
      <c r="E268" s="53" t="s">
        <v>6</v>
      </c>
    </row>
    <row r="269" spans="1:5">
      <c r="A269" s="78">
        <v>45877.604713935201</v>
      </c>
      <c r="B269" s="79">
        <v>581</v>
      </c>
      <c r="C269" s="81">
        <v>25.68</v>
      </c>
      <c r="D269" s="81">
        <f t="shared" si="4"/>
        <v>14920.08</v>
      </c>
      <c r="E269" s="53" t="s">
        <v>6</v>
      </c>
    </row>
    <row r="270" spans="1:5">
      <c r="A270" s="78">
        <v>45877.604713935201</v>
      </c>
      <c r="B270" s="79">
        <v>688</v>
      </c>
      <c r="C270" s="81">
        <v>25.68</v>
      </c>
      <c r="D270" s="81">
        <f t="shared" si="4"/>
        <v>17667.84</v>
      </c>
      <c r="E270" s="53" t="s">
        <v>6</v>
      </c>
    </row>
    <row r="271" spans="1:5">
      <c r="A271" s="78">
        <v>45877.604713946799</v>
      </c>
      <c r="B271" s="79">
        <v>967</v>
      </c>
      <c r="C271" s="81">
        <v>25.68</v>
      </c>
      <c r="D271" s="81">
        <f t="shared" si="4"/>
        <v>24832.560000000001</v>
      </c>
      <c r="E271" s="53" t="s">
        <v>6</v>
      </c>
    </row>
    <row r="272" spans="1:5">
      <c r="A272" s="78">
        <v>45877.604713981498</v>
      </c>
      <c r="B272" s="79">
        <v>923</v>
      </c>
      <c r="C272" s="81">
        <v>25.68</v>
      </c>
      <c r="D272" s="81">
        <f t="shared" si="4"/>
        <v>23702.639999999999</v>
      </c>
      <c r="E272" s="53" t="s">
        <v>28</v>
      </c>
    </row>
    <row r="273" spans="1:5">
      <c r="A273" s="78">
        <v>45877.604713981498</v>
      </c>
      <c r="B273" s="79">
        <v>923</v>
      </c>
      <c r="C273" s="81">
        <v>25.68</v>
      </c>
      <c r="D273" s="81">
        <f t="shared" si="4"/>
        <v>23702.639999999999</v>
      </c>
      <c r="E273" s="53" t="s">
        <v>28</v>
      </c>
    </row>
    <row r="274" spans="1:5">
      <c r="A274" s="78">
        <v>45877.604713981498</v>
      </c>
      <c r="B274" s="79">
        <v>240</v>
      </c>
      <c r="C274" s="81">
        <v>25.68</v>
      </c>
      <c r="D274" s="81">
        <f t="shared" si="4"/>
        <v>6163.2</v>
      </c>
      <c r="E274" s="53" t="s">
        <v>28</v>
      </c>
    </row>
    <row r="275" spans="1:5">
      <c r="A275" s="78">
        <v>45877.604713981498</v>
      </c>
      <c r="B275" s="79">
        <v>161</v>
      </c>
      <c r="C275" s="81">
        <v>25.68</v>
      </c>
      <c r="D275" s="81">
        <f t="shared" si="4"/>
        <v>4134.4799999999996</v>
      </c>
      <c r="E275" s="53" t="s">
        <v>28</v>
      </c>
    </row>
    <row r="276" spans="1:5">
      <c r="A276" s="78">
        <v>45877.609677164401</v>
      </c>
      <c r="B276" s="79">
        <v>1053</v>
      </c>
      <c r="C276" s="81">
        <v>25.74</v>
      </c>
      <c r="D276" s="81">
        <f t="shared" si="4"/>
        <v>27104.219999999998</v>
      </c>
      <c r="E276" s="53" t="s">
        <v>6</v>
      </c>
    </row>
    <row r="277" spans="1:5">
      <c r="A277" s="78">
        <v>45877.6096771991</v>
      </c>
      <c r="B277" s="79">
        <v>844</v>
      </c>
      <c r="C277" s="81">
        <v>25.74</v>
      </c>
      <c r="D277" s="81">
        <f t="shared" si="4"/>
        <v>21724.559999999998</v>
      </c>
      <c r="E277" s="53" t="s">
        <v>28</v>
      </c>
    </row>
    <row r="278" spans="1:5">
      <c r="A278" s="78">
        <v>45877.612501458301</v>
      </c>
      <c r="B278" s="79">
        <v>47</v>
      </c>
      <c r="C278" s="81">
        <v>25.75</v>
      </c>
      <c r="D278" s="81">
        <f t="shared" si="4"/>
        <v>1210.25</v>
      </c>
      <c r="E278" s="53" t="s">
        <v>28</v>
      </c>
    </row>
    <row r="279" spans="1:5">
      <c r="A279" s="78">
        <v>45877.612501458301</v>
      </c>
      <c r="B279" s="79">
        <v>166</v>
      </c>
      <c r="C279" s="81">
        <v>25.75</v>
      </c>
      <c r="D279" s="81">
        <f t="shared" si="4"/>
        <v>4274.5</v>
      </c>
      <c r="E279" s="53" t="s">
        <v>28</v>
      </c>
    </row>
    <row r="280" spans="1:5">
      <c r="A280" s="78">
        <v>45877.613022824102</v>
      </c>
      <c r="B280" s="79">
        <v>1112</v>
      </c>
      <c r="C280" s="81">
        <v>25.75</v>
      </c>
      <c r="D280" s="81">
        <f t="shared" si="4"/>
        <v>28634</v>
      </c>
      <c r="E280" s="53" t="s">
        <v>6</v>
      </c>
    </row>
    <row r="281" spans="1:5">
      <c r="A281" s="78">
        <v>45877.613022824102</v>
      </c>
      <c r="B281" s="79">
        <v>2220</v>
      </c>
      <c r="C281" s="81">
        <v>25.75</v>
      </c>
      <c r="D281" s="81">
        <f t="shared" si="4"/>
        <v>57165</v>
      </c>
      <c r="E281" s="53" t="s">
        <v>6</v>
      </c>
    </row>
    <row r="282" spans="1:5">
      <c r="A282" s="78">
        <v>45877.613022824102</v>
      </c>
      <c r="B282" s="79">
        <v>1039</v>
      </c>
      <c r="C282" s="81">
        <v>25.75</v>
      </c>
      <c r="D282" s="81">
        <f t="shared" si="4"/>
        <v>26754.25</v>
      </c>
      <c r="E282" s="53" t="s">
        <v>6</v>
      </c>
    </row>
    <row r="283" spans="1:5">
      <c r="A283" s="78">
        <v>45877.613022858801</v>
      </c>
      <c r="B283" s="79">
        <v>2666</v>
      </c>
      <c r="C283" s="81">
        <v>25.75</v>
      </c>
      <c r="D283" s="81">
        <f t="shared" si="4"/>
        <v>68649.5</v>
      </c>
      <c r="E283" s="53" t="s">
        <v>28</v>
      </c>
    </row>
    <row r="284" spans="1:5">
      <c r="A284" s="78">
        <v>45877.613022858801</v>
      </c>
      <c r="B284" s="79">
        <v>833</v>
      </c>
      <c r="C284" s="81">
        <v>25.75</v>
      </c>
      <c r="D284" s="81">
        <f t="shared" si="4"/>
        <v>21449.75</v>
      </c>
      <c r="E284" s="53" t="s">
        <v>28</v>
      </c>
    </row>
    <row r="285" spans="1:5">
      <c r="A285" s="78">
        <v>45877.614918715299</v>
      </c>
      <c r="B285" s="79">
        <v>41</v>
      </c>
      <c r="C285" s="81">
        <v>25.74</v>
      </c>
      <c r="D285" s="81">
        <f t="shared" si="4"/>
        <v>1055.3399999999999</v>
      </c>
      <c r="E285" s="53" t="s">
        <v>6</v>
      </c>
    </row>
    <row r="286" spans="1:5">
      <c r="A286" s="78">
        <v>45877.615463692098</v>
      </c>
      <c r="B286" s="79">
        <v>418</v>
      </c>
      <c r="C286" s="81">
        <v>25.76</v>
      </c>
      <c r="D286" s="81">
        <f t="shared" si="4"/>
        <v>10767.68</v>
      </c>
      <c r="E286" s="53" t="s">
        <v>28</v>
      </c>
    </row>
    <row r="287" spans="1:5">
      <c r="A287" s="78">
        <v>45877.615463726899</v>
      </c>
      <c r="B287" s="79">
        <v>521</v>
      </c>
      <c r="C287" s="81">
        <v>25.76</v>
      </c>
      <c r="D287" s="81">
        <f t="shared" si="4"/>
        <v>13420.960000000001</v>
      </c>
      <c r="E287" s="53" t="s">
        <v>6</v>
      </c>
    </row>
    <row r="288" spans="1:5">
      <c r="A288" s="78">
        <v>45877.615463726899</v>
      </c>
      <c r="B288" s="79">
        <v>50</v>
      </c>
      <c r="C288" s="81">
        <v>25.76</v>
      </c>
      <c r="D288" s="81">
        <f t="shared" si="4"/>
        <v>1288</v>
      </c>
      <c r="E288" s="53" t="s">
        <v>6</v>
      </c>
    </row>
    <row r="289" spans="1:5">
      <c r="A289" s="78">
        <v>45877.615463726899</v>
      </c>
      <c r="B289" s="79">
        <v>521</v>
      </c>
      <c r="C289" s="81">
        <v>25.76</v>
      </c>
      <c r="D289" s="81">
        <f t="shared" si="4"/>
        <v>13420.960000000001</v>
      </c>
      <c r="E289" s="53" t="s">
        <v>6</v>
      </c>
    </row>
    <row r="290" spans="1:5">
      <c r="A290" s="78">
        <v>45877.615463761598</v>
      </c>
      <c r="B290" s="79">
        <v>418</v>
      </c>
      <c r="C290" s="81">
        <v>25.76</v>
      </c>
      <c r="D290" s="81">
        <f t="shared" si="4"/>
        <v>10767.68</v>
      </c>
      <c r="E290" s="53" t="s">
        <v>28</v>
      </c>
    </row>
    <row r="291" spans="1:5">
      <c r="A291" s="78">
        <v>45877.615463773203</v>
      </c>
      <c r="B291" s="79">
        <v>496</v>
      </c>
      <c r="C291" s="81">
        <v>25.76</v>
      </c>
      <c r="D291" s="81">
        <f t="shared" si="4"/>
        <v>12776.960000000001</v>
      </c>
      <c r="E291" s="53" t="s">
        <v>6</v>
      </c>
    </row>
    <row r="292" spans="1:5">
      <c r="A292" s="78">
        <v>45877.617492858801</v>
      </c>
      <c r="B292" s="79">
        <v>103</v>
      </c>
      <c r="C292" s="81">
        <v>25.75</v>
      </c>
      <c r="D292" s="81">
        <f t="shared" si="4"/>
        <v>2652.25</v>
      </c>
      <c r="E292" s="53" t="s">
        <v>28</v>
      </c>
    </row>
    <row r="293" spans="1:5">
      <c r="A293" s="78">
        <v>45877.618059386601</v>
      </c>
      <c r="B293" s="79">
        <v>1484</v>
      </c>
      <c r="C293" s="81">
        <v>25.75</v>
      </c>
      <c r="D293" s="81">
        <f t="shared" si="4"/>
        <v>38213</v>
      </c>
      <c r="E293" s="53" t="s">
        <v>6</v>
      </c>
    </row>
    <row r="294" spans="1:5">
      <c r="A294" s="78">
        <v>45877.618059432898</v>
      </c>
      <c r="B294" s="79">
        <v>1467</v>
      </c>
      <c r="C294" s="81">
        <v>25.75</v>
      </c>
      <c r="D294" s="81">
        <f t="shared" si="4"/>
        <v>37775.25</v>
      </c>
      <c r="E294" s="53" t="s">
        <v>28</v>
      </c>
    </row>
    <row r="295" spans="1:5">
      <c r="A295" s="78">
        <v>45877.620321192102</v>
      </c>
      <c r="B295" s="79">
        <v>976</v>
      </c>
      <c r="C295" s="81">
        <v>25.77</v>
      </c>
      <c r="D295" s="81">
        <f t="shared" si="4"/>
        <v>25151.52</v>
      </c>
      <c r="E295" s="53" t="s">
        <v>28</v>
      </c>
    </row>
    <row r="296" spans="1:5">
      <c r="A296" s="78">
        <v>45877.620321192102</v>
      </c>
      <c r="B296" s="79">
        <v>441</v>
      </c>
      <c r="C296" s="81">
        <v>25.77</v>
      </c>
      <c r="D296" s="81">
        <f t="shared" si="4"/>
        <v>11364.57</v>
      </c>
      <c r="E296" s="53" t="s">
        <v>28</v>
      </c>
    </row>
    <row r="297" spans="1:5">
      <c r="A297" s="78">
        <v>45877.620321192102</v>
      </c>
      <c r="B297" s="79">
        <v>1417</v>
      </c>
      <c r="C297" s="81">
        <v>25.77</v>
      </c>
      <c r="D297" s="81">
        <f t="shared" si="4"/>
        <v>36516.089999999997</v>
      </c>
      <c r="E297" s="53" t="s">
        <v>28</v>
      </c>
    </row>
    <row r="298" spans="1:5">
      <c r="A298" s="78">
        <v>45877.620321192102</v>
      </c>
      <c r="B298" s="79">
        <v>454</v>
      </c>
      <c r="C298" s="81">
        <v>25.77</v>
      </c>
      <c r="D298" s="81">
        <f t="shared" si="4"/>
        <v>11699.58</v>
      </c>
      <c r="E298" s="53" t="s">
        <v>28</v>
      </c>
    </row>
    <row r="299" spans="1:5">
      <c r="A299" s="78">
        <v>45877.620321226903</v>
      </c>
      <c r="B299" s="79">
        <v>1771</v>
      </c>
      <c r="C299" s="81">
        <v>25.77</v>
      </c>
      <c r="D299" s="81">
        <f t="shared" si="4"/>
        <v>45638.67</v>
      </c>
      <c r="E299" s="53" t="s">
        <v>6</v>
      </c>
    </row>
    <row r="300" spans="1:5">
      <c r="A300" s="78">
        <v>45877.620321226903</v>
      </c>
      <c r="B300" s="79">
        <v>410</v>
      </c>
      <c r="C300" s="81">
        <v>25.77</v>
      </c>
      <c r="D300" s="81">
        <f t="shared" si="4"/>
        <v>10565.7</v>
      </c>
      <c r="E300" s="53" t="s">
        <v>6</v>
      </c>
    </row>
    <row r="301" spans="1:5">
      <c r="A301" s="78">
        <v>45877.620321226903</v>
      </c>
      <c r="B301" s="79">
        <v>1771</v>
      </c>
      <c r="C301" s="81">
        <v>25.77</v>
      </c>
      <c r="D301" s="81">
        <f t="shared" si="4"/>
        <v>45638.67</v>
      </c>
      <c r="E301" s="53" t="s">
        <v>6</v>
      </c>
    </row>
    <row r="302" spans="1:5">
      <c r="A302" s="78">
        <v>45877.620321226903</v>
      </c>
      <c r="B302" s="79">
        <v>156</v>
      </c>
      <c r="C302" s="81">
        <v>25.77</v>
      </c>
      <c r="D302" s="81">
        <f t="shared" si="4"/>
        <v>4020.12</v>
      </c>
      <c r="E302" s="53" t="s">
        <v>6</v>
      </c>
    </row>
    <row r="303" spans="1:5">
      <c r="A303" s="78">
        <v>45877.624212835697</v>
      </c>
      <c r="B303" s="79">
        <v>1031</v>
      </c>
      <c r="C303" s="81">
        <v>25.77</v>
      </c>
      <c r="D303" s="81">
        <f t="shared" si="4"/>
        <v>26568.87</v>
      </c>
      <c r="E303" s="53" t="s">
        <v>6</v>
      </c>
    </row>
    <row r="304" spans="1:5">
      <c r="A304" s="78">
        <v>45877.624212835697</v>
      </c>
      <c r="B304" s="79">
        <v>2023</v>
      </c>
      <c r="C304" s="81">
        <v>25.77</v>
      </c>
      <c r="D304" s="81">
        <f t="shared" si="4"/>
        <v>52132.71</v>
      </c>
      <c r="E304" s="53" t="s">
        <v>6</v>
      </c>
    </row>
    <row r="305" spans="1:5">
      <c r="A305" s="78">
        <v>45877.6242129167</v>
      </c>
      <c r="B305" s="79">
        <v>520</v>
      </c>
      <c r="C305" s="81">
        <v>25.77</v>
      </c>
      <c r="D305" s="81">
        <f t="shared" si="4"/>
        <v>13400.4</v>
      </c>
      <c r="E305" s="53" t="s">
        <v>28</v>
      </c>
    </row>
    <row r="306" spans="1:5">
      <c r="A306" s="78">
        <v>45877.624212962997</v>
      </c>
      <c r="B306" s="79">
        <v>305</v>
      </c>
      <c r="C306" s="81">
        <v>25.77</v>
      </c>
      <c r="D306" s="81">
        <f t="shared" si="4"/>
        <v>7859.8499999999995</v>
      </c>
      <c r="E306" s="53" t="s">
        <v>6</v>
      </c>
    </row>
    <row r="307" spans="1:5">
      <c r="A307" s="78">
        <v>45877.624212962997</v>
      </c>
      <c r="B307" s="79">
        <v>1620</v>
      </c>
      <c r="C307" s="81">
        <v>25.77</v>
      </c>
      <c r="D307" s="81">
        <f t="shared" si="4"/>
        <v>41747.4</v>
      </c>
      <c r="E307" s="53" t="s">
        <v>6</v>
      </c>
    </row>
    <row r="308" spans="1:5">
      <c r="A308" s="78">
        <v>45877.629253402803</v>
      </c>
      <c r="B308" s="79">
        <v>309</v>
      </c>
      <c r="C308" s="81">
        <v>25.79</v>
      </c>
      <c r="D308" s="81">
        <f t="shared" si="4"/>
        <v>7969.11</v>
      </c>
      <c r="E308" s="53" t="s">
        <v>6</v>
      </c>
    </row>
    <row r="309" spans="1:5">
      <c r="A309" s="78">
        <v>45877.6293024884</v>
      </c>
      <c r="B309" s="79">
        <v>681</v>
      </c>
      <c r="C309" s="81">
        <v>25.79</v>
      </c>
      <c r="D309" s="81">
        <f t="shared" si="4"/>
        <v>17562.989999999998</v>
      </c>
      <c r="E309" s="53" t="s">
        <v>6</v>
      </c>
    </row>
    <row r="310" spans="1:5">
      <c r="A310" s="78">
        <v>45877.6293024884</v>
      </c>
      <c r="B310" s="79">
        <v>1006</v>
      </c>
      <c r="C310" s="81">
        <v>25.79</v>
      </c>
      <c r="D310" s="81">
        <f t="shared" si="4"/>
        <v>25944.739999999998</v>
      </c>
      <c r="E310" s="53" t="s">
        <v>6</v>
      </c>
    </row>
    <row r="311" spans="1:5">
      <c r="A311" s="78">
        <v>45877.629302523201</v>
      </c>
      <c r="B311" s="79">
        <v>793</v>
      </c>
      <c r="C311" s="81">
        <v>25.79</v>
      </c>
      <c r="D311" s="81">
        <f t="shared" si="4"/>
        <v>20451.469999999998</v>
      </c>
      <c r="E311" s="53" t="s">
        <v>28</v>
      </c>
    </row>
    <row r="312" spans="1:5">
      <c r="A312" s="78">
        <v>45877.629302523201</v>
      </c>
      <c r="B312" s="79">
        <v>806</v>
      </c>
      <c r="C312" s="81">
        <v>25.79</v>
      </c>
      <c r="D312" s="81">
        <f t="shared" si="4"/>
        <v>20786.739999999998</v>
      </c>
      <c r="E312" s="53" t="s">
        <v>28</v>
      </c>
    </row>
    <row r="313" spans="1:5">
      <c r="A313" s="78">
        <v>45877.631808044003</v>
      </c>
      <c r="B313" s="79">
        <v>620</v>
      </c>
      <c r="C313" s="81">
        <v>25.88</v>
      </c>
      <c r="D313" s="81">
        <f t="shared" si="4"/>
        <v>16045.599999999999</v>
      </c>
      <c r="E313" s="53" t="s">
        <v>28</v>
      </c>
    </row>
    <row r="314" spans="1:5">
      <c r="A314" s="78">
        <v>45877.631808078702</v>
      </c>
      <c r="B314" s="79">
        <v>977</v>
      </c>
      <c r="C314" s="81">
        <v>25.88</v>
      </c>
      <c r="D314" s="81">
        <f t="shared" si="4"/>
        <v>25284.76</v>
      </c>
      <c r="E314" s="53" t="s">
        <v>6</v>
      </c>
    </row>
    <row r="315" spans="1:5">
      <c r="A315" s="78">
        <v>45877.631808113401</v>
      </c>
      <c r="B315" s="79">
        <v>163</v>
      </c>
      <c r="C315" s="81">
        <v>25.88</v>
      </c>
      <c r="D315" s="81">
        <f t="shared" si="4"/>
        <v>4218.4399999999996</v>
      </c>
      <c r="E315" s="53" t="s">
        <v>28</v>
      </c>
    </row>
    <row r="316" spans="1:5">
      <c r="A316" s="78">
        <v>45877.633792476903</v>
      </c>
      <c r="B316" s="79">
        <v>531</v>
      </c>
      <c r="C316" s="81">
        <v>25.86</v>
      </c>
      <c r="D316" s="81">
        <f t="shared" si="4"/>
        <v>13731.66</v>
      </c>
      <c r="E316" s="53" t="s">
        <v>28</v>
      </c>
    </row>
    <row r="317" spans="1:5">
      <c r="A317" s="78">
        <v>45877.633792476903</v>
      </c>
      <c r="B317" s="79">
        <v>306</v>
      </c>
      <c r="C317" s="81">
        <v>25.86</v>
      </c>
      <c r="D317" s="81">
        <f t="shared" si="4"/>
        <v>7913.16</v>
      </c>
      <c r="E317" s="53" t="s">
        <v>28</v>
      </c>
    </row>
    <row r="318" spans="1:5">
      <c r="A318" s="78">
        <v>45877.633792511602</v>
      </c>
      <c r="B318" s="79">
        <v>1045</v>
      </c>
      <c r="C318" s="81">
        <v>25.86</v>
      </c>
      <c r="D318" s="81">
        <f t="shared" si="4"/>
        <v>27023.7</v>
      </c>
      <c r="E318" s="53" t="s">
        <v>6</v>
      </c>
    </row>
    <row r="319" spans="1:5">
      <c r="A319" s="78">
        <v>45877.6348094676</v>
      </c>
      <c r="B319" s="79">
        <v>850</v>
      </c>
      <c r="C319" s="81">
        <v>25.86</v>
      </c>
      <c r="D319" s="81">
        <f t="shared" si="4"/>
        <v>21981</v>
      </c>
      <c r="E319" s="53" t="s">
        <v>28</v>
      </c>
    </row>
    <row r="320" spans="1:5">
      <c r="A320" s="78">
        <v>45877.634809502299</v>
      </c>
      <c r="B320" s="79">
        <v>1061</v>
      </c>
      <c r="C320" s="81">
        <v>25.86</v>
      </c>
      <c r="D320" s="81">
        <f t="shared" si="4"/>
        <v>27437.46</v>
      </c>
      <c r="E320" s="53" t="s">
        <v>6</v>
      </c>
    </row>
    <row r="321" spans="1:5">
      <c r="A321" s="78">
        <v>45877.636453888903</v>
      </c>
      <c r="B321" s="79">
        <v>911</v>
      </c>
      <c r="C321" s="81">
        <v>25.83</v>
      </c>
      <c r="D321" s="81">
        <f t="shared" si="4"/>
        <v>23531.129999999997</v>
      </c>
      <c r="E321" s="53" t="s">
        <v>28</v>
      </c>
    </row>
    <row r="322" spans="1:5">
      <c r="A322" s="78">
        <v>45877.636453923602</v>
      </c>
      <c r="B322" s="79">
        <v>1137</v>
      </c>
      <c r="C322" s="81">
        <v>25.83</v>
      </c>
      <c r="D322" s="81">
        <f t="shared" si="4"/>
        <v>29368.71</v>
      </c>
      <c r="E322" s="53" t="s">
        <v>6</v>
      </c>
    </row>
    <row r="323" spans="1:5">
      <c r="A323" s="78">
        <v>45877.639111886601</v>
      </c>
      <c r="B323" s="79">
        <v>937</v>
      </c>
      <c r="C323" s="81">
        <v>25.81</v>
      </c>
      <c r="D323" s="81">
        <f t="shared" si="4"/>
        <v>24183.969999999998</v>
      </c>
      <c r="E323" s="53" t="s">
        <v>28</v>
      </c>
    </row>
    <row r="324" spans="1:5">
      <c r="A324" s="78">
        <v>45877.6392679977</v>
      </c>
      <c r="B324" s="79">
        <v>424</v>
      </c>
      <c r="C324" s="81">
        <v>25.82</v>
      </c>
      <c r="D324" s="81">
        <f t="shared" si="4"/>
        <v>10947.68</v>
      </c>
      <c r="E324" s="53" t="s">
        <v>6</v>
      </c>
    </row>
    <row r="325" spans="1:5">
      <c r="A325" s="78">
        <v>45877.6392679977</v>
      </c>
      <c r="B325" s="79">
        <v>1086</v>
      </c>
      <c r="C325" s="81">
        <v>25.82</v>
      </c>
      <c r="D325" s="81">
        <f t="shared" si="4"/>
        <v>28040.52</v>
      </c>
      <c r="E325" s="53" t="s">
        <v>6</v>
      </c>
    </row>
    <row r="326" spans="1:5">
      <c r="A326" s="78">
        <v>45877.639268009298</v>
      </c>
      <c r="B326" s="79">
        <v>13</v>
      </c>
      <c r="C326" s="81">
        <v>25.82</v>
      </c>
      <c r="D326" s="81">
        <f t="shared" ref="D326:D389" si="5">B326*C326</f>
        <v>335.66</v>
      </c>
      <c r="E326" s="53" t="s">
        <v>6</v>
      </c>
    </row>
    <row r="327" spans="1:5">
      <c r="A327" s="78">
        <v>45877.639283599499</v>
      </c>
      <c r="B327" s="79">
        <v>764</v>
      </c>
      <c r="C327" s="81">
        <v>25.82</v>
      </c>
      <c r="D327" s="81">
        <f t="shared" si="5"/>
        <v>19726.48</v>
      </c>
      <c r="E327" s="53" t="s">
        <v>28</v>
      </c>
    </row>
    <row r="328" spans="1:5">
      <c r="A328" s="78">
        <v>45877.639283599499</v>
      </c>
      <c r="B328" s="79">
        <v>324</v>
      </c>
      <c r="C328" s="81">
        <v>25.82</v>
      </c>
      <c r="D328" s="81">
        <f t="shared" si="5"/>
        <v>8365.68</v>
      </c>
      <c r="E328" s="53" t="s">
        <v>28</v>
      </c>
    </row>
    <row r="329" spans="1:5">
      <c r="A329" s="78">
        <v>45877.6392837616</v>
      </c>
      <c r="B329" s="79">
        <v>132</v>
      </c>
      <c r="C329" s="81">
        <v>25.82</v>
      </c>
      <c r="D329" s="81">
        <f t="shared" si="5"/>
        <v>3408.2400000000002</v>
      </c>
      <c r="E329" s="53" t="s">
        <v>6</v>
      </c>
    </row>
    <row r="330" spans="1:5">
      <c r="A330" s="78">
        <v>45877.639285879603</v>
      </c>
      <c r="B330" s="79">
        <v>733</v>
      </c>
      <c r="C330" s="81">
        <v>25.81</v>
      </c>
      <c r="D330" s="81">
        <f t="shared" si="5"/>
        <v>18918.73</v>
      </c>
      <c r="E330" s="53" t="s">
        <v>28</v>
      </c>
    </row>
    <row r="331" spans="1:5">
      <c r="A331" s="78">
        <v>45877.639285902798</v>
      </c>
      <c r="B331" s="79">
        <v>916</v>
      </c>
      <c r="C331" s="81">
        <v>25.81</v>
      </c>
      <c r="D331" s="81">
        <f t="shared" si="5"/>
        <v>23641.96</v>
      </c>
      <c r="E331" s="53" t="s">
        <v>6</v>
      </c>
    </row>
    <row r="332" spans="1:5">
      <c r="A332" s="78">
        <v>45877.641778854202</v>
      </c>
      <c r="B332" s="79">
        <v>814</v>
      </c>
      <c r="C332" s="81">
        <v>25.8</v>
      </c>
      <c r="D332" s="81">
        <f t="shared" si="5"/>
        <v>21001.200000000001</v>
      </c>
      <c r="E332" s="53" t="s">
        <v>6</v>
      </c>
    </row>
    <row r="333" spans="1:5">
      <c r="A333" s="78">
        <v>45877.641778854202</v>
      </c>
      <c r="B333" s="79">
        <v>300</v>
      </c>
      <c r="C333" s="81">
        <v>25.8</v>
      </c>
      <c r="D333" s="81">
        <f t="shared" si="5"/>
        <v>7740</v>
      </c>
      <c r="E333" s="53" t="s">
        <v>6</v>
      </c>
    </row>
    <row r="334" spans="1:5">
      <c r="A334" s="78">
        <v>45877.641778854202</v>
      </c>
      <c r="B334" s="79">
        <v>807</v>
      </c>
      <c r="C334" s="81">
        <v>25.8</v>
      </c>
      <c r="D334" s="81">
        <f t="shared" si="5"/>
        <v>20820.600000000002</v>
      </c>
      <c r="E334" s="53" t="s">
        <v>28</v>
      </c>
    </row>
    <row r="335" spans="1:5">
      <c r="A335" s="78">
        <v>45877.641778854202</v>
      </c>
      <c r="B335" s="79">
        <v>165</v>
      </c>
      <c r="C335" s="81">
        <v>25.8</v>
      </c>
      <c r="D335" s="81">
        <f t="shared" si="5"/>
        <v>4257</v>
      </c>
      <c r="E335" s="53" t="s">
        <v>28</v>
      </c>
    </row>
    <row r="336" spans="1:5">
      <c r="A336" s="78">
        <v>45877.644804166703</v>
      </c>
      <c r="B336" s="79">
        <v>2</v>
      </c>
      <c r="C336" s="81">
        <v>25.82</v>
      </c>
      <c r="D336" s="81">
        <f t="shared" si="5"/>
        <v>51.64</v>
      </c>
      <c r="E336" s="53" t="s">
        <v>28</v>
      </c>
    </row>
    <row r="337" spans="1:5">
      <c r="A337" s="78">
        <v>45877.645455382</v>
      </c>
      <c r="B337" s="79">
        <v>727</v>
      </c>
      <c r="C337" s="81">
        <v>25.83</v>
      </c>
      <c r="D337" s="81">
        <f t="shared" si="5"/>
        <v>18778.41</v>
      </c>
      <c r="E337" s="53" t="s">
        <v>6</v>
      </c>
    </row>
    <row r="338" spans="1:5">
      <c r="A338" s="78">
        <v>45877.646808842597</v>
      </c>
      <c r="B338" s="79">
        <v>1722</v>
      </c>
      <c r="C338" s="81">
        <v>25.83</v>
      </c>
      <c r="D338" s="81">
        <f t="shared" si="5"/>
        <v>44479.259999999995</v>
      </c>
      <c r="E338" s="53" t="s">
        <v>6</v>
      </c>
    </row>
    <row r="339" spans="1:5">
      <c r="A339" s="78">
        <v>45877.647137858803</v>
      </c>
      <c r="B339" s="79">
        <v>532</v>
      </c>
      <c r="C339" s="81">
        <v>25.83</v>
      </c>
      <c r="D339" s="81">
        <f t="shared" si="5"/>
        <v>13741.56</v>
      </c>
      <c r="E339" s="53" t="s">
        <v>6</v>
      </c>
    </row>
    <row r="340" spans="1:5">
      <c r="A340" s="78">
        <v>45877.648471377302</v>
      </c>
      <c r="B340" s="79">
        <v>349</v>
      </c>
      <c r="C340" s="81">
        <v>25.85</v>
      </c>
      <c r="D340" s="81">
        <f t="shared" si="5"/>
        <v>9021.65</v>
      </c>
      <c r="E340" s="53" t="s">
        <v>28</v>
      </c>
    </row>
    <row r="341" spans="1:5">
      <c r="A341" s="78">
        <v>45877.648471377302</v>
      </c>
      <c r="B341" s="79">
        <v>1268</v>
      </c>
      <c r="C341" s="81">
        <v>25.85</v>
      </c>
      <c r="D341" s="81">
        <f t="shared" si="5"/>
        <v>32777.800000000003</v>
      </c>
      <c r="E341" s="53" t="s">
        <v>28</v>
      </c>
    </row>
    <row r="342" spans="1:5">
      <c r="A342" s="78">
        <v>45877.648471377302</v>
      </c>
      <c r="B342" s="79">
        <v>349</v>
      </c>
      <c r="C342" s="81">
        <v>25.85</v>
      </c>
      <c r="D342" s="81">
        <f t="shared" si="5"/>
        <v>9021.65</v>
      </c>
      <c r="E342" s="53" t="s">
        <v>28</v>
      </c>
    </row>
    <row r="343" spans="1:5">
      <c r="A343" s="78">
        <v>45877.648471377302</v>
      </c>
      <c r="B343" s="79">
        <v>349</v>
      </c>
      <c r="C343" s="81">
        <v>25.85</v>
      </c>
      <c r="D343" s="81">
        <f t="shared" si="5"/>
        <v>9021.65</v>
      </c>
      <c r="E343" s="53" t="s">
        <v>28</v>
      </c>
    </row>
    <row r="344" spans="1:5">
      <c r="A344" s="78">
        <v>45877.648471377302</v>
      </c>
      <c r="B344" s="79">
        <v>183</v>
      </c>
      <c r="C344" s="81">
        <v>25.85</v>
      </c>
      <c r="D344" s="81">
        <f t="shared" si="5"/>
        <v>4730.55</v>
      </c>
      <c r="E344" s="53" t="s">
        <v>28</v>
      </c>
    </row>
    <row r="345" spans="1:5">
      <c r="A345" s="78">
        <v>45877.648471423599</v>
      </c>
      <c r="B345" s="79">
        <v>435</v>
      </c>
      <c r="C345" s="81">
        <v>25.85</v>
      </c>
      <c r="D345" s="81">
        <f t="shared" si="5"/>
        <v>11244.75</v>
      </c>
      <c r="E345" s="53" t="s">
        <v>6</v>
      </c>
    </row>
    <row r="346" spans="1:5">
      <c r="A346" s="78">
        <v>45877.648471423599</v>
      </c>
      <c r="B346" s="79">
        <v>411</v>
      </c>
      <c r="C346" s="81">
        <v>25.85</v>
      </c>
      <c r="D346" s="81">
        <f t="shared" si="5"/>
        <v>10624.35</v>
      </c>
      <c r="E346" s="53" t="s">
        <v>6</v>
      </c>
    </row>
    <row r="347" spans="1:5">
      <c r="A347" s="78">
        <v>45877.648471423599</v>
      </c>
      <c r="B347" s="79">
        <v>24</v>
      </c>
      <c r="C347" s="81">
        <v>25.85</v>
      </c>
      <c r="D347" s="81">
        <f t="shared" si="5"/>
        <v>620.40000000000009</v>
      </c>
      <c r="E347" s="53" t="s">
        <v>6</v>
      </c>
    </row>
    <row r="348" spans="1:5">
      <c r="A348" s="78">
        <v>45877.648471423599</v>
      </c>
      <c r="B348" s="79">
        <v>387</v>
      </c>
      <c r="C348" s="81">
        <v>25.85</v>
      </c>
      <c r="D348" s="81">
        <f t="shared" si="5"/>
        <v>10003.950000000001</v>
      </c>
      <c r="E348" s="53" t="s">
        <v>6</v>
      </c>
    </row>
    <row r="349" spans="1:5">
      <c r="A349" s="78">
        <v>45877.648471423599</v>
      </c>
      <c r="B349" s="79">
        <v>280</v>
      </c>
      <c r="C349" s="81">
        <v>25.85</v>
      </c>
      <c r="D349" s="81">
        <f t="shared" si="5"/>
        <v>7238</v>
      </c>
      <c r="E349" s="53" t="s">
        <v>6</v>
      </c>
    </row>
    <row r="350" spans="1:5">
      <c r="A350" s="78">
        <v>45877.649946527803</v>
      </c>
      <c r="B350" s="79">
        <v>1000</v>
      </c>
      <c r="C350" s="81">
        <v>25.85</v>
      </c>
      <c r="D350" s="81">
        <f t="shared" si="5"/>
        <v>25850</v>
      </c>
      <c r="E350" s="53" t="s">
        <v>6</v>
      </c>
    </row>
    <row r="351" spans="1:5">
      <c r="A351" s="78">
        <v>45877.649946678197</v>
      </c>
      <c r="B351" s="79">
        <v>923</v>
      </c>
      <c r="C351" s="81">
        <v>25.85</v>
      </c>
      <c r="D351" s="81">
        <f t="shared" si="5"/>
        <v>23859.550000000003</v>
      </c>
      <c r="E351" s="53" t="s">
        <v>28</v>
      </c>
    </row>
    <row r="352" spans="1:5">
      <c r="A352" s="78">
        <v>45877.649946759302</v>
      </c>
      <c r="B352" s="79">
        <v>152</v>
      </c>
      <c r="C352" s="81">
        <v>25.85</v>
      </c>
      <c r="D352" s="81">
        <f t="shared" si="5"/>
        <v>3929.2000000000003</v>
      </c>
      <c r="E352" s="53" t="s">
        <v>6</v>
      </c>
    </row>
    <row r="353" spans="1:5">
      <c r="A353" s="78">
        <v>45877.650926770802</v>
      </c>
      <c r="B353" s="79">
        <v>910</v>
      </c>
      <c r="C353" s="81">
        <v>25.84</v>
      </c>
      <c r="D353" s="81">
        <f t="shared" si="5"/>
        <v>23514.400000000001</v>
      </c>
      <c r="E353" s="53" t="s">
        <v>6</v>
      </c>
    </row>
    <row r="354" spans="1:5">
      <c r="A354" s="78">
        <v>45877.650926770802</v>
      </c>
      <c r="B354" s="79">
        <v>1712</v>
      </c>
      <c r="C354" s="81">
        <v>25.84</v>
      </c>
      <c r="D354" s="81">
        <f t="shared" si="5"/>
        <v>44238.080000000002</v>
      </c>
      <c r="E354" s="53" t="s">
        <v>6</v>
      </c>
    </row>
    <row r="355" spans="1:5">
      <c r="A355" s="78">
        <v>45877.650926817099</v>
      </c>
      <c r="B355" s="79">
        <v>2099</v>
      </c>
      <c r="C355" s="81">
        <v>25.84</v>
      </c>
      <c r="D355" s="81">
        <f t="shared" si="5"/>
        <v>54238.159999999996</v>
      </c>
      <c r="E355" s="53" t="s">
        <v>28</v>
      </c>
    </row>
    <row r="356" spans="1:5">
      <c r="A356" s="78">
        <v>45877.653265601897</v>
      </c>
      <c r="B356" s="79">
        <v>1089</v>
      </c>
      <c r="C356" s="81">
        <v>25.82</v>
      </c>
      <c r="D356" s="81">
        <f t="shared" si="5"/>
        <v>28117.98</v>
      </c>
      <c r="E356" s="53" t="s">
        <v>6</v>
      </c>
    </row>
    <row r="357" spans="1:5">
      <c r="A357" s="78">
        <v>45877.653265601897</v>
      </c>
      <c r="B357" s="79">
        <v>980</v>
      </c>
      <c r="C357" s="81">
        <v>25.82</v>
      </c>
      <c r="D357" s="81">
        <f t="shared" si="5"/>
        <v>25303.599999999999</v>
      </c>
      <c r="E357" s="53" t="s">
        <v>6</v>
      </c>
    </row>
    <row r="358" spans="1:5">
      <c r="A358" s="78">
        <v>45877.656661412002</v>
      </c>
      <c r="B358" s="79">
        <v>826</v>
      </c>
      <c r="C358" s="81">
        <v>25.81</v>
      </c>
      <c r="D358" s="81">
        <f t="shared" si="5"/>
        <v>21319.059999999998</v>
      </c>
      <c r="E358" s="53" t="s">
        <v>6</v>
      </c>
    </row>
    <row r="359" spans="1:5">
      <c r="A359" s="78">
        <v>45877.656850914398</v>
      </c>
      <c r="B359" s="79">
        <v>814</v>
      </c>
      <c r="C359" s="81">
        <v>25.8</v>
      </c>
      <c r="D359" s="81">
        <f t="shared" si="5"/>
        <v>21001.200000000001</v>
      </c>
      <c r="E359" s="53" t="s">
        <v>6</v>
      </c>
    </row>
    <row r="360" spans="1:5">
      <c r="A360" s="78">
        <v>45877.656850914398</v>
      </c>
      <c r="B360" s="79">
        <v>1022</v>
      </c>
      <c r="C360" s="81">
        <v>25.8</v>
      </c>
      <c r="D360" s="81">
        <f t="shared" si="5"/>
        <v>26367.600000000002</v>
      </c>
      <c r="E360" s="53" t="s">
        <v>6</v>
      </c>
    </row>
    <row r="361" spans="1:5">
      <c r="A361" s="78">
        <v>45877.656851053202</v>
      </c>
      <c r="B361" s="79">
        <v>819</v>
      </c>
      <c r="C361" s="81">
        <v>25.8</v>
      </c>
      <c r="D361" s="81">
        <f t="shared" si="5"/>
        <v>21130.2</v>
      </c>
      <c r="E361" s="53" t="s">
        <v>6</v>
      </c>
    </row>
    <row r="362" spans="1:5">
      <c r="A362" s="78">
        <v>45877.658123969901</v>
      </c>
      <c r="B362" s="79">
        <v>1104</v>
      </c>
      <c r="C362" s="81">
        <v>25.81</v>
      </c>
      <c r="D362" s="81">
        <f t="shared" si="5"/>
        <v>28494.239999999998</v>
      </c>
      <c r="E362" s="53" t="s">
        <v>6</v>
      </c>
    </row>
    <row r="363" spans="1:5">
      <c r="A363" s="78">
        <v>45877.658124016198</v>
      </c>
      <c r="B363" s="79">
        <v>885</v>
      </c>
      <c r="C363" s="81">
        <v>25.81</v>
      </c>
      <c r="D363" s="81">
        <f t="shared" si="5"/>
        <v>22841.85</v>
      </c>
      <c r="E363" s="53" t="s">
        <v>28</v>
      </c>
    </row>
    <row r="364" spans="1:5">
      <c r="A364" s="78">
        <v>45877.658134502301</v>
      </c>
      <c r="B364" s="79">
        <v>1039</v>
      </c>
      <c r="C364" s="81">
        <v>25.8</v>
      </c>
      <c r="D364" s="81">
        <f t="shared" si="5"/>
        <v>26806.2</v>
      </c>
      <c r="E364" s="53" t="s">
        <v>6</v>
      </c>
    </row>
    <row r="365" spans="1:5">
      <c r="A365" s="78">
        <v>45877.658145486101</v>
      </c>
      <c r="B365" s="79">
        <v>631</v>
      </c>
      <c r="C365" s="81">
        <v>25.8</v>
      </c>
      <c r="D365" s="81">
        <f t="shared" si="5"/>
        <v>16279.800000000001</v>
      </c>
      <c r="E365" s="53" t="s">
        <v>6</v>
      </c>
    </row>
    <row r="366" spans="1:5">
      <c r="A366" s="78">
        <v>45877.658145486101</v>
      </c>
      <c r="B366" s="79">
        <v>201</v>
      </c>
      <c r="C366" s="81">
        <v>25.8</v>
      </c>
      <c r="D366" s="81">
        <f t="shared" si="5"/>
        <v>5185.8</v>
      </c>
      <c r="E366" s="53" t="s">
        <v>6</v>
      </c>
    </row>
    <row r="367" spans="1:5">
      <c r="A367" s="78">
        <v>45877.662776944497</v>
      </c>
      <c r="B367" s="79">
        <v>996</v>
      </c>
      <c r="C367" s="81">
        <v>25.8</v>
      </c>
      <c r="D367" s="81">
        <f t="shared" si="5"/>
        <v>25696.799999999999</v>
      </c>
      <c r="E367" s="53" t="s">
        <v>6</v>
      </c>
    </row>
    <row r="368" spans="1:5">
      <c r="A368" s="78">
        <v>45877.662776944497</v>
      </c>
      <c r="B368" s="79">
        <v>1270</v>
      </c>
      <c r="C368" s="81">
        <v>25.8</v>
      </c>
      <c r="D368" s="81">
        <f t="shared" si="5"/>
        <v>32766</v>
      </c>
      <c r="E368" s="53" t="s">
        <v>6</v>
      </c>
    </row>
    <row r="369" spans="1:5">
      <c r="A369" s="78">
        <v>45877.662776944497</v>
      </c>
      <c r="B369" s="79">
        <v>991</v>
      </c>
      <c r="C369" s="81">
        <v>25.8</v>
      </c>
      <c r="D369" s="81">
        <f t="shared" si="5"/>
        <v>25567.8</v>
      </c>
      <c r="E369" s="53" t="s">
        <v>6</v>
      </c>
    </row>
    <row r="370" spans="1:5">
      <c r="A370" s="78">
        <v>45877.662776944497</v>
      </c>
      <c r="B370" s="79">
        <v>797</v>
      </c>
      <c r="C370" s="81">
        <v>25.8</v>
      </c>
      <c r="D370" s="81">
        <f t="shared" si="5"/>
        <v>20562.600000000002</v>
      </c>
      <c r="E370" s="53" t="s">
        <v>28</v>
      </c>
    </row>
    <row r="371" spans="1:5">
      <c r="A371" s="78">
        <v>45877.662776944497</v>
      </c>
      <c r="B371" s="79">
        <v>794</v>
      </c>
      <c r="C371" s="81">
        <v>25.8</v>
      </c>
      <c r="D371" s="81">
        <f t="shared" si="5"/>
        <v>20485.2</v>
      </c>
      <c r="E371" s="53" t="s">
        <v>28</v>
      </c>
    </row>
    <row r="372" spans="1:5">
      <c r="A372" s="78">
        <v>45877.662776944497</v>
      </c>
      <c r="B372" s="79">
        <v>972</v>
      </c>
      <c r="C372" s="81">
        <v>25.81</v>
      </c>
      <c r="D372" s="81">
        <f t="shared" si="5"/>
        <v>25087.32</v>
      </c>
      <c r="E372" s="53" t="s">
        <v>6</v>
      </c>
    </row>
    <row r="373" spans="1:5">
      <c r="A373" s="78">
        <v>45877.662776944497</v>
      </c>
      <c r="B373" s="79">
        <v>779</v>
      </c>
      <c r="C373" s="81">
        <v>25.81</v>
      </c>
      <c r="D373" s="81">
        <f t="shared" si="5"/>
        <v>20105.989999999998</v>
      </c>
      <c r="E373" s="53" t="s">
        <v>28</v>
      </c>
    </row>
    <row r="374" spans="1:5">
      <c r="A374" s="78">
        <v>45877.668750243101</v>
      </c>
      <c r="B374" s="79">
        <v>272</v>
      </c>
      <c r="C374" s="81">
        <v>25.84</v>
      </c>
      <c r="D374" s="81">
        <f t="shared" si="5"/>
        <v>7028.48</v>
      </c>
      <c r="E374" s="53" t="s">
        <v>6</v>
      </c>
    </row>
    <row r="375" spans="1:5">
      <c r="A375" s="78">
        <v>45877.668750243101</v>
      </c>
      <c r="B375" s="79">
        <v>3175</v>
      </c>
      <c r="C375" s="81">
        <v>25.84</v>
      </c>
      <c r="D375" s="81">
        <f t="shared" si="5"/>
        <v>82042</v>
      </c>
      <c r="E375" s="53" t="s">
        <v>6</v>
      </c>
    </row>
    <row r="376" spans="1:5">
      <c r="A376" s="78">
        <v>45877.6687502778</v>
      </c>
      <c r="B376" s="79">
        <v>2759</v>
      </c>
      <c r="C376" s="81">
        <v>25.84</v>
      </c>
      <c r="D376" s="81">
        <f t="shared" si="5"/>
        <v>71292.56</v>
      </c>
      <c r="E376" s="53" t="s">
        <v>28</v>
      </c>
    </row>
    <row r="377" spans="1:5">
      <c r="A377" s="78">
        <v>45877.672596180601</v>
      </c>
      <c r="B377" s="79">
        <v>988</v>
      </c>
      <c r="C377" s="81">
        <v>25.88</v>
      </c>
      <c r="D377" s="81">
        <f t="shared" si="5"/>
        <v>25569.439999999999</v>
      </c>
      <c r="E377" s="53" t="s">
        <v>6</v>
      </c>
    </row>
    <row r="378" spans="1:5">
      <c r="A378" s="78">
        <v>45877.672596180601</v>
      </c>
      <c r="B378" s="79">
        <v>792</v>
      </c>
      <c r="C378" s="81">
        <v>25.88</v>
      </c>
      <c r="D378" s="81">
        <f t="shared" si="5"/>
        <v>20496.96</v>
      </c>
      <c r="E378" s="53" t="s">
        <v>28</v>
      </c>
    </row>
    <row r="379" spans="1:5">
      <c r="A379" s="78">
        <v>45877.674279166698</v>
      </c>
      <c r="B379" s="79">
        <v>418</v>
      </c>
      <c r="C379" s="81">
        <v>25.87</v>
      </c>
      <c r="D379" s="81">
        <f t="shared" si="5"/>
        <v>10813.66</v>
      </c>
      <c r="E379" s="53" t="s">
        <v>28</v>
      </c>
    </row>
    <row r="380" spans="1:5">
      <c r="A380" s="78">
        <v>45877.674279166698</v>
      </c>
      <c r="B380" s="79">
        <v>230</v>
      </c>
      <c r="C380" s="81">
        <v>25.87</v>
      </c>
      <c r="D380" s="81">
        <f t="shared" si="5"/>
        <v>5950.1</v>
      </c>
      <c r="E380" s="53" t="s">
        <v>28</v>
      </c>
    </row>
    <row r="381" spans="1:5">
      <c r="A381" s="78">
        <v>45877.674279178304</v>
      </c>
      <c r="B381" s="79">
        <v>129</v>
      </c>
      <c r="C381" s="81">
        <v>25.87</v>
      </c>
      <c r="D381" s="81">
        <f t="shared" si="5"/>
        <v>3337.23</v>
      </c>
      <c r="E381" s="53" t="s">
        <v>28</v>
      </c>
    </row>
    <row r="382" spans="1:5">
      <c r="A382" s="78">
        <v>45877.674279201397</v>
      </c>
      <c r="B382" s="79">
        <v>970</v>
      </c>
      <c r="C382" s="81">
        <v>25.87</v>
      </c>
      <c r="D382" s="81">
        <f t="shared" si="5"/>
        <v>25093.9</v>
      </c>
      <c r="E382" s="53" t="s">
        <v>6</v>
      </c>
    </row>
    <row r="383" spans="1:5">
      <c r="A383" s="78">
        <v>45877.674573726901</v>
      </c>
      <c r="B383" s="79">
        <v>1125</v>
      </c>
      <c r="C383" s="81">
        <v>25.86</v>
      </c>
      <c r="D383" s="81">
        <f t="shared" si="5"/>
        <v>29092.5</v>
      </c>
      <c r="E383" s="53" t="s">
        <v>28</v>
      </c>
    </row>
    <row r="384" spans="1:5">
      <c r="A384" s="78">
        <v>45877.6745737616</v>
      </c>
      <c r="B384" s="79">
        <v>1405</v>
      </c>
      <c r="C384" s="81">
        <v>25.86</v>
      </c>
      <c r="D384" s="81">
        <f t="shared" si="5"/>
        <v>36333.299999999996</v>
      </c>
      <c r="E384" s="53" t="s">
        <v>6</v>
      </c>
    </row>
    <row r="385" spans="1:5">
      <c r="A385" s="78">
        <v>45877.6764512847</v>
      </c>
      <c r="B385" s="79">
        <v>682</v>
      </c>
      <c r="C385" s="81">
        <v>25.86</v>
      </c>
      <c r="D385" s="81">
        <f t="shared" si="5"/>
        <v>17636.52</v>
      </c>
      <c r="E385" s="53" t="s">
        <v>28</v>
      </c>
    </row>
    <row r="386" spans="1:5">
      <c r="A386" s="78">
        <v>45877.6764512847</v>
      </c>
      <c r="B386" s="79">
        <v>51</v>
      </c>
      <c r="C386" s="81">
        <v>25.86</v>
      </c>
      <c r="D386" s="81">
        <f t="shared" si="5"/>
        <v>1318.86</v>
      </c>
      <c r="E386" s="53" t="s">
        <v>28</v>
      </c>
    </row>
    <row r="387" spans="1:5">
      <c r="A387" s="78">
        <v>45877.6764512847</v>
      </c>
      <c r="B387" s="79">
        <v>419</v>
      </c>
      <c r="C387" s="81">
        <v>25.86</v>
      </c>
      <c r="D387" s="81">
        <f t="shared" si="5"/>
        <v>10835.34</v>
      </c>
      <c r="E387" s="53" t="s">
        <v>28</v>
      </c>
    </row>
    <row r="388" spans="1:5">
      <c r="A388" s="78">
        <v>45877.6777999306</v>
      </c>
      <c r="B388" s="79">
        <v>1129</v>
      </c>
      <c r="C388" s="81">
        <v>25.86</v>
      </c>
      <c r="D388" s="81">
        <f t="shared" si="5"/>
        <v>29195.94</v>
      </c>
      <c r="E388" s="53" t="s">
        <v>6</v>
      </c>
    </row>
    <row r="389" spans="1:5">
      <c r="A389" s="78">
        <v>45877.6777999306</v>
      </c>
      <c r="B389" s="79">
        <v>1724</v>
      </c>
      <c r="C389" s="81">
        <v>25.86</v>
      </c>
      <c r="D389" s="81">
        <f t="shared" si="5"/>
        <v>44582.64</v>
      </c>
      <c r="E389" s="53" t="s">
        <v>6</v>
      </c>
    </row>
    <row r="390" spans="1:5">
      <c r="A390" s="78">
        <v>45877.6777999306</v>
      </c>
      <c r="B390" s="79">
        <v>1360</v>
      </c>
      <c r="C390" s="81">
        <v>25.86</v>
      </c>
      <c r="D390" s="81">
        <f t="shared" ref="D390:D409" si="6">B390*C390</f>
        <v>35169.599999999999</v>
      </c>
      <c r="E390" s="53" t="s">
        <v>6</v>
      </c>
    </row>
    <row r="391" spans="1:5">
      <c r="A391" s="78">
        <v>45877.6777999306</v>
      </c>
      <c r="B391" s="79">
        <v>1202</v>
      </c>
      <c r="C391" s="81">
        <v>25.86</v>
      </c>
      <c r="D391" s="81">
        <f t="shared" si="6"/>
        <v>31083.719999999998</v>
      </c>
      <c r="E391" s="53" t="s">
        <v>6</v>
      </c>
    </row>
    <row r="392" spans="1:5">
      <c r="A392" s="78">
        <v>45877.677799965299</v>
      </c>
      <c r="B392" s="79">
        <v>486</v>
      </c>
      <c r="C392" s="81">
        <v>25.86</v>
      </c>
      <c r="D392" s="81">
        <f t="shared" si="6"/>
        <v>12567.96</v>
      </c>
      <c r="E392" s="53" t="s">
        <v>28</v>
      </c>
    </row>
    <row r="393" spans="1:5">
      <c r="A393" s="78">
        <v>45877.677799965299</v>
      </c>
      <c r="B393" s="79">
        <v>915</v>
      </c>
      <c r="C393" s="81">
        <v>25.86</v>
      </c>
      <c r="D393" s="81">
        <f t="shared" si="6"/>
        <v>23661.899999999998</v>
      </c>
      <c r="E393" s="53" t="s">
        <v>28</v>
      </c>
    </row>
    <row r="394" spans="1:5">
      <c r="A394" s="78">
        <v>45877.677799965299</v>
      </c>
      <c r="B394" s="79">
        <v>1380</v>
      </c>
      <c r="C394" s="81">
        <v>25.86</v>
      </c>
      <c r="D394" s="81">
        <f t="shared" si="6"/>
        <v>35686.799999999996</v>
      </c>
      <c r="E394" s="53" t="s">
        <v>28</v>
      </c>
    </row>
    <row r="395" spans="1:5">
      <c r="A395" s="78">
        <v>45877.677799965299</v>
      </c>
      <c r="B395" s="79">
        <v>1089</v>
      </c>
      <c r="C395" s="81">
        <v>25.86</v>
      </c>
      <c r="D395" s="81">
        <f t="shared" si="6"/>
        <v>28161.54</v>
      </c>
      <c r="E395" s="53" t="s">
        <v>28</v>
      </c>
    </row>
    <row r="396" spans="1:5">
      <c r="A396" s="78">
        <v>45877.677799965299</v>
      </c>
      <c r="B396" s="79">
        <v>962</v>
      </c>
      <c r="C396" s="81">
        <v>25.86</v>
      </c>
      <c r="D396" s="81">
        <f t="shared" si="6"/>
        <v>24877.32</v>
      </c>
      <c r="E396" s="53" t="s">
        <v>28</v>
      </c>
    </row>
    <row r="397" spans="1:5">
      <c r="A397" s="78">
        <v>45877.6796576505</v>
      </c>
      <c r="B397" s="79">
        <v>1339</v>
      </c>
      <c r="C397" s="81">
        <v>25.85</v>
      </c>
      <c r="D397" s="81">
        <f t="shared" si="6"/>
        <v>34613.15</v>
      </c>
      <c r="E397" s="53" t="s">
        <v>28</v>
      </c>
    </row>
    <row r="398" spans="1:5">
      <c r="A398" s="78">
        <v>45877.680409838002</v>
      </c>
      <c r="B398" s="79">
        <v>330</v>
      </c>
      <c r="C398" s="81">
        <v>25.84</v>
      </c>
      <c r="D398" s="81">
        <f t="shared" si="6"/>
        <v>8527.2000000000007</v>
      </c>
      <c r="E398" s="53" t="s">
        <v>28</v>
      </c>
    </row>
    <row r="399" spans="1:5">
      <c r="A399" s="78">
        <v>45877.680409838002</v>
      </c>
      <c r="B399" s="79">
        <v>330</v>
      </c>
      <c r="C399" s="81">
        <v>25.84</v>
      </c>
      <c r="D399" s="81">
        <f t="shared" si="6"/>
        <v>8527.2000000000007</v>
      </c>
      <c r="E399" s="53" t="s">
        <v>28</v>
      </c>
    </row>
    <row r="400" spans="1:5">
      <c r="A400" s="78">
        <v>45877.680409838002</v>
      </c>
      <c r="B400" s="79">
        <v>96</v>
      </c>
      <c r="C400" s="81">
        <v>25.84</v>
      </c>
      <c r="D400" s="81">
        <f t="shared" si="6"/>
        <v>2480.64</v>
      </c>
      <c r="E400" s="53" t="s">
        <v>28</v>
      </c>
    </row>
    <row r="401" spans="1:5">
      <c r="A401" s="78">
        <v>45877.680409942099</v>
      </c>
      <c r="B401" s="79">
        <v>39</v>
      </c>
      <c r="C401" s="81">
        <v>25.84</v>
      </c>
      <c r="D401" s="81">
        <f t="shared" si="6"/>
        <v>1007.76</v>
      </c>
      <c r="E401" s="53" t="s">
        <v>28</v>
      </c>
    </row>
    <row r="402" spans="1:5">
      <c r="A402" s="78">
        <v>45877.680613090299</v>
      </c>
      <c r="B402" s="79">
        <v>23</v>
      </c>
      <c r="C402" s="81">
        <v>25.84</v>
      </c>
      <c r="D402" s="81">
        <f t="shared" si="6"/>
        <v>594.32000000000005</v>
      </c>
      <c r="E402" s="53" t="s">
        <v>28</v>
      </c>
    </row>
    <row r="403" spans="1:5">
      <c r="A403" s="78">
        <v>45877.680913750002</v>
      </c>
      <c r="B403" s="79">
        <v>896</v>
      </c>
      <c r="C403" s="81">
        <v>25.83</v>
      </c>
      <c r="D403" s="81">
        <f t="shared" si="6"/>
        <v>23143.68</v>
      </c>
      <c r="E403" s="53" t="s">
        <v>6</v>
      </c>
    </row>
    <row r="404" spans="1:5">
      <c r="A404" s="78">
        <v>45877.680913750002</v>
      </c>
      <c r="B404" s="79">
        <v>954</v>
      </c>
      <c r="C404" s="81">
        <v>25.83</v>
      </c>
      <c r="D404" s="81">
        <f t="shared" si="6"/>
        <v>24641.82</v>
      </c>
      <c r="E404" s="53" t="s">
        <v>6</v>
      </c>
    </row>
    <row r="405" spans="1:5">
      <c r="A405" s="78">
        <v>45877.680913750002</v>
      </c>
      <c r="B405" s="79">
        <v>1337</v>
      </c>
      <c r="C405" s="81">
        <v>25.83</v>
      </c>
      <c r="D405" s="81">
        <f t="shared" si="6"/>
        <v>34534.71</v>
      </c>
      <c r="E405" s="53" t="s">
        <v>6</v>
      </c>
    </row>
    <row r="406" spans="1:5">
      <c r="A406" s="78">
        <v>45877.680919756902</v>
      </c>
      <c r="B406" s="79">
        <v>860</v>
      </c>
      <c r="C406" s="81">
        <v>25.82</v>
      </c>
      <c r="D406" s="81">
        <f t="shared" si="6"/>
        <v>22205.200000000001</v>
      </c>
      <c r="E406" s="53" t="s">
        <v>28</v>
      </c>
    </row>
    <row r="407" spans="1:5">
      <c r="A407" s="78">
        <v>45877.6809433218</v>
      </c>
      <c r="B407" s="79">
        <v>209</v>
      </c>
      <c r="C407" s="81">
        <v>25.82</v>
      </c>
      <c r="D407" s="81">
        <f t="shared" si="6"/>
        <v>5396.38</v>
      </c>
      <c r="E407" s="53" t="s">
        <v>28</v>
      </c>
    </row>
    <row r="408" spans="1:5">
      <c r="A408" s="78">
        <v>45877.680943344902</v>
      </c>
      <c r="B408" s="79">
        <v>340</v>
      </c>
      <c r="C408" s="81">
        <v>25.82</v>
      </c>
      <c r="D408" s="81">
        <f t="shared" si="6"/>
        <v>8778.7999999999993</v>
      </c>
      <c r="E408" s="53" t="s">
        <v>6</v>
      </c>
    </row>
    <row r="409" spans="1:5">
      <c r="A409" s="78">
        <v>45877.680943344902</v>
      </c>
      <c r="B409" s="79">
        <v>498</v>
      </c>
      <c r="C409" s="81">
        <v>25.82</v>
      </c>
      <c r="D409" s="81">
        <f t="shared" si="6"/>
        <v>12858.36</v>
      </c>
      <c r="E409" s="53" t="s">
        <v>6</v>
      </c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78641-5BC9-4ABA-A046-B051B95D4113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45876.333545405098</v>
      </c>
      <c r="B5" s="79">
        <v>947</v>
      </c>
      <c r="C5" s="81">
        <v>23.94</v>
      </c>
      <c r="D5" s="81">
        <f>B5*C5</f>
        <v>22671.18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45876.333545405098</v>
      </c>
      <c r="B6" s="79">
        <v>947</v>
      </c>
      <c r="C6" s="81">
        <v>23.94</v>
      </c>
      <c r="D6" s="81">
        <f t="shared" ref="D6:D69" si="0">B6*C6</f>
        <v>22671.18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45876.333545405098</v>
      </c>
      <c r="B7" s="79">
        <v>947</v>
      </c>
      <c r="C7" s="81">
        <v>23.94</v>
      </c>
      <c r="D7" s="81">
        <f t="shared" si="0"/>
        <v>22671.18</v>
      </c>
      <c r="E7" s="53" t="s">
        <v>6</v>
      </c>
      <c r="F7" s="4"/>
      <c r="I7" s="66"/>
    </row>
    <row r="8" spans="1:9">
      <c r="A8" s="78">
        <v>45876.333545474503</v>
      </c>
      <c r="B8" s="79">
        <v>605</v>
      </c>
      <c r="C8" s="81">
        <v>23.94</v>
      </c>
      <c r="D8" s="81">
        <f t="shared" si="0"/>
        <v>14483.7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45876.333545474503</v>
      </c>
      <c r="B9" s="79">
        <v>342</v>
      </c>
      <c r="C9" s="81">
        <v>23.94</v>
      </c>
      <c r="D9" s="81">
        <f t="shared" si="0"/>
        <v>8187.4800000000005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45876.333545474503</v>
      </c>
      <c r="B10" s="79">
        <v>605</v>
      </c>
      <c r="C10" s="81">
        <v>23.94</v>
      </c>
      <c r="D10" s="81">
        <f t="shared" si="0"/>
        <v>14483.7</v>
      </c>
      <c r="E10" s="53" t="s">
        <v>6</v>
      </c>
      <c r="F10" s="4"/>
      <c r="G10" s="25" t="s">
        <v>6</v>
      </c>
      <c r="H10" s="83">
        <f>SUMIF(E:E,"Euronext Amsterdam",B:B)</f>
        <v>149330</v>
      </c>
      <c r="I10" s="84">
        <f>SUMIF(E5:E19997,"Euronext Amsterdam",D5:D19997)</f>
        <v>3685933.1</v>
      </c>
    </row>
    <row r="11" spans="1:9">
      <c r="A11" s="78">
        <v>45876.333545474503</v>
      </c>
      <c r="B11" s="79">
        <v>203</v>
      </c>
      <c r="C11" s="81">
        <v>23.94</v>
      </c>
      <c r="D11" s="81">
        <f t="shared" si="0"/>
        <v>4859.8200000000006</v>
      </c>
      <c r="E11" s="53" t="s">
        <v>6</v>
      </c>
      <c r="F11" s="4"/>
      <c r="G11" s="25" t="s">
        <v>28</v>
      </c>
      <c r="H11" s="83">
        <f>SUMIF(E:E,"Cboe DXE",B:B)</f>
        <v>128670</v>
      </c>
      <c r="I11" s="84">
        <f>SUMIF(E5:E19997,"Cboe DXE",D5:D19997)</f>
        <v>3178751.1999999979</v>
      </c>
    </row>
    <row r="12" spans="1:9" ht="14.25" customHeight="1">
      <c r="A12" s="78">
        <v>45876.333633379603</v>
      </c>
      <c r="B12" s="79">
        <v>929</v>
      </c>
      <c r="C12" s="81">
        <v>23.89</v>
      </c>
      <c r="D12" s="81">
        <f t="shared" si="0"/>
        <v>22193.81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3012558.2</v>
      </c>
    </row>
    <row r="13" spans="1:9">
      <c r="A13" s="78">
        <v>45876.334978125</v>
      </c>
      <c r="B13" s="79">
        <v>616</v>
      </c>
      <c r="C13" s="81">
        <v>24.11</v>
      </c>
      <c r="D13" s="81">
        <f t="shared" si="0"/>
        <v>14851.76</v>
      </c>
      <c r="E13" s="53" t="s">
        <v>6</v>
      </c>
      <c r="F13" s="4"/>
      <c r="G13" s="24" t="s">
        <v>11</v>
      </c>
      <c r="H13" s="86">
        <f>ROUND((I10+I11)/(H10+H11),4)</f>
        <v>24.693100000000001</v>
      </c>
      <c r="I13" s="36"/>
    </row>
    <row r="14" spans="1:9">
      <c r="A14" s="78">
        <v>45876.335656516203</v>
      </c>
      <c r="B14" s="79">
        <v>708</v>
      </c>
      <c r="C14" s="81">
        <v>24.07</v>
      </c>
      <c r="D14" s="81">
        <f t="shared" si="0"/>
        <v>17041.560000000001</v>
      </c>
      <c r="E14" s="53" t="s">
        <v>6</v>
      </c>
      <c r="F14" s="4"/>
      <c r="G14" s="16"/>
      <c r="H14" s="11"/>
      <c r="I14" s="23"/>
    </row>
    <row r="15" spans="1:9">
      <c r="A15" s="78">
        <v>45876.338938588</v>
      </c>
      <c r="B15" s="79">
        <v>944</v>
      </c>
      <c r="C15" s="81">
        <v>24.05</v>
      </c>
      <c r="D15" s="81">
        <f t="shared" si="0"/>
        <v>22703.200000000001</v>
      </c>
      <c r="E15" s="53" t="s">
        <v>6</v>
      </c>
      <c r="F15" s="4"/>
      <c r="G15" s="17"/>
      <c r="H15" s="37"/>
      <c r="I15" s="37"/>
    </row>
    <row r="16" spans="1:9">
      <c r="A16" s="78">
        <v>45876.338938588</v>
      </c>
      <c r="B16" s="79">
        <v>250</v>
      </c>
      <c r="C16" s="81">
        <v>24.05</v>
      </c>
      <c r="D16" s="81">
        <f t="shared" si="0"/>
        <v>6012.5</v>
      </c>
      <c r="E16" s="53" t="s">
        <v>6</v>
      </c>
      <c r="F16" s="4"/>
      <c r="G16" s="19"/>
      <c r="H16" s="20"/>
      <c r="I16" s="38"/>
    </row>
    <row r="17" spans="1:9">
      <c r="A17" s="78">
        <v>45876.339876631901</v>
      </c>
      <c r="B17" s="79">
        <v>1095</v>
      </c>
      <c r="C17" s="81">
        <v>24.04</v>
      </c>
      <c r="D17" s="81">
        <f t="shared" si="0"/>
        <v>26323.8</v>
      </c>
      <c r="E17" s="53" t="s">
        <v>6</v>
      </c>
      <c r="F17" s="4"/>
      <c r="I17" s="21"/>
    </row>
    <row r="18" spans="1:9">
      <c r="A18" s="78">
        <v>45876.340454560202</v>
      </c>
      <c r="B18" s="79">
        <v>997</v>
      </c>
      <c r="C18" s="81">
        <v>24.06</v>
      </c>
      <c r="D18" s="81">
        <f t="shared" si="0"/>
        <v>23987.82</v>
      </c>
      <c r="E18" s="53" t="s">
        <v>6</v>
      </c>
      <c r="F18" s="4"/>
      <c r="G18" s="22"/>
      <c r="H18" s="23"/>
      <c r="I18" s="3"/>
    </row>
    <row r="19" spans="1:9">
      <c r="A19" s="78">
        <v>45876.341263402799</v>
      </c>
      <c r="B19" s="79">
        <v>464</v>
      </c>
      <c r="C19" s="81">
        <v>24.12</v>
      </c>
      <c r="D19" s="81">
        <f t="shared" si="0"/>
        <v>11191.68</v>
      </c>
      <c r="E19" s="53" t="s">
        <v>28</v>
      </c>
      <c r="F19" s="4"/>
      <c r="G19" s="16"/>
      <c r="H19" s="11"/>
      <c r="I19" s="23"/>
    </row>
    <row r="20" spans="1:9">
      <c r="A20" s="78">
        <v>45876.341263402799</v>
      </c>
      <c r="B20" s="79">
        <v>497</v>
      </c>
      <c r="C20" s="81">
        <v>24.12</v>
      </c>
      <c r="D20" s="81">
        <f t="shared" si="0"/>
        <v>11987.640000000001</v>
      </c>
      <c r="E20" s="53" t="s">
        <v>28</v>
      </c>
      <c r="F20" s="4"/>
      <c r="G20" s="17"/>
      <c r="H20" s="12"/>
      <c r="I20" s="11"/>
    </row>
    <row r="21" spans="1:9">
      <c r="A21" s="78">
        <v>45876.341939965299</v>
      </c>
      <c r="B21" s="79">
        <v>755</v>
      </c>
      <c r="C21" s="81">
        <v>24.13</v>
      </c>
      <c r="D21" s="81">
        <f t="shared" si="0"/>
        <v>18218.149999999998</v>
      </c>
      <c r="E21" s="53" t="s">
        <v>28</v>
      </c>
      <c r="F21" s="4"/>
      <c r="G21" s="19"/>
      <c r="H21" s="20"/>
      <c r="I21" s="18"/>
    </row>
    <row r="22" spans="1:9">
      <c r="A22" s="78">
        <v>45876.341939965299</v>
      </c>
      <c r="B22" s="79">
        <v>35</v>
      </c>
      <c r="C22" s="81">
        <v>24.13</v>
      </c>
      <c r="D22" s="81">
        <f t="shared" si="0"/>
        <v>844.55</v>
      </c>
      <c r="E22" s="53" t="s">
        <v>28</v>
      </c>
      <c r="F22" s="4"/>
      <c r="I22" s="21"/>
    </row>
    <row r="23" spans="1:9">
      <c r="A23" s="78">
        <v>45876.342418946799</v>
      </c>
      <c r="B23" s="79">
        <v>5</v>
      </c>
      <c r="C23" s="81">
        <v>24.12</v>
      </c>
      <c r="D23" s="81">
        <f t="shared" si="0"/>
        <v>120.60000000000001</v>
      </c>
      <c r="E23" s="53" t="s">
        <v>6</v>
      </c>
      <c r="F23" s="4"/>
      <c r="G23" s="14"/>
    </row>
    <row r="24" spans="1:9">
      <c r="A24" s="78">
        <v>45876.342640347197</v>
      </c>
      <c r="B24" s="79">
        <v>758</v>
      </c>
      <c r="C24" s="81">
        <v>24.14</v>
      </c>
      <c r="D24" s="81">
        <f t="shared" si="0"/>
        <v>18298.12</v>
      </c>
      <c r="E24" s="53" t="s">
        <v>6</v>
      </c>
      <c r="F24" s="4"/>
      <c r="G24" s="14"/>
      <c r="I24" s="3"/>
    </row>
    <row r="25" spans="1:9">
      <c r="A25" s="78">
        <v>45876.343173784699</v>
      </c>
      <c r="B25" s="79">
        <v>677</v>
      </c>
      <c r="C25" s="81">
        <v>24.14</v>
      </c>
      <c r="D25" s="81">
        <f t="shared" si="0"/>
        <v>16342.78</v>
      </c>
      <c r="E25" s="53" t="s">
        <v>6</v>
      </c>
      <c r="F25" s="4"/>
      <c r="I25" s="3"/>
    </row>
    <row r="26" spans="1:9">
      <c r="A26" s="78">
        <v>45876.343724201397</v>
      </c>
      <c r="B26" s="79">
        <v>705</v>
      </c>
      <c r="C26" s="81">
        <v>24.08</v>
      </c>
      <c r="D26" s="81">
        <f t="shared" si="0"/>
        <v>16976.399999999998</v>
      </c>
      <c r="E26" s="53" t="s">
        <v>28</v>
      </c>
      <c r="F26" s="4"/>
      <c r="I26" s="3"/>
    </row>
    <row r="27" spans="1:9">
      <c r="A27" s="78">
        <v>45876.344443020796</v>
      </c>
      <c r="B27" s="79">
        <v>726</v>
      </c>
      <c r="C27" s="81">
        <v>24.16</v>
      </c>
      <c r="D27" s="81">
        <f t="shared" si="0"/>
        <v>17540.16</v>
      </c>
      <c r="E27" s="53" t="s">
        <v>6</v>
      </c>
      <c r="F27" s="4"/>
      <c r="I27" s="3"/>
    </row>
    <row r="28" spans="1:9">
      <c r="A28" s="78">
        <v>45876.345097141202</v>
      </c>
      <c r="B28" s="79">
        <v>660</v>
      </c>
      <c r="C28" s="81">
        <v>24.16</v>
      </c>
      <c r="D28" s="81">
        <f t="shared" si="0"/>
        <v>15945.6</v>
      </c>
      <c r="E28" s="53" t="s">
        <v>6</v>
      </c>
      <c r="F28" s="4"/>
      <c r="I28" s="3"/>
    </row>
    <row r="29" spans="1:9">
      <c r="A29" s="78">
        <v>45876.345289155099</v>
      </c>
      <c r="B29" s="79">
        <v>820</v>
      </c>
      <c r="C29" s="81">
        <v>24.14</v>
      </c>
      <c r="D29" s="81">
        <f t="shared" si="0"/>
        <v>19794.8</v>
      </c>
      <c r="E29" s="53" t="s">
        <v>6</v>
      </c>
      <c r="I29" s="3"/>
    </row>
    <row r="30" spans="1:9">
      <c r="A30" s="78">
        <v>45876.346243425898</v>
      </c>
      <c r="B30" s="79">
        <v>655</v>
      </c>
      <c r="C30" s="81">
        <v>24.11</v>
      </c>
      <c r="D30" s="81">
        <f t="shared" si="0"/>
        <v>15792.05</v>
      </c>
      <c r="E30" s="53" t="s">
        <v>28</v>
      </c>
      <c r="I30" s="3"/>
    </row>
    <row r="31" spans="1:9">
      <c r="A31" s="78">
        <v>45876.346896249997</v>
      </c>
      <c r="B31" s="79">
        <v>648</v>
      </c>
      <c r="C31" s="81">
        <v>24.1</v>
      </c>
      <c r="D31" s="81">
        <f t="shared" si="0"/>
        <v>15616.800000000001</v>
      </c>
      <c r="E31" s="53" t="s">
        <v>28</v>
      </c>
      <c r="I31" s="3"/>
    </row>
    <row r="32" spans="1:9">
      <c r="A32" s="78">
        <v>45876.347943553199</v>
      </c>
      <c r="B32" s="79">
        <v>613</v>
      </c>
      <c r="C32" s="81">
        <v>24.11</v>
      </c>
      <c r="D32" s="81">
        <f t="shared" si="0"/>
        <v>14779.43</v>
      </c>
      <c r="E32" s="53" t="s">
        <v>6</v>
      </c>
      <c r="I32" s="3"/>
    </row>
    <row r="33" spans="1:9">
      <c r="A33" s="78">
        <v>45876.348267777801</v>
      </c>
      <c r="B33" s="79">
        <v>626</v>
      </c>
      <c r="C33" s="81">
        <v>24.1</v>
      </c>
      <c r="D33" s="81">
        <f t="shared" si="0"/>
        <v>15086.6</v>
      </c>
      <c r="E33" s="53" t="s">
        <v>6</v>
      </c>
      <c r="I33" s="3"/>
    </row>
    <row r="34" spans="1:9">
      <c r="A34" s="78">
        <v>45876.3494108796</v>
      </c>
      <c r="B34" s="79">
        <v>1376</v>
      </c>
      <c r="C34" s="81">
        <v>24.13</v>
      </c>
      <c r="D34" s="81">
        <f t="shared" si="0"/>
        <v>33202.879999999997</v>
      </c>
      <c r="E34" s="53" t="s">
        <v>28</v>
      </c>
      <c r="H34" s="3"/>
      <c r="I34" s="3"/>
    </row>
    <row r="35" spans="1:9">
      <c r="A35" s="78">
        <v>45876.350255196798</v>
      </c>
      <c r="B35" s="79">
        <v>679</v>
      </c>
      <c r="C35" s="81">
        <v>24.11</v>
      </c>
      <c r="D35" s="81">
        <f t="shared" si="0"/>
        <v>16370.69</v>
      </c>
      <c r="E35" s="53" t="s">
        <v>28</v>
      </c>
      <c r="H35" s="3"/>
      <c r="I35" s="3"/>
    </row>
    <row r="36" spans="1:9">
      <c r="A36" s="78">
        <v>45876.351824201403</v>
      </c>
      <c r="B36" s="79">
        <v>745</v>
      </c>
      <c r="C36" s="81">
        <v>24.23</v>
      </c>
      <c r="D36" s="81">
        <f t="shared" si="0"/>
        <v>18051.349999999999</v>
      </c>
      <c r="E36" s="53" t="s">
        <v>28</v>
      </c>
      <c r="I36" s="3"/>
    </row>
    <row r="37" spans="1:9">
      <c r="A37" s="78">
        <v>45876.352453252301</v>
      </c>
      <c r="B37" s="79">
        <v>732</v>
      </c>
      <c r="C37" s="81">
        <v>24.21</v>
      </c>
      <c r="D37" s="81">
        <f t="shared" si="0"/>
        <v>17721.72</v>
      </c>
      <c r="E37" s="53" t="s">
        <v>6</v>
      </c>
    </row>
    <row r="38" spans="1:9">
      <c r="A38" s="78">
        <v>45876.354675185197</v>
      </c>
      <c r="B38" s="79">
        <v>2187</v>
      </c>
      <c r="C38" s="81">
        <v>24.22</v>
      </c>
      <c r="D38" s="81">
        <f t="shared" si="0"/>
        <v>52969.14</v>
      </c>
      <c r="E38" s="53" t="s">
        <v>6</v>
      </c>
    </row>
    <row r="39" spans="1:9">
      <c r="A39" s="78">
        <v>45876.354675219904</v>
      </c>
      <c r="B39" s="79">
        <v>693</v>
      </c>
      <c r="C39" s="81">
        <v>24.22</v>
      </c>
      <c r="D39" s="81">
        <f t="shared" si="0"/>
        <v>16784.46</v>
      </c>
      <c r="E39" s="53" t="s">
        <v>28</v>
      </c>
    </row>
    <row r="40" spans="1:9">
      <c r="A40" s="78">
        <v>45876.356601932901</v>
      </c>
      <c r="B40" s="79">
        <v>634</v>
      </c>
      <c r="C40" s="81">
        <v>24.19</v>
      </c>
      <c r="D40" s="81">
        <f t="shared" si="0"/>
        <v>15336.460000000001</v>
      </c>
      <c r="E40" s="53" t="s">
        <v>6</v>
      </c>
    </row>
    <row r="41" spans="1:9">
      <c r="A41" s="78">
        <v>45876.357078923596</v>
      </c>
      <c r="B41" s="79">
        <v>614</v>
      </c>
      <c r="C41" s="81">
        <v>24.18</v>
      </c>
      <c r="D41" s="81">
        <f t="shared" si="0"/>
        <v>14846.52</v>
      </c>
      <c r="E41" s="53" t="s">
        <v>28</v>
      </c>
    </row>
    <row r="42" spans="1:9">
      <c r="A42" s="78">
        <v>45876.358370995396</v>
      </c>
      <c r="B42" s="79">
        <v>636</v>
      </c>
      <c r="C42" s="81">
        <v>24.22</v>
      </c>
      <c r="D42" s="81">
        <f t="shared" si="0"/>
        <v>15403.92</v>
      </c>
      <c r="E42" s="53" t="s">
        <v>6</v>
      </c>
    </row>
    <row r="43" spans="1:9">
      <c r="A43" s="78">
        <v>45876.358371041701</v>
      </c>
      <c r="B43" s="79">
        <v>647</v>
      </c>
      <c r="C43" s="81">
        <v>24.21</v>
      </c>
      <c r="D43" s="81">
        <f t="shared" si="0"/>
        <v>15663.87</v>
      </c>
      <c r="E43" s="53" t="s">
        <v>28</v>
      </c>
    </row>
    <row r="44" spans="1:9">
      <c r="A44" s="78">
        <v>45876.359535266201</v>
      </c>
      <c r="B44" s="79">
        <v>693</v>
      </c>
      <c r="C44" s="81">
        <v>24.21</v>
      </c>
      <c r="D44" s="81">
        <f t="shared" si="0"/>
        <v>16777.53</v>
      </c>
      <c r="E44" s="53" t="s">
        <v>28</v>
      </c>
    </row>
    <row r="45" spans="1:9">
      <c r="A45" s="78">
        <v>45876.360459895797</v>
      </c>
      <c r="B45" s="79">
        <v>647</v>
      </c>
      <c r="C45" s="81">
        <v>24.22</v>
      </c>
      <c r="D45" s="81">
        <f t="shared" si="0"/>
        <v>15670.34</v>
      </c>
      <c r="E45" s="53" t="s">
        <v>28</v>
      </c>
    </row>
    <row r="46" spans="1:9">
      <c r="A46" s="78">
        <v>45876.361658506903</v>
      </c>
      <c r="B46" s="79">
        <v>598</v>
      </c>
      <c r="C46" s="81">
        <v>24.24</v>
      </c>
      <c r="D46" s="81">
        <f t="shared" si="0"/>
        <v>14495.519999999999</v>
      </c>
      <c r="E46" s="53" t="s">
        <v>28</v>
      </c>
    </row>
    <row r="47" spans="1:9">
      <c r="A47" s="78">
        <v>45876.362999687502</v>
      </c>
      <c r="B47" s="79">
        <v>1275</v>
      </c>
      <c r="C47" s="81">
        <v>24.25</v>
      </c>
      <c r="D47" s="81">
        <f t="shared" si="0"/>
        <v>30918.75</v>
      </c>
      <c r="E47" s="53" t="s">
        <v>28</v>
      </c>
    </row>
    <row r="48" spans="1:9">
      <c r="A48" s="78">
        <v>45876.363571365699</v>
      </c>
      <c r="B48" s="79">
        <v>619</v>
      </c>
      <c r="C48" s="81">
        <v>24.26</v>
      </c>
      <c r="D48" s="81">
        <f t="shared" si="0"/>
        <v>15016.94</v>
      </c>
      <c r="E48" s="53" t="s">
        <v>6</v>
      </c>
    </row>
    <row r="49" spans="1:5">
      <c r="A49" s="78">
        <v>45876.363573553201</v>
      </c>
      <c r="B49" s="79">
        <v>629</v>
      </c>
      <c r="C49" s="81">
        <v>24.24</v>
      </c>
      <c r="D49" s="81">
        <f t="shared" si="0"/>
        <v>15246.96</v>
      </c>
      <c r="E49" s="53" t="s">
        <v>6</v>
      </c>
    </row>
    <row r="50" spans="1:5">
      <c r="A50" s="78">
        <v>45876.365172164398</v>
      </c>
      <c r="B50" s="79">
        <v>606</v>
      </c>
      <c r="C50" s="81">
        <v>24.2</v>
      </c>
      <c r="D50" s="81">
        <f t="shared" si="0"/>
        <v>14665.199999999999</v>
      </c>
      <c r="E50" s="53" t="s">
        <v>28</v>
      </c>
    </row>
    <row r="51" spans="1:5">
      <c r="A51" s="78">
        <v>45876.365172256999</v>
      </c>
      <c r="B51" s="79">
        <v>600</v>
      </c>
      <c r="C51" s="81">
        <v>24.19</v>
      </c>
      <c r="D51" s="81">
        <f t="shared" si="0"/>
        <v>14514</v>
      </c>
      <c r="E51" s="53" t="s">
        <v>6</v>
      </c>
    </row>
    <row r="52" spans="1:5">
      <c r="A52" s="78">
        <v>45876.366280300899</v>
      </c>
      <c r="B52" s="79">
        <v>633</v>
      </c>
      <c r="C52" s="81">
        <v>24.2</v>
      </c>
      <c r="D52" s="81">
        <f t="shared" si="0"/>
        <v>15318.6</v>
      </c>
      <c r="E52" s="53" t="s">
        <v>6</v>
      </c>
    </row>
    <row r="53" spans="1:5">
      <c r="A53" s="78">
        <v>45876.367623182901</v>
      </c>
      <c r="B53" s="79">
        <v>15</v>
      </c>
      <c r="C53" s="81">
        <v>24.18</v>
      </c>
      <c r="D53" s="81">
        <f t="shared" si="0"/>
        <v>362.7</v>
      </c>
      <c r="E53" s="53" t="s">
        <v>6</v>
      </c>
    </row>
    <row r="54" spans="1:5">
      <c r="A54" s="78">
        <v>45876.367623229198</v>
      </c>
      <c r="B54" s="79">
        <v>626</v>
      </c>
      <c r="C54" s="81">
        <v>24.19</v>
      </c>
      <c r="D54" s="81">
        <f t="shared" si="0"/>
        <v>15142.94</v>
      </c>
      <c r="E54" s="53" t="s">
        <v>28</v>
      </c>
    </row>
    <row r="55" spans="1:5">
      <c r="A55" s="78">
        <v>45876.368806180602</v>
      </c>
      <c r="B55" s="79">
        <v>671</v>
      </c>
      <c r="C55" s="81">
        <v>24.21</v>
      </c>
      <c r="D55" s="81">
        <f t="shared" si="0"/>
        <v>16244.91</v>
      </c>
      <c r="E55" s="53" t="s">
        <v>6</v>
      </c>
    </row>
    <row r="56" spans="1:5">
      <c r="A56" s="78">
        <v>45876.369680972202</v>
      </c>
      <c r="B56" s="79">
        <v>721</v>
      </c>
      <c r="C56" s="81">
        <v>24.22</v>
      </c>
      <c r="D56" s="81">
        <f t="shared" si="0"/>
        <v>17462.62</v>
      </c>
      <c r="E56" s="53" t="s">
        <v>28</v>
      </c>
    </row>
    <row r="57" spans="1:5">
      <c r="A57" s="78">
        <v>45876.370866481499</v>
      </c>
      <c r="B57" s="79">
        <v>704</v>
      </c>
      <c r="C57" s="81">
        <v>24.23</v>
      </c>
      <c r="D57" s="81">
        <f t="shared" si="0"/>
        <v>17057.920000000002</v>
      </c>
      <c r="E57" s="53" t="s">
        <v>28</v>
      </c>
    </row>
    <row r="58" spans="1:5">
      <c r="A58" s="78">
        <v>45876.372259224503</v>
      </c>
      <c r="B58" s="79">
        <v>686</v>
      </c>
      <c r="C58" s="81">
        <v>24.28</v>
      </c>
      <c r="D58" s="81">
        <f t="shared" si="0"/>
        <v>16656.080000000002</v>
      </c>
      <c r="E58" s="53" t="s">
        <v>28</v>
      </c>
    </row>
    <row r="59" spans="1:5">
      <c r="A59" s="78">
        <v>45876.372975879603</v>
      </c>
      <c r="B59" s="79">
        <v>707</v>
      </c>
      <c r="C59" s="81">
        <v>24.28</v>
      </c>
      <c r="D59" s="81">
        <f t="shared" si="0"/>
        <v>17165.96</v>
      </c>
      <c r="E59" s="53" t="s">
        <v>6</v>
      </c>
    </row>
    <row r="60" spans="1:5">
      <c r="A60" s="78">
        <v>45876.3742874421</v>
      </c>
      <c r="B60" s="79">
        <v>978</v>
      </c>
      <c r="C60" s="81">
        <v>24.27</v>
      </c>
      <c r="D60" s="81">
        <f t="shared" si="0"/>
        <v>23736.06</v>
      </c>
      <c r="E60" s="53" t="s">
        <v>6</v>
      </c>
    </row>
    <row r="61" spans="1:5">
      <c r="A61" s="78">
        <v>45876.374287476901</v>
      </c>
      <c r="B61" s="79">
        <v>783</v>
      </c>
      <c r="C61" s="81">
        <v>24.27</v>
      </c>
      <c r="D61" s="81">
        <f t="shared" si="0"/>
        <v>19003.41</v>
      </c>
      <c r="E61" s="53" t="s">
        <v>28</v>
      </c>
    </row>
    <row r="62" spans="1:5">
      <c r="A62" s="78">
        <v>45876.375313819401</v>
      </c>
      <c r="B62" s="79">
        <v>612</v>
      </c>
      <c r="C62" s="81">
        <v>24.26</v>
      </c>
      <c r="D62" s="81">
        <f t="shared" si="0"/>
        <v>14847.12</v>
      </c>
      <c r="E62" s="53" t="s">
        <v>6</v>
      </c>
    </row>
    <row r="63" spans="1:5">
      <c r="A63" s="78">
        <v>45876.375313854202</v>
      </c>
      <c r="B63" s="79">
        <v>605</v>
      </c>
      <c r="C63" s="81">
        <v>24.26</v>
      </c>
      <c r="D63" s="81">
        <f t="shared" si="0"/>
        <v>14677.300000000001</v>
      </c>
      <c r="E63" s="53" t="s">
        <v>28</v>
      </c>
    </row>
    <row r="64" spans="1:5">
      <c r="A64" s="78">
        <v>45876.378171169003</v>
      </c>
      <c r="B64" s="79">
        <v>725</v>
      </c>
      <c r="C64" s="81">
        <v>24.26</v>
      </c>
      <c r="D64" s="81">
        <f t="shared" si="0"/>
        <v>17588.5</v>
      </c>
      <c r="E64" s="53" t="s">
        <v>28</v>
      </c>
    </row>
    <row r="65" spans="1:5">
      <c r="A65" s="78">
        <v>45876.3790230671</v>
      </c>
      <c r="B65" s="79">
        <v>262</v>
      </c>
      <c r="C65" s="81">
        <v>24.24</v>
      </c>
      <c r="D65" s="81">
        <f t="shared" si="0"/>
        <v>6350.8799999999992</v>
      </c>
      <c r="E65" s="53" t="s">
        <v>6</v>
      </c>
    </row>
    <row r="66" spans="1:5">
      <c r="A66" s="78">
        <v>45876.3790230671</v>
      </c>
      <c r="B66" s="79">
        <v>407</v>
      </c>
      <c r="C66" s="81">
        <v>24.24</v>
      </c>
      <c r="D66" s="81">
        <f t="shared" si="0"/>
        <v>9865.6799999999985</v>
      </c>
      <c r="E66" s="53" t="s">
        <v>6</v>
      </c>
    </row>
    <row r="67" spans="1:5">
      <c r="A67" s="78">
        <v>45876.3790230671</v>
      </c>
      <c r="B67" s="79">
        <v>696</v>
      </c>
      <c r="C67" s="81">
        <v>24.24</v>
      </c>
      <c r="D67" s="81">
        <f t="shared" si="0"/>
        <v>16871.039999999997</v>
      </c>
      <c r="E67" s="53" t="s">
        <v>6</v>
      </c>
    </row>
    <row r="68" spans="1:5">
      <c r="A68" s="78">
        <v>45876.379023101901</v>
      </c>
      <c r="B68" s="79">
        <v>713</v>
      </c>
      <c r="C68" s="81">
        <v>24.24</v>
      </c>
      <c r="D68" s="81">
        <f t="shared" si="0"/>
        <v>17283.12</v>
      </c>
      <c r="E68" s="53" t="s">
        <v>28</v>
      </c>
    </row>
    <row r="69" spans="1:5">
      <c r="A69" s="78">
        <v>45876.383502627301</v>
      </c>
      <c r="B69" s="79">
        <v>753</v>
      </c>
      <c r="C69" s="81">
        <v>24.27</v>
      </c>
      <c r="D69" s="81">
        <f t="shared" si="0"/>
        <v>18275.310000000001</v>
      </c>
      <c r="E69" s="53" t="s">
        <v>6</v>
      </c>
    </row>
    <row r="70" spans="1:5">
      <c r="A70" s="78">
        <v>45876.383502662</v>
      </c>
      <c r="B70" s="79">
        <v>717</v>
      </c>
      <c r="C70" s="81">
        <v>24.27</v>
      </c>
      <c r="D70" s="81">
        <f t="shared" ref="D70:D133" si="1">B70*C70</f>
        <v>17401.59</v>
      </c>
      <c r="E70" s="53" t="s">
        <v>28</v>
      </c>
    </row>
    <row r="71" spans="1:5">
      <c r="A71" s="78">
        <v>45876.383524548597</v>
      </c>
      <c r="B71" s="79">
        <v>712</v>
      </c>
      <c r="C71" s="81">
        <v>24.26</v>
      </c>
      <c r="D71" s="81">
        <f t="shared" si="1"/>
        <v>17273.120000000003</v>
      </c>
      <c r="E71" s="53" t="s">
        <v>6</v>
      </c>
    </row>
    <row r="72" spans="1:5">
      <c r="A72" s="78">
        <v>45876.385806874998</v>
      </c>
      <c r="B72" s="79">
        <v>262</v>
      </c>
      <c r="C72" s="81">
        <v>24.26</v>
      </c>
      <c r="D72" s="81">
        <f t="shared" si="1"/>
        <v>6356.1200000000008</v>
      </c>
      <c r="E72" s="53" t="s">
        <v>6</v>
      </c>
    </row>
    <row r="73" spans="1:5">
      <c r="A73" s="78">
        <v>45876.385806886603</v>
      </c>
      <c r="B73" s="79">
        <v>37</v>
      </c>
      <c r="C73" s="81">
        <v>24.26</v>
      </c>
      <c r="D73" s="81">
        <f t="shared" si="1"/>
        <v>897.62</v>
      </c>
      <c r="E73" s="53" t="s">
        <v>6</v>
      </c>
    </row>
    <row r="74" spans="1:5">
      <c r="A74" s="78">
        <v>45876.385806886603</v>
      </c>
      <c r="B74" s="79">
        <v>388</v>
      </c>
      <c r="C74" s="81">
        <v>24.26</v>
      </c>
      <c r="D74" s="81">
        <f t="shared" si="1"/>
        <v>9412.880000000001</v>
      </c>
      <c r="E74" s="53" t="s">
        <v>6</v>
      </c>
    </row>
    <row r="75" spans="1:5">
      <c r="A75" s="78">
        <v>45876.385806886603</v>
      </c>
      <c r="B75" s="79">
        <v>380</v>
      </c>
      <c r="C75" s="81">
        <v>24.26</v>
      </c>
      <c r="D75" s="81">
        <f t="shared" si="1"/>
        <v>9218.8000000000011</v>
      </c>
      <c r="E75" s="53" t="s">
        <v>6</v>
      </c>
    </row>
    <row r="76" spans="1:5">
      <c r="A76" s="78">
        <v>45876.385806909697</v>
      </c>
      <c r="B76" s="79">
        <v>855</v>
      </c>
      <c r="C76" s="81">
        <v>24.26</v>
      </c>
      <c r="D76" s="81">
        <f t="shared" si="1"/>
        <v>20742.300000000003</v>
      </c>
      <c r="E76" s="53" t="s">
        <v>28</v>
      </c>
    </row>
    <row r="77" spans="1:5">
      <c r="A77" s="78">
        <v>45876.389285543999</v>
      </c>
      <c r="B77" s="79">
        <v>753</v>
      </c>
      <c r="C77" s="81">
        <v>24.25</v>
      </c>
      <c r="D77" s="81">
        <f t="shared" si="1"/>
        <v>18260.25</v>
      </c>
      <c r="E77" s="53" t="s">
        <v>28</v>
      </c>
    </row>
    <row r="78" spans="1:5">
      <c r="A78" s="78">
        <v>45876.390742789401</v>
      </c>
      <c r="B78" s="79">
        <v>947</v>
      </c>
      <c r="C78" s="81">
        <v>24.25</v>
      </c>
      <c r="D78" s="81">
        <f t="shared" si="1"/>
        <v>22964.75</v>
      </c>
      <c r="E78" s="53" t="s">
        <v>6</v>
      </c>
    </row>
    <row r="79" spans="1:5">
      <c r="A79" s="78">
        <v>45876.3907428241</v>
      </c>
      <c r="B79" s="79">
        <v>758</v>
      </c>
      <c r="C79" s="81">
        <v>24.25</v>
      </c>
      <c r="D79" s="81">
        <f t="shared" si="1"/>
        <v>18381.5</v>
      </c>
      <c r="E79" s="53" t="s">
        <v>28</v>
      </c>
    </row>
    <row r="80" spans="1:5">
      <c r="A80" s="78">
        <v>45876.393874085697</v>
      </c>
      <c r="B80" s="79">
        <v>806</v>
      </c>
      <c r="C80" s="81">
        <v>24.32</v>
      </c>
      <c r="D80" s="81">
        <f t="shared" si="1"/>
        <v>19601.920000000002</v>
      </c>
      <c r="E80" s="53" t="s">
        <v>6</v>
      </c>
    </row>
    <row r="81" spans="1:5">
      <c r="A81" s="78">
        <v>45876.393874085697</v>
      </c>
      <c r="B81" s="79">
        <v>813</v>
      </c>
      <c r="C81" s="81">
        <v>24.32</v>
      </c>
      <c r="D81" s="81">
        <f t="shared" si="1"/>
        <v>19772.16</v>
      </c>
      <c r="E81" s="53" t="s">
        <v>6</v>
      </c>
    </row>
    <row r="82" spans="1:5">
      <c r="A82" s="78">
        <v>45876.394785219898</v>
      </c>
      <c r="B82" s="79">
        <v>526</v>
      </c>
      <c r="C82" s="81">
        <v>24.32</v>
      </c>
      <c r="D82" s="81">
        <f t="shared" si="1"/>
        <v>12792.32</v>
      </c>
      <c r="E82" s="53" t="s">
        <v>6</v>
      </c>
    </row>
    <row r="83" spans="1:5">
      <c r="A83" s="78">
        <v>45876.394785219898</v>
      </c>
      <c r="B83" s="79">
        <v>278</v>
      </c>
      <c r="C83" s="81">
        <v>24.32</v>
      </c>
      <c r="D83" s="81">
        <f t="shared" si="1"/>
        <v>6760.96</v>
      </c>
      <c r="E83" s="53" t="s">
        <v>6</v>
      </c>
    </row>
    <row r="84" spans="1:5">
      <c r="A84" s="78">
        <v>45876.397227766203</v>
      </c>
      <c r="B84" s="79">
        <v>309</v>
      </c>
      <c r="C84" s="81">
        <v>24.36</v>
      </c>
      <c r="D84" s="81">
        <f t="shared" si="1"/>
        <v>7527.24</v>
      </c>
      <c r="E84" s="53" t="s">
        <v>28</v>
      </c>
    </row>
    <row r="85" spans="1:5">
      <c r="A85" s="78">
        <v>45876.397227766203</v>
      </c>
      <c r="B85" s="79">
        <v>102</v>
      </c>
      <c r="C85" s="81">
        <v>24.36</v>
      </c>
      <c r="D85" s="81">
        <f t="shared" si="1"/>
        <v>2484.7199999999998</v>
      </c>
      <c r="E85" s="53" t="s">
        <v>28</v>
      </c>
    </row>
    <row r="86" spans="1:5">
      <c r="A86" s="78">
        <v>45876.397227766203</v>
      </c>
      <c r="B86" s="79">
        <v>309</v>
      </c>
      <c r="C86" s="81">
        <v>24.36</v>
      </c>
      <c r="D86" s="81">
        <f t="shared" si="1"/>
        <v>7527.24</v>
      </c>
      <c r="E86" s="53" t="s">
        <v>28</v>
      </c>
    </row>
    <row r="87" spans="1:5">
      <c r="A87" s="78">
        <v>45876.397227766203</v>
      </c>
      <c r="B87" s="79">
        <v>220</v>
      </c>
      <c r="C87" s="81">
        <v>24.36</v>
      </c>
      <c r="D87" s="81">
        <f t="shared" si="1"/>
        <v>5359.2</v>
      </c>
      <c r="E87" s="53" t="s">
        <v>28</v>
      </c>
    </row>
    <row r="88" spans="1:5">
      <c r="A88" s="78">
        <v>45876.3972278125</v>
      </c>
      <c r="B88" s="79">
        <v>513</v>
      </c>
      <c r="C88" s="81">
        <v>24.36</v>
      </c>
      <c r="D88" s="81">
        <f t="shared" si="1"/>
        <v>12496.68</v>
      </c>
      <c r="E88" s="53" t="s">
        <v>6</v>
      </c>
    </row>
    <row r="89" spans="1:5">
      <c r="A89" s="78">
        <v>45876.3972278125</v>
      </c>
      <c r="B89" s="79">
        <v>513</v>
      </c>
      <c r="C89" s="81">
        <v>24.36</v>
      </c>
      <c r="D89" s="81">
        <f t="shared" si="1"/>
        <v>12496.68</v>
      </c>
      <c r="E89" s="53" t="s">
        <v>6</v>
      </c>
    </row>
    <row r="90" spans="1:5">
      <c r="A90" s="78">
        <v>45876.3972278125</v>
      </c>
      <c r="B90" s="79">
        <v>147</v>
      </c>
      <c r="C90" s="81">
        <v>24.36</v>
      </c>
      <c r="D90" s="81">
        <f t="shared" si="1"/>
        <v>3580.92</v>
      </c>
      <c r="E90" s="53" t="s">
        <v>6</v>
      </c>
    </row>
    <row r="91" spans="1:5">
      <c r="A91" s="78">
        <v>45876.400406643501</v>
      </c>
      <c r="B91" s="79">
        <v>883</v>
      </c>
      <c r="C91" s="81">
        <v>24.31</v>
      </c>
      <c r="D91" s="81">
        <f t="shared" si="1"/>
        <v>21465.73</v>
      </c>
      <c r="E91" s="53" t="s">
        <v>6</v>
      </c>
    </row>
    <row r="92" spans="1:5">
      <c r="A92" s="78">
        <v>45876.401801215303</v>
      </c>
      <c r="B92" s="79">
        <v>841</v>
      </c>
      <c r="C92" s="81">
        <v>24.32</v>
      </c>
      <c r="D92" s="81">
        <f t="shared" si="1"/>
        <v>20453.12</v>
      </c>
      <c r="E92" s="53" t="s">
        <v>28</v>
      </c>
    </row>
    <row r="93" spans="1:5">
      <c r="A93" s="78">
        <v>45876.404088217598</v>
      </c>
      <c r="B93" s="79">
        <v>4</v>
      </c>
      <c r="C93" s="81">
        <v>24.32</v>
      </c>
      <c r="D93" s="81">
        <f t="shared" si="1"/>
        <v>97.28</v>
      </c>
      <c r="E93" s="53" t="s">
        <v>6</v>
      </c>
    </row>
    <row r="94" spans="1:5">
      <c r="A94" s="78">
        <v>45876.404088217598</v>
      </c>
      <c r="B94" s="79">
        <v>852</v>
      </c>
      <c r="C94" s="81">
        <v>24.32</v>
      </c>
      <c r="D94" s="81">
        <f t="shared" si="1"/>
        <v>20720.64</v>
      </c>
      <c r="E94" s="53" t="s">
        <v>6</v>
      </c>
    </row>
    <row r="95" spans="1:5">
      <c r="A95" s="78">
        <v>45876.404088263902</v>
      </c>
      <c r="B95" s="79">
        <v>844</v>
      </c>
      <c r="C95" s="81">
        <v>24.32</v>
      </c>
      <c r="D95" s="81">
        <f t="shared" si="1"/>
        <v>20526.080000000002</v>
      </c>
      <c r="E95" s="53" t="s">
        <v>28</v>
      </c>
    </row>
    <row r="96" spans="1:5">
      <c r="A96" s="78">
        <v>45876.405929189801</v>
      </c>
      <c r="B96" s="79">
        <v>381</v>
      </c>
      <c r="C96" s="81">
        <v>24.35</v>
      </c>
      <c r="D96" s="81">
        <f t="shared" si="1"/>
        <v>9277.35</v>
      </c>
      <c r="E96" s="53" t="s">
        <v>28</v>
      </c>
    </row>
    <row r="97" spans="1:5">
      <c r="A97" s="78">
        <v>45876.405929270797</v>
      </c>
      <c r="B97" s="79">
        <v>475</v>
      </c>
      <c r="C97" s="81">
        <v>24.35</v>
      </c>
      <c r="D97" s="81">
        <f t="shared" si="1"/>
        <v>11566.25</v>
      </c>
      <c r="E97" s="53" t="s">
        <v>6</v>
      </c>
    </row>
    <row r="98" spans="1:5">
      <c r="A98" s="78">
        <v>45876.405929270797</v>
      </c>
      <c r="B98" s="79">
        <v>368</v>
      </c>
      <c r="C98" s="81">
        <v>24.35</v>
      </c>
      <c r="D98" s="81">
        <f t="shared" si="1"/>
        <v>8960.8000000000011</v>
      </c>
      <c r="E98" s="53" t="s">
        <v>6</v>
      </c>
    </row>
    <row r="99" spans="1:5">
      <c r="A99" s="78">
        <v>45876.406970416698</v>
      </c>
      <c r="B99" s="79">
        <v>1262</v>
      </c>
      <c r="C99" s="81">
        <v>24.35</v>
      </c>
      <c r="D99" s="81">
        <f t="shared" si="1"/>
        <v>30729.7</v>
      </c>
      <c r="E99" s="53" t="s">
        <v>28</v>
      </c>
    </row>
    <row r="100" spans="1:5">
      <c r="A100" s="78">
        <v>45876.407067361099</v>
      </c>
      <c r="B100" s="79">
        <v>21</v>
      </c>
      <c r="C100" s="81">
        <v>24.34</v>
      </c>
      <c r="D100" s="81">
        <f t="shared" si="1"/>
        <v>511.14</v>
      </c>
      <c r="E100" s="53" t="s">
        <v>6</v>
      </c>
    </row>
    <row r="101" spans="1:5">
      <c r="A101" s="78">
        <v>45876.4070674537</v>
      </c>
      <c r="B101" s="79">
        <v>966</v>
      </c>
      <c r="C101" s="81">
        <v>24.34</v>
      </c>
      <c r="D101" s="81">
        <f t="shared" si="1"/>
        <v>23512.44</v>
      </c>
      <c r="E101" s="53" t="s">
        <v>6</v>
      </c>
    </row>
    <row r="102" spans="1:5">
      <c r="A102" s="78">
        <v>45876.407067499997</v>
      </c>
      <c r="B102" s="79">
        <v>1009</v>
      </c>
      <c r="C102" s="81">
        <v>24.34</v>
      </c>
      <c r="D102" s="81">
        <f t="shared" si="1"/>
        <v>24559.06</v>
      </c>
      <c r="E102" s="53" t="s">
        <v>28</v>
      </c>
    </row>
    <row r="103" spans="1:5">
      <c r="A103" s="78">
        <v>45876.409020312502</v>
      </c>
      <c r="B103" s="79">
        <v>227</v>
      </c>
      <c r="C103" s="81">
        <v>24.34</v>
      </c>
      <c r="D103" s="81">
        <f t="shared" si="1"/>
        <v>5525.18</v>
      </c>
      <c r="E103" s="53" t="s">
        <v>6</v>
      </c>
    </row>
    <row r="104" spans="1:5">
      <c r="A104" s="78">
        <v>45876.409020312502</v>
      </c>
      <c r="B104" s="79">
        <v>432</v>
      </c>
      <c r="C104" s="81">
        <v>24.34</v>
      </c>
      <c r="D104" s="81">
        <f t="shared" si="1"/>
        <v>10514.88</v>
      </c>
      <c r="E104" s="53" t="s">
        <v>6</v>
      </c>
    </row>
    <row r="105" spans="1:5">
      <c r="A105" s="78">
        <v>45876.415417719902</v>
      </c>
      <c r="B105" s="79">
        <v>237</v>
      </c>
      <c r="C105" s="81">
        <v>24.4</v>
      </c>
      <c r="D105" s="81">
        <f t="shared" si="1"/>
        <v>5782.7999999999993</v>
      </c>
      <c r="E105" s="53" t="s">
        <v>6</v>
      </c>
    </row>
    <row r="106" spans="1:5">
      <c r="A106" s="78">
        <v>45876.415417719902</v>
      </c>
      <c r="B106" s="79">
        <v>237</v>
      </c>
      <c r="C106" s="81">
        <v>24.4</v>
      </c>
      <c r="D106" s="81">
        <f t="shared" si="1"/>
        <v>5782.7999999999993</v>
      </c>
      <c r="E106" s="53" t="s">
        <v>6</v>
      </c>
    </row>
    <row r="107" spans="1:5">
      <c r="A107" s="78">
        <v>45876.415417719902</v>
      </c>
      <c r="B107" s="79">
        <v>1100</v>
      </c>
      <c r="C107" s="81">
        <v>24.4</v>
      </c>
      <c r="D107" s="81">
        <f t="shared" si="1"/>
        <v>26840</v>
      </c>
      <c r="E107" s="53" t="s">
        <v>6</v>
      </c>
    </row>
    <row r="108" spans="1:5">
      <c r="A108" s="78">
        <v>45876.416516400503</v>
      </c>
      <c r="B108" s="79">
        <v>896</v>
      </c>
      <c r="C108" s="81">
        <v>24.4</v>
      </c>
      <c r="D108" s="81">
        <f t="shared" si="1"/>
        <v>21862.399999999998</v>
      </c>
      <c r="E108" s="53" t="s">
        <v>28</v>
      </c>
    </row>
    <row r="109" spans="1:5">
      <c r="A109" s="78">
        <v>45876.419528726903</v>
      </c>
      <c r="B109" s="79">
        <v>448</v>
      </c>
      <c r="C109" s="81">
        <v>24.41</v>
      </c>
      <c r="D109" s="81">
        <f t="shared" si="1"/>
        <v>10935.68</v>
      </c>
      <c r="E109" s="53" t="s">
        <v>6</v>
      </c>
    </row>
    <row r="110" spans="1:5">
      <c r="A110" s="78">
        <v>45876.419707106499</v>
      </c>
      <c r="B110" s="79">
        <v>10</v>
      </c>
      <c r="C110" s="81">
        <v>24.41</v>
      </c>
      <c r="D110" s="81">
        <f t="shared" si="1"/>
        <v>244.1</v>
      </c>
      <c r="E110" s="53" t="s">
        <v>6</v>
      </c>
    </row>
    <row r="111" spans="1:5">
      <c r="A111" s="78">
        <v>45876.419707106499</v>
      </c>
      <c r="B111" s="79">
        <v>4</v>
      </c>
      <c r="C111" s="81">
        <v>24.41</v>
      </c>
      <c r="D111" s="81">
        <f t="shared" si="1"/>
        <v>97.64</v>
      </c>
      <c r="E111" s="53" t="s">
        <v>6</v>
      </c>
    </row>
    <row r="112" spans="1:5">
      <c r="A112" s="78">
        <v>45876.419707106499</v>
      </c>
      <c r="B112" s="79">
        <v>217</v>
      </c>
      <c r="C112" s="81">
        <v>24.41</v>
      </c>
      <c r="D112" s="81">
        <f t="shared" si="1"/>
        <v>5296.97</v>
      </c>
      <c r="E112" s="53" t="s">
        <v>6</v>
      </c>
    </row>
    <row r="113" spans="1:5">
      <c r="A113" s="78">
        <v>45876.419707106499</v>
      </c>
      <c r="B113" s="79">
        <v>217</v>
      </c>
      <c r="C113" s="81">
        <v>24.41</v>
      </c>
      <c r="D113" s="81">
        <f t="shared" si="1"/>
        <v>5296.97</v>
      </c>
      <c r="E113" s="53" t="s">
        <v>6</v>
      </c>
    </row>
    <row r="114" spans="1:5">
      <c r="A114" s="78">
        <v>45876.419707106499</v>
      </c>
      <c r="B114" s="79">
        <v>57</v>
      </c>
      <c r="C114" s="81">
        <v>24.41</v>
      </c>
      <c r="D114" s="81">
        <f t="shared" si="1"/>
        <v>1391.3700000000001</v>
      </c>
      <c r="E114" s="53" t="s">
        <v>6</v>
      </c>
    </row>
    <row r="115" spans="1:5">
      <c r="A115" s="78">
        <v>45876.419707141198</v>
      </c>
      <c r="B115" s="79">
        <v>359</v>
      </c>
      <c r="C115" s="81">
        <v>24.41</v>
      </c>
      <c r="D115" s="81">
        <f t="shared" si="1"/>
        <v>8763.19</v>
      </c>
      <c r="E115" s="53" t="s">
        <v>28</v>
      </c>
    </row>
    <row r="116" spans="1:5">
      <c r="A116" s="78">
        <v>45876.419707141198</v>
      </c>
      <c r="B116" s="79">
        <v>359</v>
      </c>
      <c r="C116" s="81">
        <v>24.41</v>
      </c>
      <c r="D116" s="81">
        <f t="shared" si="1"/>
        <v>8763.19</v>
      </c>
      <c r="E116" s="53" t="s">
        <v>28</v>
      </c>
    </row>
    <row r="117" spans="1:5">
      <c r="A117" s="78">
        <v>45876.419707141198</v>
      </c>
      <c r="B117" s="79">
        <v>46</v>
      </c>
      <c r="C117" s="81">
        <v>24.41</v>
      </c>
      <c r="D117" s="81">
        <f t="shared" si="1"/>
        <v>1122.8599999999999</v>
      </c>
      <c r="E117" s="53" t="s">
        <v>28</v>
      </c>
    </row>
    <row r="118" spans="1:5">
      <c r="A118" s="78">
        <v>45876.4198118981</v>
      </c>
      <c r="B118" s="79">
        <v>149</v>
      </c>
      <c r="C118" s="81">
        <v>24.4</v>
      </c>
      <c r="D118" s="81">
        <f t="shared" si="1"/>
        <v>3635.6</v>
      </c>
      <c r="E118" s="53" t="s">
        <v>6</v>
      </c>
    </row>
    <row r="119" spans="1:5">
      <c r="A119" s="78">
        <v>45876.4198118981</v>
      </c>
      <c r="B119" s="79">
        <v>253</v>
      </c>
      <c r="C119" s="81">
        <v>24.4</v>
      </c>
      <c r="D119" s="81">
        <f t="shared" si="1"/>
        <v>6173.2</v>
      </c>
      <c r="E119" s="53" t="s">
        <v>6</v>
      </c>
    </row>
    <row r="120" spans="1:5">
      <c r="A120" s="78">
        <v>45876.4198118981</v>
      </c>
      <c r="B120" s="79">
        <v>450</v>
      </c>
      <c r="C120" s="81">
        <v>24.4</v>
      </c>
      <c r="D120" s="81">
        <f t="shared" si="1"/>
        <v>10980</v>
      </c>
      <c r="E120" s="53" t="s">
        <v>6</v>
      </c>
    </row>
    <row r="121" spans="1:5">
      <c r="A121" s="78">
        <v>45876.419811944499</v>
      </c>
      <c r="B121" s="79">
        <v>829</v>
      </c>
      <c r="C121" s="81">
        <v>24.4</v>
      </c>
      <c r="D121" s="81">
        <f t="shared" si="1"/>
        <v>20227.599999999999</v>
      </c>
      <c r="E121" s="53" t="s">
        <v>28</v>
      </c>
    </row>
    <row r="122" spans="1:5">
      <c r="A122" s="78">
        <v>45876.423776620402</v>
      </c>
      <c r="B122" s="79">
        <v>860</v>
      </c>
      <c r="C122" s="81">
        <v>24.42</v>
      </c>
      <c r="D122" s="81">
        <f t="shared" si="1"/>
        <v>21001.200000000001</v>
      </c>
      <c r="E122" s="53" t="s">
        <v>28</v>
      </c>
    </row>
    <row r="123" spans="1:5">
      <c r="A123" s="78">
        <v>45876.427386400501</v>
      </c>
      <c r="B123" s="79">
        <v>686</v>
      </c>
      <c r="C123" s="81">
        <v>24.45</v>
      </c>
      <c r="D123" s="81">
        <f t="shared" si="1"/>
        <v>16772.7</v>
      </c>
      <c r="E123" s="53" t="s">
        <v>28</v>
      </c>
    </row>
    <row r="124" spans="1:5">
      <c r="A124" s="78">
        <v>45876.427503831001</v>
      </c>
      <c r="B124" s="79">
        <v>928</v>
      </c>
      <c r="C124" s="81">
        <v>24.45</v>
      </c>
      <c r="D124" s="81">
        <f t="shared" si="1"/>
        <v>22689.599999999999</v>
      </c>
      <c r="E124" s="53" t="s">
        <v>6</v>
      </c>
    </row>
    <row r="125" spans="1:5">
      <c r="A125" s="78">
        <v>45876.429033564797</v>
      </c>
      <c r="B125" s="79">
        <v>759</v>
      </c>
      <c r="C125" s="81">
        <v>24.43</v>
      </c>
      <c r="D125" s="81">
        <f t="shared" si="1"/>
        <v>18542.37</v>
      </c>
      <c r="E125" s="53" t="s">
        <v>6</v>
      </c>
    </row>
    <row r="126" spans="1:5">
      <c r="A126" s="78">
        <v>45876.429086886601</v>
      </c>
      <c r="B126" s="79">
        <v>824</v>
      </c>
      <c r="C126" s="81">
        <v>24.42</v>
      </c>
      <c r="D126" s="81">
        <f t="shared" si="1"/>
        <v>20122.080000000002</v>
      </c>
      <c r="E126" s="53" t="s">
        <v>28</v>
      </c>
    </row>
    <row r="127" spans="1:5">
      <c r="A127" s="78">
        <v>45876.4290869213</v>
      </c>
      <c r="B127" s="79">
        <v>786</v>
      </c>
      <c r="C127" s="81">
        <v>24.42</v>
      </c>
      <c r="D127" s="81">
        <f t="shared" si="1"/>
        <v>19194.120000000003</v>
      </c>
      <c r="E127" s="53" t="s">
        <v>6</v>
      </c>
    </row>
    <row r="128" spans="1:5">
      <c r="A128" s="78">
        <v>45876.430704664403</v>
      </c>
      <c r="B128" s="79">
        <v>217</v>
      </c>
      <c r="C128" s="81">
        <v>24.46</v>
      </c>
      <c r="D128" s="81">
        <f t="shared" si="1"/>
        <v>5307.8200000000006</v>
      </c>
      <c r="E128" s="53" t="s">
        <v>6</v>
      </c>
    </row>
    <row r="129" spans="1:5">
      <c r="A129" s="78">
        <v>45876.430704745399</v>
      </c>
      <c r="B129" s="79">
        <v>590</v>
      </c>
      <c r="C129" s="81">
        <v>24.46</v>
      </c>
      <c r="D129" s="81">
        <f t="shared" si="1"/>
        <v>14431.4</v>
      </c>
      <c r="E129" s="53" t="s">
        <v>6</v>
      </c>
    </row>
    <row r="130" spans="1:5">
      <c r="A130" s="78">
        <v>45876.437384259298</v>
      </c>
      <c r="B130" s="79">
        <v>830</v>
      </c>
      <c r="C130" s="81">
        <v>24.57</v>
      </c>
      <c r="D130" s="81">
        <f t="shared" si="1"/>
        <v>20393.099999999999</v>
      </c>
      <c r="E130" s="53" t="s">
        <v>28</v>
      </c>
    </row>
    <row r="131" spans="1:5">
      <c r="A131" s="78">
        <v>45876.438518946801</v>
      </c>
      <c r="B131" s="79">
        <v>871</v>
      </c>
      <c r="C131" s="81">
        <v>24.58</v>
      </c>
      <c r="D131" s="81">
        <f t="shared" si="1"/>
        <v>21409.18</v>
      </c>
      <c r="E131" s="53" t="s">
        <v>6</v>
      </c>
    </row>
    <row r="132" spans="1:5">
      <c r="A132" s="78">
        <v>45876.441320810198</v>
      </c>
      <c r="B132" s="79">
        <v>861</v>
      </c>
      <c r="C132" s="81">
        <v>24.57</v>
      </c>
      <c r="D132" s="81">
        <f t="shared" si="1"/>
        <v>21154.77</v>
      </c>
      <c r="E132" s="53" t="s">
        <v>28</v>
      </c>
    </row>
    <row r="133" spans="1:5">
      <c r="A133" s="78">
        <v>45876.442081909699</v>
      </c>
      <c r="B133" s="79">
        <v>920</v>
      </c>
      <c r="C133" s="81">
        <v>24.59</v>
      </c>
      <c r="D133" s="81">
        <f t="shared" si="1"/>
        <v>22622.799999999999</v>
      </c>
      <c r="E133" s="53" t="s">
        <v>6</v>
      </c>
    </row>
    <row r="134" spans="1:5">
      <c r="A134" s="78">
        <v>45876.4420819445</v>
      </c>
      <c r="B134" s="79">
        <v>737</v>
      </c>
      <c r="C134" s="81">
        <v>24.59</v>
      </c>
      <c r="D134" s="81">
        <f t="shared" ref="D134:D197" si="2">B134*C134</f>
        <v>18122.829999999998</v>
      </c>
      <c r="E134" s="53" t="s">
        <v>28</v>
      </c>
    </row>
    <row r="135" spans="1:5">
      <c r="A135" s="78">
        <v>45876.4452089931</v>
      </c>
      <c r="B135" s="79">
        <v>965</v>
      </c>
      <c r="C135" s="81">
        <v>24.57</v>
      </c>
      <c r="D135" s="81">
        <f t="shared" si="2"/>
        <v>23710.05</v>
      </c>
      <c r="E135" s="53" t="s">
        <v>6</v>
      </c>
    </row>
    <row r="136" spans="1:5">
      <c r="A136" s="78">
        <v>45876.446097986103</v>
      </c>
      <c r="B136" s="79">
        <v>828</v>
      </c>
      <c r="C136" s="81">
        <v>24.54</v>
      </c>
      <c r="D136" s="81">
        <f t="shared" si="2"/>
        <v>20319.12</v>
      </c>
      <c r="E136" s="53" t="s">
        <v>6</v>
      </c>
    </row>
    <row r="137" spans="1:5">
      <c r="A137" s="78">
        <v>45876.446098020802</v>
      </c>
      <c r="B137" s="79">
        <v>811</v>
      </c>
      <c r="C137" s="81">
        <v>24.54</v>
      </c>
      <c r="D137" s="81">
        <f t="shared" si="2"/>
        <v>19901.939999999999</v>
      </c>
      <c r="E137" s="53" t="s">
        <v>28</v>
      </c>
    </row>
    <row r="138" spans="1:5">
      <c r="A138" s="78">
        <v>45876.446113044003</v>
      </c>
      <c r="B138" s="79">
        <v>985</v>
      </c>
      <c r="C138" s="81">
        <v>24.53</v>
      </c>
      <c r="D138" s="81">
        <f t="shared" si="2"/>
        <v>24162.050000000003</v>
      </c>
      <c r="E138" s="53" t="s">
        <v>6</v>
      </c>
    </row>
    <row r="139" spans="1:5">
      <c r="A139" s="78">
        <v>45876.446113078702</v>
      </c>
      <c r="B139" s="79">
        <v>771</v>
      </c>
      <c r="C139" s="81">
        <v>24.53</v>
      </c>
      <c r="D139" s="81">
        <f t="shared" si="2"/>
        <v>18912.63</v>
      </c>
      <c r="E139" s="53" t="s">
        <v>28</v>
      </c>
    </row>
    <row r="140" spans="1:5">
      <c r="A140" s="78">
        <v>45876.453452129601</v>
      </c>
      <c r="B140" s="79">
        <v>1019</v>
      </c>
      <c r="C140" s="81">
        <v>24.57</v>
      </c>
      <c r="D140" s="81">
        <f t="shared" si="2"/>
        <v>25036.83</v>
      </c>
      <c r="E140" s="53" t="s">
        <v>28</v>
      </c>
    </row>
    <row r="141" spans="1:5">
      <c r="A141" s="78">
        <v>45876.453452164402</v>
      </c>
      <c r="B141" s="79">
        <v>1272</v>
      </c>
      <c r="C141" s="81">
        <v>24.57</v>
      </c>
      <c r="D141" s="81">
        <f t="shared" si="2"/>
        <v>31253.040000000001</v>
      </c>
      <c r="E141" s="53" t="s">
        <v>6</v>
      </c>
    </row>
    <row r="142" spans="1:5">
      <c r="A142" s="78">
        <v>45876.458206041701</v>
      </c>
      <c r="B142" s="79">
        <v>658</v>
      </c>
      <c r="C142" s="81">
        <v>24.62</v>
      </c>
      <c r="D142" s="81">
        <f t="shared" si="2"/>
        <v>16199.960000000001</v>
      </c>
      <c r="E142" s="53" t="s">
        <v>28</v>
      </c>
    </row>
    <row r="143" spans="1:5">
      <c r="A143" s="78">
        <v>45876.458267766197</v>
      </c>
      <c r="B143" s="79">
        <v>514</v>
      </c>
      <c r="C143" s="81">
        <v>24.61</v>
      </c>
      <c r="D143" s="81">
        <f t="shared" si="2"/>
        <v>12649.539999999999</v>
      </c>
      <c r="E143" s="53" t="s">
        <v>6</v>
      </c>
    </row>
    <row r="144" spans="1:5">
      <c r="A144" s="78">
        <v>45876.458267812501</v>
      </c>
      <c r="B144" s="79">
        <v>413</v>
      </c>
      <c r="C144" s="81">
        <v>24.61</v>
      </c>
      <c r="D144" s="81">
        <f t="shared" si="2"/>
        <v>10163.93</v>
      </c>
      <c r="E144" s="53" t="s">
        <v>28</v>
      </c>
    </row>
    <row r="145" spans="1:5">
      <c r="A145" s="78">
        <v>45876.458267812501</v>
      </c>
      <c r="B145" s="79">
        <v>413</v>
      </c>
      <c r="C145" s="81">
        <v>24.61</v>
      </c>
      <c r="D145" s="81">
        <f t="shared" si="2"/>
        <v>10163.93</v>
      </c>
      <c r="E145" s="53" t="s">
        <v>28</v>
      </c>
    </row>
    <row r="146" spans="1:5">
      <c r="A146" s="78">
        <v>45876.458267812501</v>
      </c>
      <c r="B146" s="79">
        <v>27</v>
      </c>
      <c r="C146" s="81">
        <v>24.61</v>
      </c>
      <c r="D146" s="81">
        <f t="shared" si="2"/>
        <v>664.47</v>
      </c>
      <c r="E146" s="53" t="s">
        <v>28</v>
      </c>
    </row>
    <row r="147" spans="1:5">
      <c r="A147" s="78">
        <v>45876.461169895803</v>
      </c>
      <c r="B147" s="79">
        <v>626</v>
      </c>
      <c r="C147" s="81">
        <v>24.62</v>
      </c>
      <c r="D147" s="81">
        <f t="shared" si="2"/>
        <v>15412.12</v>
      </c>
      <c r="E147" s="53" t="s">
        <v>6</v>
      </c>
    </row>
    <row r="148" spans="1:5">
      <c r="A148" s="78">
        <v>45876.4611699421</v>
      </c>
      <c r="B148" s="79">
        <v>785</v>
      </c>
      <c r="C148" s="81">
        <v>24.62</v>
      </c>
      <c r="D148" s="81">
        <f t="shared" si="2"/>
        <v>19326.7</v>
      </c>
      <c r="E148" s="53" t="s">
        <v>28</v>
      </c>
    </row>
    <row r="149" spans="1:5">
      <c r="A149" s="78">
        <v>45876.462606713001</v>
      </c>
      <c r="B149" s="79">
        <v>932</v>
      </c>
      <c r="C149" s="81">
        <v>24.61</v>
      </c>
      <c r="D149" s="81">
        <f t="shared" si="2"/>
        <v>22936.52</v>
      </c>
      <c r="E149" s="53" t="s">
        <v>28</v>
      </c>
    </row>
    <row r="150" spans="1:5">
      <c r="A150" s="78">
        <v>45876.4648270486</v>
      </c>
      <c r="B150" s="79">
        <v>1321</v>
      </c>
      <c r="C150" s="81">
        <v>24.62</v>
      </c>
      <c r="D150" s="81">
        <f t="shared" si="2"/>
        <v>32523.02</v>
      </c>
      <c r="E150" s="53" t="s">
        <v>28</v>
      </c>
    </row>
    <row r="151" spans="1:5">
      <c r="A151" s="78">
        <v>45876.465351446801</v>
      </c>
      <c r="B151" s="79">
        <v>802</v>
      </c>
      <c r="C151" s="81">
        <v>24.62</v>
      </c>
      <c r="D151" s="81">
        <f t="shared" si="2"/>
        <v>19745.240000000002</v>
      </c>
      <c r="E151" s="53" t="s">
        <v>6</v>
      </c>
    </row>
    <row r="152" spans="1:5">
      <c r="A152" s="78">
        <v>45876.469428217599</v>
      </c>
      <c r="B152" s="79">
        <v>792</v>
      </c>
      <c r="C152" s="81">
        <v>24.69</v>
      </c>
      <c r="D152" s="81">
        <f t="shared" si="2"/>
        <v>19554.48</v>
      </c>
      <c r="E152" s="53" t="s">
        <v>28</v>
      </c>
    </row>
    <row r="153" spans="1:5">
      <c r="A153" s="78">
        <v>45876.469428217599</v>
      </c>
      <c r="B153" s="79">
        <v>798</v>
      </c>
      <c r="C153" s="81">
        <v>24.69</v>
      </c>
      <c r="D153" s="81">
        <f t="shared" si="2"/>
        <v>19702.620000000003</v>
      </c>
      <c r="E153" s="53" t="s">
        <v>28</v>
      </c>
    </row>
    <row r="154" spans="1:5">
      <c r="A154" s="78">
        <v>45876.469428252298</v>
      </c>
      <c r="B154" s="79">
        <v>1211</v>
      </c>
      <c r="C154" s="81">
        <v>24.68</v>
      </c>
      <c r="D154" s="81">
        <f t="shared" si="2"/>
        <v>29887.48</v>
      </c>
      <c r="E154" s="53" t="s">
        <v>28</v>
      </c>
    </row>
    <row r="155" spans="1:5">
      <c r="A155" s="78">
        <v>45876.469428298602</v>
      </c>
      <c r="B155" s="79">
        <v>9</v>
      </c>
      <c r="C155" s="81">
        <v>24.68</v>
      </c>
      <c r="D155" s="81">
        <f t="shared" si="2"/>
        <v>222.12</v>
      </c>
      <c r="E155" s="53" t="s">
        <v>6</v>
      </c>
    </row>
    <row r="156" spans="1:5">
      <c r="A156" s="78">
        <v>45876.469428298602</v>
      </c>
      <c r="B156" s="79">
        <v>769</v>
      </c>
      <c r="C156" s="81">
        <v>24.68</v>
      </c>
      <c r="D156" s="81">
        <f t="shared" si="2"/>
        <v>18978.919999999998</v>
      </c>
      <c r="E156" s="53" t="s">
        <v>6</v>
      </c>
    </row>
    <row r="157" spans="1:5">
      <c r="A157" s="78">
        <v>45876.473444039402</v>
      </c>
      <c r="B157" s="79">
        <v>759</v>
      </c>
      <c r="C157" s="81">
        <v>24.73</v>
      </c>
      <c r="D157" s="81">
        <f t="shared" si="2"/>
        <v>18770.07</v>
      </c>
      <c r="E157" s="53" t="s">
        <v>6</v>
      </c>
    </row>
    <row r="158" spans="1:5">
      <c r="A158" s="78">
        <v>45876.475387152801</v>
      </c>
      <c r="B158" s="79">
        <v>684</v>
      </c>
      <c r="C158" s="81">
        <v>24.71</v>
      </c>
      <c r="D158" s="81">
        <f t="shared" si="2"/>
        <v>16901.64</v>
      </c>
      <c r="E158" s="53" t="s">
        <v>28</v>
      </c>
    </row>
    <row r="159" spans="1:5">
      <c r="A159" s="78">
        <v>45876.478364097202</v>
      </c>
      <c r="B159" s="79">
        <v>176</v>
      </c>
      <c r="C159" s="81">
        <v>24.72</v>
      </c>
      <c r="D159" s="81">
        <f t="shared" si="2"/>
        <v>4350.7199999999993</v>
      </c>
      <c r="E159" s="53" t="s">
        <v>28</v>
      </c>
    </row>
    <row r="160" spans="1:5">
      <c r="A160" s="78">
        <v>45876.478364155097</v>
      </c>
      <c r="B160" s="79">
        <v>1200</v>
      </c>
      <c r="C160" s="81">
        <v>24.72</v>
      </c>
      <c r="D160" s="81">
        <f t="shared" si="2"/>
        <v>29664</v>
      </c>
      <c r="E160" s="53" t="s">
        <v>28</v>
      </c>
    </row>
    <row r="161" spans="1:5">
      <c r="A161" s="78">
        <v>45876.480197592602</v>
      </c>
      <c r="B161" s="79">
        <v>386</v>
      </c>
      <c r="C161" s="81">
        <v>24.76</v>
      </c>
      <c r="D161" s="81">
        <f t="shared" si="2"/>
        <v>9557.36</v>
      </c>
      <c r="E161" s="53" t="s">
        <v>6</v>
      </c>
    </row>
    <row r="162" spans="1:5">
      <c r="A162" s="78">
        <v>45876.480197754601</v>
      </c>
      <c r="B162" s="79">
        <v>265</v>
      </c>
      <c r="C162" s="81">
        <v>24.76</v>
      </c>
      <c r="D162" s="81">
        <f t="shared" si="2"/>
        <v>6561.4000000000005</v>
      </c>
      <c r="E162" s="53" t="s">
        <v>6</v>
      </c>
    </row>
    <row r="163" spans="1:5">
      <c r="A163" s="78">
        <v>45876.481673333299</v>
      </c>
      <c r="B163" s="79">
        <v>636</v>
      </c>
      <c r="C163" s="81">
        <v>24.77</v>
      </c>
      <c r="D163" s="81">
        <f t="shared" si="2"/>
        <v>15753.72</v>
      </c>
      <c r="E163" s="53" t="s">
        <v>28</v>
      </c>
    </row>
    <row r="164" spans="1:5">
      <c r="A164" s="78">
        <v>45876.481673344897</v>
      </c>
      <c r="B164" s="79">
        <v>250</v>
      </c>
      <c r="C164" s="81">
        <v>24.77</v>
      </c>
      <c r="D164" s="81">
        <f t="shared" si="2"/>
        <v>6192.5</v>
      </c>
      <c r="E164" s="53" t="s">
        <v>28</v>
      </c>
    </row>
    <row r="165" spans="1:5">
      <c r="A165" s="78">
        <v>45876.483236446802</v>
      </c>
      <c r="B165" s="79">
        <v>774</v>
      </c>
      <c r="C165" s="81">
        <v>24.77</v>
      </c>
      <c r="D165" s="81">
        <f t="shared" si="2"/>
        <v>19171.98</v>
      </c>
      <c r="E165" s="53" t="s">
        <v>6</v>
      </c>
    </row>
    <row r="166" spans="1:5">
      <c r="A166" s="78">
        <v>45876.484026192098</v>
      </c>
      <c r="B166" s="79">
        <v>902</v>
      </c>
      <c r="C166" s="81">
        <v>24.78</v>
      </c>
      <c r="D166" s="81">
        <f t="shared" si="2"/>
        <v>22351.56</v>
      </c>
      <c r="E166" s="53" t="s">
        <v>6</v>
      </c>
    </row>
    <row r="167" spans="1:5">
      <c r="A167" s="78">
        <v>45876.484026226899</v>
      </c>
      <c r="B167" s="79">
        <v>722</v>
      </c>
      <c r="C167" s="81">
        <v>24.78</v>
      </c>
      <c r="D167" s="81">
        <f t="shared" si="2"/>
        <v>17891.16</v>
      </c>
      <c r="E167" s="53" t="s">
        <v>28</v>
      </c>
    </row>
    <row r="168" spans="1:5">
      <c r="A168" s="78">
        <v>45876.484407025499</v>
      </c>
      <c r="B168" s="79">
        <v>546</v>
      </c>
      <c r="C168" s="81">
        <v>24.77</v>
      </c>
      <c r="D168" s="81">
        <f t="shared" si="2"/>
        <v>13524.42</v>
      </c>
      <c r="E168" s="53" t="s">
        <v>6</v>
      </c>
    </row>
    <row r="169" spans="1:5">
      <c r="A169" s="78">
        <v>45876.489398136597</v>
      </c>
      <c r="B169" s="79">
        <v>831</v>
      </c>
      <c r="C169" s="81">
        <v>24.8</v>
      </c>
      <c r="D169" s="81">
        <f t="shared" si="2"/>
        <v>20608.8</v>
      </c>
      <c r="E169" s="53" t="s">
        <v>6</v>
      </c>
    </row>
    <row r="170" spans="1:5">
      <c r="A170" s="78">
        <v>45876.494980150499</v>
      </c>
      <c r="B170" s="79">
        <v>757</v>
      </c>
      <c r="C170" s="81">
        <v>24.83</v>
      </c>
      <c r="D170" s="81">
        <f t="shared" si="2"/>
        <v>18796.309999999998</v>
      </c>
      <c r="E170" s="53" t="s">
        <v>6</v>
      </c>
    </row>
    <row r="171" spans="1:5">
      <c r="A171" s="78">
        <v>45876.496938842603</v>
      </c>
      <c r="B171" s="79">
        <v>1</v>
      </c>
      <c r="C171" s="81">
        <v>24.86</v>
      </c>
      <c r="D171" s="81">
        <f t="shared" si="2"/>
        <v>24.86</v>
      </c>
      <c r="E171" s="53" t="s">
        <v>6</v>
      </c>
    </row>
    <row r="172" spans="1:5">
      <c r="A172" s="78">
        <v>45876.496938842603</v>
      </c>
      <c r="B172" s="79">
        <v>1477</v>
      </c>
      <c r="C172" s="81">
        <v>24.86</v>
      </c>
      <c r="D172" s="81">
        <f t="shared" si="2"/>
        <v>36718.22</v>
      </c>
      <c r="E172" s="53" t="s">
        <v>6</v>
      </c>
    </row>
    <row r="173" spans="1:5">
      <c r="A173" s="78">
        <v>45876.496938842603</v>
      </c>
      <c r="B173" s="79">
        <v>4</v>
      </c>
      <c r="C173" s="81">
        <v>24.86</v>
      </c>
      <c r="D173" s="81">
        <f t="shared" si="2"/>
        <v>99.44</v>
      </c>
      <c r="E173" s="53" t="s">
        <v>6</v>
      </c>
    </row>
    <row r="174" spans="1:5">
      <c r="A174" s="78">
        <v>45876.496938842603</v>
      </c>
      <c r="B174" s="79">
        <v>4</v>
      </c>
      <c r="C174" s="81">
        <v>24.86</v>
      </c>
      <c r="D174" s="81">
        <f t="shared" si="2"/>
        <v>99.44</v>
      </c>
      <c r="E174" s="53" t="s">
        <v>6</v>
      </c>
    </row>
    <row r="175" spans="1:5">
      <c r="A175" s="78">
        <v>45876.496948495398</v>
      </c>
      <c r="B175" s="79">
        <v>721</v>
      </c>
      <c r="C175" s="81">
        <v>24.85</v>
      </c>
      <c r="D175" s="81">
        <f t="shared" si="2"/>
        <v>17916.850000000002</v>
      </c>
      <c r="E175" s="53" t="s">
        <v>6</v>
      </c>
    </row>
    <row r="176" spans="1:5">
      <c r="A176" s="78">
        <v>45876.496948541702</v>
      </c>
      <c r="B176" s="79">
        <v>719</v>
      </c>
      <c r="C176" s="81">
        <v>24.85</v>
      </c>
      <c r="D176" s="81">
        <f t="shared" si="2"/>
        <v>17867.150000000001</v>
      </c>
      <c r="E176" s="53" t="s">
        <v>28</v>
      </c>
    </row>
    <row r="177" spans="1:5">
      <c r="A177" s="78">
        <v>45876.500085277803</v>
      </c>
      <c r="B177" s="79">
        <v>823</v>
      </c>
      <c r="C177" s="81">
        <v>24.82</v>
      </c>
      <c r="D177" s="81">
        <f t="shared" si="2"/>
        <v>20426.86</v>
      </c>
      <c r="E177" s="53" t="s">
        <v>6</v>
      </c>
    </row>
    <row r="178" spans="1:5">
      <c r="A178" s="78">
        <v>45876.5000853241</v>
      </c>
      <c r="B178" s="79">
        <v>342</v>
      </c>
      <c r="C178" s="81">
        <v>24.82</v>
      </c>
      <c r="D178" s="81">
        <f t="shared" si="2"/>
        <v>8488.44</v>
      </c>
      <c r="E178" s="53" t="s">
        <v>28</v>
      </c>
    </row>
    <row r="179" spans="1:5">
      <c r="A179" s="78">
        <v>45876.5000853241</v>
      </c>
      <c r="B179" s="79">
        <v>486</v>
      </c>
      <c r="C179" s="81">
        <v>24.82</v>
      </c>
      <c r="D179" s="81">
        <f t="shared" si="2"/>
        <v>12062.52</v>
      </c>
      <c r="E179" s="53" t="s">
        <v>28</v>
      </c>
    </row>
    <row r="180" spans="1:5">
      <c r="A180" s="78">
        <v>45876.506715104202</v>
      </c>
      <c r="B180" s="79">
        <v>702</v>
      </c>
      <c r="C180" s="81">
        <v>24.86</v>
      </c>
      <c r="D180" s="81">
        <f t="shared" si="2"/>
        <v>17451.72</v>
      </c>
      <c r="E180" s="53" t="s">
        <v>6</v>
      </c>
    </row>
    <row r="181" spans="1:5">
      <c r="A181" s="78">
        <v>45876.506715104202</v>
      </c>
      <c r="B181" s="79">
        <v>646</v>
      </c>
      <c r="C181" s="81">
        <v>24.86</v>
      </c>
      <c r="D181" s="81">
        <f t="shared" si="2"/>
        <v>16059.56</v>
      </c>
      <c r="E181" s="53" t="s">
        <v>6</v>
      </c>
    </row>
    <row r="182" spans="1:5">
      <c r="A182" s="78">
        <v>45876.506715509298</v>
      </c>
      <c r="B182" s="79">
        <v>137</v>
      </c>
      <c r="C182" s="81">
        <v>24.85</v>
      </c>
      <c r="D182" s="81">
        <f t="shared" si="2"/>
        <v>3404.4500000000003</v>
      </c>
      <c r="E182" s="53" t="s">
        <v>6</v>
      </c>
    </row>
    <row r="183" spans="1:5">
      <c r="A183" s="78">
        <v>45876.506723240702</v>
      </c>
      <c r="B183" s="79">
        <v>486</v>
      </c>
      <c r="C183" s="81">
        <v>24.84</v>
      </c>
      <c r="D183" s="81">
        <f t="shared" si="2"/>
        <v>12072.24</v>
      </c>
      <c r="E183" s="53" t="s">
        <v>6</v>
      </c>
    </row>
    <row r="184" spans="1:5">
      <c r="A184" s="78">
        <v>45876.5067361111</v>
      </c>
      <c r="B184" s="79">
        <v>1485</v>
      </c>
      <c r="C184" s="81">
        <v>24.83</v>
      </c>
      <c r="D184" s="81">
        <f t="shared" si="2"/>
        <v>36872.549999999996</v>
      </c>
      <c r="E184" s="53" t="s">
        <v>6</v>
      </c>
    </row>
    <row r="185" spans="1:5">
      <c r="A185" s="78">
        <v>45876.511322777798</v>
      </c>
      <c r="B185" s="79">
        <v>631</v>
      </c>
      <c r="C185" s="81">
        <v>24.87</v>
      </c>
      <c r="D185" s="81">
        <f t="shared" si="2"/>
        <v>15692.970000000001</v>
      </c>
      <c r="E185" s="53" t="s">
        <v>28</v>
      </c>
    </row>
    <row r="186" spans="1:5">
      <c r="A186" s="78">
        <v>45876.511322777798</v>
      </c>
      <c r="B186" s="79">
        <v>643</v>
      </c>
      <c r="C186" s="81">
        <v>24.87</v>
      </c>
      <c r="D186" s="81">
        <f t="shared" si="2"/>
        <v>15991.41</v>
      </c>
      <c r="E186" s="53" t="s">
        <v>28</v>
      </c>
    </row>
    <row r="187" spans="1:5">
      <c r="A187" s="78">
        <v>45876.5113229977</v>
      </c>
      <c r="B187" s="79">
        <v>627</v>
      </c>
      <c r="C187" s="81">
        <v>24.86</v>
      </c>
      <c r="D187" s="81">
        <f t="shared" si="2"/>
        <v>15587.22</v>
      </c>
      <c r="E187" s="53" t="s">
        <v>6</v>
      </c>
    </row>
    <row r="188" spans="1:5">
      <c r="A188" s="78">
        <v>45876.5149642014</v>
      </c>
      <c r="B188" s="79">
        <v>859</v>
      </c>
      <c r="C188" s="81">
        <v>24.88</v>
      </c>
      <c r="D188" s="81">
        <f t="shared" si="2"/>
        <v>21371.919999999998</v>
      </c>
      <c r="E188" s="53" t="s">
        <v>6</v>
      </c>
    </row>
    <row r="189" spans="1:5">
      <c r="A189" s="78">
        <v>45876.5149642014</v>
      </c>
      <c r="B189" s="79">
        <v>13</v>
      </c>
      <c r="C189" s="81">
        <v>24.88</v>
      </c>
      <c r="D189" s="81">
        <f t="shared" si="2"/>
        <v>323.44</v>
      </c>
      <c r="E189" s="53" t="s">
        <v>6</v>
      </c>
    </row>
    <row r="190" spans="1:5">
      <c r="A190" s="78">
        <v>45876.519317025501</v>
      </c>
      <c r="B190" s="79">
        <v>99</v>
      </c>
      <c r="C190" s="81">
        <v>24.89</v>
      </c>
      <c r="D190" s="81">
        <f t="shared" si="2"/>
        <v>2464.11</v>
      </c>
      <c r="E190" s="53" t="s">
        <v>6</v>
      </c>
    </row>
    <row r="191" spans="1:5">
      <c r="A191" s="78">
        <v>45876.519317025501</v>
      </c>
      <c r="B191" s="79">
        <v>41</v>
      </c>
      <c r="C191" s="81">
        <v>24.89</v>
      </c>
      <c r="D191" s="81">
        <f t="shared" si="2"/>
        <v>1020.49</v>
      </c>
      <c r="E191" s="53" t="s">
        <v>6</v>
      </c>
    </row>
    <row r="192" spans="1:5">
      <c r="A192" s="78">
        <v>45876.519317025501</v>
      </c>
      <c r="B192" s="79">
        <v>180</v>
      </c>
      <c r="C192" s="81">
        <v>24.89</v>
      </c>
      <c r="D192" s="81">
        <f t="shared" si="2"/>
        <v>4480.2</v>
      </c>
      <c r="E192" s="53" t="s">
        <v>6</v>
      </c>
    </row>
    <row r="193" spans="1:5">
      <c r="A193" s="78">
        <v>45876.519317025501</v>
      </c>
      <c r="B193" s="79">
        <v>113</v>
      </c>
      <c r="C193" s="81">
        <v>24.89</v>
      </c>
      <c r="D193" s="81">
        <f t="shared" si="2"/>
        <v>2812.57</v>
      </c>
      <c r="E193" s="53" t="s">
        <v>28</v>
      </c>
    </row>
    <row r="194" spans="1:5">
      <c r="A194" s="78">
        <v>45876.519317025501</v>
      </c>
      <c r="B194" s="79">
        <v>180</v>
      </c>
      <c r="C194" s="81">
        <v>24.89</v>
      </c>
      <c r="D194" s="81">
        <f t="shared" si="2"/>
        <v>4480.2</v>
      </c>
      <c r="E194" s="53" t="s">
        <v>28</v>
      </c>
    </row>
    <row r="195" spans="1:5">
      <c r="A195" s="78">
        <v>45876.520012511603</v>
      </c>
      <c r="B195" s="79">
        <v>642</v>
      </c>
      <c r="C195" s="81">
        <v>24.88</v>
      </c>
      <c r="D195" s="81">
        <f t="shared" si="2"/>
        <v>15972.96</v>
      </c>
      <c r="E195" s="53" t="s">
        <v>6</v>
      </c>
    </row>
    <row r="196" spans="1:5">
      <c r="A196" s="78">
        <v>45876.521047893497</v>
      </c>
      <c r="B196" s="79">
        <v>747</v>
      </c>
      <c r="C196" s="81">
        <v>24.89</v>
      </c>
      <c r="D196" s="81">
        <f t="shared" si="2"/>
        <v>18592.830000000002</v>
      </c>
      <c r="E196" s="53" t="s">
        <v>28</v>
      </c>
    </row>
    <row r="197" spans="1:5">
      <c r="A197" s="78">
        <v>45876.521047893497</v>
      </c>
      <c r="B197" s="79">
        <v>758</v>
      </c>
      <c r="C197" s="81">
        <v>24.89</v>
      </c>
      <c r="D197" s="81">
        <f t="shared" si="2"/>
        <v>18866.62</v>
      </c>
      <c r="E197" s="53" t="s">
        <v>28</v>
      </c>
    </row>
    <row r="198" spans="1:5">
      <c r="A198" s="78">
        <v>45876.521350115698</v>
      </c>
      <c r="B198" s="79">
        <v>781</v>
      </c>
      <c r="C198" s="81">
        <v>24.88</v>
      </c>
      <c r="D198" s="81">
        <f t="shared" ref="D198:D261" si="3">B198*C198</f>
        <v>19431.28</v>
      </c>
      <c r="E198" s="53" t="s">
        <v>6</v>
      </c>
    </row>
    <row r="199" spans="1:5">
      <c r="A199" s="78">
        <v>45876.521350358802</v>
      </c>
      <c r="B199" s="79">
        <v>642</v>
      </c>
      <c r="C199" s="81">
        <v>24.87</v>
      </c>
      <c r="D199" s="81">
        <f t="shared" si="3"/>
        <v>15966.54</v>
      </c>
      <c r="E199" s="53" t="s">
        <v>6</v>
      </c>
    </row>
    <row r="200" spans="1:5">
      <c r="A200" s="78">
        <v>45876.521350509298</v>
      </c>
      <c r="B200" s="79">
        <v>177</v>
      </c>
      <c r="C200" s="81">
        <v>24.87</v>
      </c>
      <c r="D200" s="81">
        <f t="shared" si="3"/>
        <v>4401.99</v>
      </c>
      <c r="E200" s="53" t="s">
        <v>6</v>
      </c>
    </row>
    <row r="201" spans="1:5">
      <c r="A201" s="78">
        <v>45876.526098148097</v>
      </c>
      <c r="B201" s="79">
        <v>837</v>
      </c>
      <c r="C201" s="81">
        <v>24.89</v>
      </c>
      <c r="D201" s="81">
        <f t="shared" si="3"/>
        <v>20832.93</v>
      </c>
      <c r="E201" s="53" t="s">
        <v>6</v>
      </c>
    </row>
    <row r="202" spans="1:5">
      <c r="A202" s="78">
        <v>45876.526098194401</v>
      </c>
      <c r="B202" s="79">
        <v>859</v>
      </c>
      <c r="C202" s="81">
        <v>24.89</v>
      </c>
      <c r="D202" s="81">
        <f t="shared" si="3"/>
        <v>21380.510000000002</v>
      </c>
      <c r="E202" s="53" t="s">
        <v>28</v>
      </c>
    </row>
    <row r="203" spans="1:5">
      <c r="A203" s="78">
        <v>45876.529095763901</v>
      </c>
      <c r="B203" s="79">
        <v>472</v>
      </c>
      <c r="C203" s="81">
        <v>24.88</v>
      </c>
      <c r="D203" s="81">
        <f t="shared" si="3"/>
        <v>11743.359999999999</v>
      </c>
      <c r="E203" s="53" t="s">
        <v>6</v>
      </c>
    </row>
    <row r="204" spans="1:5">
      <c r="A204" s="78">
        <v>45876.531033286999</v>
      </c>
      <c r="B204" s="79">
        <v>786</v>
      </c>
      <c r="C204" s="81">
        <v>24.88</v>
      </c>
      <c r="D204" s="81">
        <f t="shared" si="3"/>
        <v>19555.68</v>
      </c>
      <c r="E204" s="53" t="s">
        <v>6</v>
      </c>
    </row>
    <row r="205" spans="1:5">
      <c r="A205" s="78">
        <v>45876.532671076398</v>
      </c>
      <c r="B205" s="79">
        <v>758</v>
      </c>
      <c r="C205" s="81">
        <v>24.87</v>
      </c>
      <c r="D205" s="81">
        <f t="shared" si="3"/>
        <v>18851.46</v>
      </c>
      <c r="E205" s="53" t="s">
        <v>6</v>
      </c>
    </row>
    <row r="206" spans="1:5">
      <c r="A206" s="78">
        <v>45876.533148321803</v>
      </c>
      <c r="B206" s="79">
        <v>785</v>
      </c>
      <c r="C206" s="81">
        <v>24.87</v>
      </c>
      <c r="D206" s="81">
        <f t="shared" si="3"/>
        <v>19522.95</v>
      </c>
      <c r="E206" s="53" t="s">
        <v>28</v>
      </c>
    </row>
    <row r="207" spans="1:5">
      <c r="A207" s="78">
        <v>45876.534010914402</v>
      </c>
      <c r="B207" s="79">
        <v>801</v>
      </c>
      <c r="C207" s="81">
        <v>24.85</v>
      </c>
      <c r="D207" s="81">
        <f t="shared" si="3"/>
        <v>19904.850000000002</v>
      </c>
      <c r="E207" s="53" t="s">
        <v>28</v>
      </c>
    </row>
    <row r="208" spans="1:5">
      <c r="A208" s="78">
        <v>45876.534486562501</v>
      </c>
      <c r="B208" s="79">
        <v>726</v>
      </c>
      <c r="C208" s="81">
        <v>24.84</v>
      </c>
      <c r="D208" s="81">
        <f t="shared" si="3"/>
        <v>18033.84</v>
      </c>
      <c r="E208" s="53" t="s">
        <v>6</v>
      </c>
    </row>
    <row r="209" spans="1:5">
      <c r="A209" s="78">
        <v>45876.534486562501</v>
      </c>
      <c r="B209" s="79">
        <v>778</v>
      </c>
      <c r="C209" s="81">
        <v>24.84</v>
      </c>
      <c r="D209" s="81">
        <f t="shared" si="3"/>
        <v>19325.52</v>
      </c>
      <c r="E209" s="53" t="s">
        <v>6</v>
      </c>
    </row>
    <row r="210" spans="1:5">
      <c r="A210" s="78">
        <v>45876.537408101904</v>
      </c>
      <c r="B210" s="79">
        <v>671</v>
      </c>
      <c r="C210" s="81">
        <v>24.84</v>
      </c>
      <c r="D210" s="81">
        <f t="shared" si="3"/>
        <v>16667.64</v>
      </c>
      <c r="E210" s="53" t="s">
        <v>6</v>
      </c>
    </row>
    <row r="211" spans="1:5">
      <c r="A211" s="78">
        <v>45876.537408136603</v>
      </c>
      <c r="B211" s="79">
        <v>685</v>
      </c>
      <c r="C211" s="81">
        <v>24.84</v>
      </c>
      <c r="D211" s="81">
        <f t="shared" si="3"/>
        <v>17015.400000000001</v>
      </c>
      <c r="E211" s="53" t="s">
        <v>28</v>
      </c>
    </row>
    <row r="212" spans="1:5">
      <c r="A212" s="78">
        <v>45876.541090625004</v>
      </c>
      <c r="B212" s="79">
        <v>5</v>
      </c>
      <c r="C212" s="81">
        <v>24.79</v>
      </c>
      <c r="D212" s="81">
        <f t="shared" si="3"/>
        <v>123.94999999999999</v>
      </c>
      <c r="E212" s="53" t="s">
        <v>6</v>
      </c>
    </row>
    <row r="213" spans="1:5">
      <c r="A213" s="78">
        <v>45876.544302754599</v>
      </c>
      <c r="B213" s="79">
        <v>127</v>
      </c>
      <c r="C213" s="81">
        <v>24.83</v>
      </c>
      <c r="D213" s="81">
        <f t="shared" si="3"/>
        <v>3153.41</v>
      </c>
      <c r="E213" s="53" t="s">
        <v>28</v>
      </c>
    </row>
    <row r="214" spans="1:5">
      <c r="A214" s="78">
        <v>45876.544302754599</v>
      </c>
      <c r="B214" s="79">
        <v>840</v>
      </c>
      <c r="C214" s="81">
        <v>24.83</v>
      </c>
      <c r="D214" s="81">
        <f t="shared" si="3"/>
        <v>20857.199999999997</v>
      </c>
      <c r="E214" s="53" t="s">
        <v>28</v>
      </c>
    </row>
    <row r="215" spans="1:5">
      <c r="A215" s="78">
        <v>45876.544311620397</v>
      </c>
      <c r="B215" s="79">
        <v>347</v>
      </c>
      <c r="C215" s="81">
        <v>24.83</v>
      </c>
      <c r="D215" s="81">
        <f t="shared" si="3"/>
        <v>8616.01</v>
      </c>
      <c r="E215" s="53" t="s">
        <v>6</v>
      </c>
    </row>
    <row r="216" spans="1:5">
      <c r="A216" s="78">
        <v>45876.544445983804</v>
      </c>
      <c r="B216" s="79">
        <v>860</v>
      </c>
      <c r="C216" s="81">
        <v>24.83</v>
      </c>
      <c r="D216" s="81">
        <f t="shared" si="3"/>
        <v>21353.8</v>
      </c>
      <c r="E216" s="53" t="s">
        <v>6</v>
      </c>
    </row>
    <row r="217" spans="1:5">
      <c r="A217" s="78">
        <v>45876.546240868098</v>
      </c>
      <c r="B217" s="79">
        <v>709</v>
      </c>
      <c r="C217" s="81">
        <v>24.83</v>
      </c>
      <c r="D217" s="81">
        <f t="shared" si="3"/>
        <v>17604.469999999998</v>
      </c>
      <c r="E217" s="53" t="s">
        <v>28</v>
      </c>
    </row>
    <row r="218" spans="1:5">
      <c r="A218" s="78">
        <v>45876.547818263898</v>
      </c>
      <c r="B218" s="79">
        <v>816</v>
      </c>
      <c r="C218" s="81">
        <v>24.82</v>
      </c>
      <c r="D218" s="81">
        <f t="shared" si="3"/>
        <v>20253.12</v>
      </c>
      <c r="E218" s="53" t="s">
        <v>28</v>
      </c>
    </row>
    <row r="219" spans="1:5">
      <c r="A219" s="78">
        <v>45876.549536851897</v>
      </c>
      <c r="B219" s="79">
        <v>831</v>
      </c>
      <c r="C219" s="81">
        <v>24.89</v>
      </c>
      <c r="D219" s="81">
        <f t="shared" si="3"/>
        <v>20683.59</v>
      </c>
      <c r="E219" s="53" t="s">
        <v>28</v>
      </c>
    </row>
    <row r="220" spans="1:5">
      <c r="A220" s="78">
        <v>45876.552211562499</v>
      </c>
      <c r="B220" s="79">
        <v>893</v>
      </c>
      <c r="C220" s="81">
        <v>24.89</v>
      </c>
      <c r="D220" s="81">
        <f t="shared" si="3"/>
        <v>22226.77</v>
      </c>
      <c r="E220" s="53" t="s">
        <v>6</v>
      </c>
    </row>
    <row r="221" spans="1:5">
      <c r="A221" s="78">
        <v>45876.552211562499</v>
      </c>
      <c r="B221" s="79">
        <v>887</v>
      </c>
      <c r="C221" s="81">
        <v>24.89</v>
      </c>
      <c r="D221" s="81">
        <f t="shared" si="3"/>
        <v>22077.43</v>
      </c>
      <c r="E221" s="53" t="s">
        <v>6</v>
      </c>
    </row>
    <row r="222" spans="1:5">
      <c r="A222" s="78">
        <v>45876.552211608803</v>
      </c>
      <c r="B222" s="79">
        <v>288</v>
      </c>
      <c r="C222" s="81">
        <v>24.88</v>
      </c>
      <c r="D222" s="81">
        <f t="shared" si="3"/>
        <v>7165.44</v>
      </c>
      <c r="E222" s="53" t="s">
        <v>28</v>
      </c>
    </row>
    <row r="223" spans="1:5">
      <c r="A223" s="78">
        <v>45876.552211643502</v>
      </c>
      <c r="B223" s="79">
        <v>875</v>
      </c>
      <c r="C223" s="81">
        <v>24.88</v>
      </c>
      <c r="D223" s="81">
        <f t="shared" si="3"/>
        <v>21770</v>
      </c>
      <c r="E223" s="53" t="s">
        <v>6</v>
      </c>
    </row>
    <row r="224" spans="1:5">
      <c r="A224" s="78">
        <v>45876.552211643502</v>
      </c>
      <c r="B224" s="79">
        <v>897</v>
      </c>
      <c r="C224" s="81">
        <v>24.88</v>
      </c>
      <c r="D224" s="81">
        <f t="shared" si="3"/>
        <v>22317.360000000001</v>
      </c>
      <c r="E224" s="53" t="s">
        <v>6</v>
      </c>
    </row>
    <row r="225" spans="1:5">
      <c r="A225" s="78">
        <v>45876.555939722202</v>
      </c>
      <c r="B225" s="79">
        <v>845</v>
      </c>
      <c r="C225" s="81">
        <v>24.86</v>
      </c>
      <c r="D225" s="81">
        <f t="shared" si="3"/>
        <v>21006.7</v>
      </c>
      <c r="E225" s="53" t="s">
        <v>6</v>
      </c>
    </row>
    <row r="226" spans="1:5">
      <c r="A226" s="78">
        <v>45876.555939756901</v>
      </c>
      <c r="B226" s="79">
        <v>617</v>
      </c>
      <c r="C226" s="81">
        <v>24.86</v>
      </c>
      <c r="D226" s="81">
        <f t="shared" si="3"/>
        <v>15338.619999999999</v>
      </c>
      <c r="E226" s="53" t="s">
        <v>28</v>
      </c>
    </row>
    <row r="227" spans="1:5">
      <c r="A227" s="78">
        <v>45876.555939756901</v>
      </c>
      <c r="B227" s="79">
        <v>827</v>
      </c>
      <c r="C227" s="81">
        <v>24.86</v>
      </c>
      <c r="D227" s="81">
        <f t="shared" si="3"/>
        <v>20559.22</v>
      </c>
      <c r="E227" s="53" t="s">
        <v>28</v>
      </c>
    </row>
    <row r="228" spans="1:5">
      <c r="A228" s="78">
        <v>45876.558636169</v>
      </c>
      <c r="B228" s="79">
        <v>226</v>
      </c>
      <c r="C228" s="81">
        <v>24.78</v>
      </c>
      <c r="D228" s="81">
        <f t="shared" si="3"/>
        <v>5600.2800000000007</v>
      </c>
      <c r="E228" s="53" t="s">
        <v>28</v>
      </c>
    </row>
    <row r="229" spans="1:5">
      <c r="A229" s="78">
        <v>45876.558636169</v>
      </c>
      <c r="B229" s="79">
        <v>462</v>
      </c>
      <c r="C229" s="81">
        <v>24.78</v>
      </c>
      <c r="D229" s="81">
        <f t="shared" si="3"/>
        <v>11448.36</v>
      </c>
      <c r="E229" s="53" t="s">
        <v>28</v>
      </c>
    </row>
    <row r="230" spans="1:5">
      <c r="A230" s="78">
        <v>45876.565249560197</v>
      </c>
      <c r="B230" s="79">
        <v>106</v>
      </c>
      <c r="C230" s="81">
        <v>24.79</v>
      </c>
      <c r="D230" s="81">
        <f t="shared" si="3"/>
        <v>2627.74</v>
      </c>
      <c r="E230" s="53" t="s">
        <v>6</v>
      </c>
    </row>
    <row r="231" spans="1:5">
      <c r="A231" s="78">
        <v>45876.565249560197</v>
      </c>
      <c r="B231" s="79">
        <v>293</v>
      </c>
      <c r="C231" s="81">
        <v>24.79</v>
      </c>
      <c r="D231" s="81">
        <f t="shared" si="3"/>
        <v>7263.4699999999993</v>
      </c>
      <c r="E231" s="53" t="s">
        <v>6</v>
      </c>
    </row>
    <row r="232" spans="1:5">
      <c r="A232" s="78">
        <v>45876.565249560197</v>
      </c>
      <c r="B232" s="79">
        <v>241</v>
      </c>
      <c r="C232" s="81">
        <v>24.79</v>
      </c>
      <c r="D232" s="81">
        <f t="shared" si="3"/>
        <v>5974.3899999999994</v>
      </c>
      <c r="E232" s="53" t="s">
        <v>6</v>
      </c>
    </row>
    <row r="233" spans="1:5">
      <c r="A233" s="78">
        <v>45876.565249560197</v>
      </c>
      <c r="B233" s="79">
        <v>54</v>
      </c>
      <c r="C233" s="81">
        <v>24.79</v>
      </c>
      <c r="D233" s="81">
        <f t="shared" si="3"/>
        <v>1338.6599999999999</v>
      </c>
      <c r="E233" s="53" t="s">
        <v>28</v>
      </c>
    </row>
    <row r="234" spans="1:5">
      <c r="A234" s="78">
        <v>45876.566554768498</v>
      </c>
      <c r="B234" s="79">
        <v>112</v>
      </c>
      <c r="C234" s="81">
        <v>24.8</v>
      </c>
      <c r="D234" s="81">
        <f t="shared" si="3"/>
        <v>2777.6</v>
      </c>
      <c r="E234" s="53" t="s">
        <v>6</v>
      </c>
    </row>
    <row r="235" spans="1:5">
      <c r="A235" s="78">
        <v>45876.566558530103</v>
      </c>
      <c r="B235" s="79">
        <v>38</v>
      </c>
      <c r="C235" s="81">
        <v>24.8</v>
      </c>
      <c r="D235" s="81">
        <f t="shared" si="3"/>
        <v>942.4</v>
      </c>
      <c r="E235" s="53" t="s">
        <v>28</v>
      </c>
    </row>
    <row r="236" spans="1:5">
      <c r="A236" s="78">
        <v>45876.566887847199</v>
      </c>
      <c r="B236" s="79">
        <v>719</v>
      </c>
      <c r="C236" s="81">
        <v>24.81</v>
      </c>
      <c r="D236" s="81">
        <f t="shared" si="3"/>
        <v>17838.39</v>
      </c>
      <c r="E236" s="53" t="s">
        <v>28</v>
      </c>
    </row>
    <row r="237" spans="1:5">
      <c r="A237" s="78">
        <v>45876.567448576403</v>
      </c>
      <c r="B237" s="79">
        <v>25</v>
      </c>
      <c r="C237" s="81">
        <v>24.81</v>
      </c>
      <c r="D237" s="81">
        <f t="shared" si="3"/>
        <v>620.25</v>
      </c>
      <c r="E237" s="53" t="s">
        <v>28</v>
      </c>
    </row>
    <row r="238" spans="1:5">
      <c r="A238" s="78">
        <v>45876.567573148102</v>
      </c>
      <c r="B238" s="79">
        <v>726</v>
      </c>
      <c r="C238" s="81">
        <v>24.81</v>
      </c>
      <c r="D238" s="81">
        <f t="shared" si="3"/>
        <v>18012.059999999998</v>
      </c>
      <c r="E238" s="53" t="s">
        <v>28</v>
      </c>
    </row>
    <row r="239" spans="1:5">
      <c r="A239" s="78">
        <v>45876.568769085599</v>
      </c>
      <c r="B239" s="79">
        <v>25</v>
      </c>
      <c r="C239" s="81">
        <v>24.83</v>
      </c>
      <c r="D239" s="81">
        <f t="shared" si="3"/>
        <v>620.75</v>
      </c>
      <c r="E239" s="53" t="s">
        <v>6</v>
      </c>
    </row>
    <row r="240" spans="1:5">
      <c r="A240" s="78">
        <v>45876.5688746991</v>
      </c>
      <c r="B240" s="79">
        <v>17</v>
      </c>
      <c r="C240" s="81">
        <v>24.84</v>
      </c>
      <c r="D240" s="81">
        <f t="shared" si="3"/>
        <v>422.28</v>
      </c>
      <c r="E240" s="53" t="s">
        <v>28</v>
      </c>
    </row>
    <row r="241" spans="1:5">
      <c r="A241" s="78">
        <v>45876.5688746991</v>
      </c>
      <c r="B241" s="79">
        <v>491</v>
      </c>
      <c r="C241" s="81">
        <v>24.84</v>
      </c>
      <c r="D241" s="81">
        <f t="shared" si="3"/>
        <v>12196.44</v>
      </c>
      <c r="E241" s="53" t="s">
        <v>28</v>
      </c>
    </row>
    <row r="242" spans="1:5">
      <c r="A242" s="78">
        <v>45876.568874710698</v>
      </c>
      <c r="B242" s="79">
        <v>23</v>
      </c>
      <c r="C242" s="81">
        <v>24.84</v>
      </c>
      <c r="D242" s="81">
        <f t="shared" si="3"/>
        <v>571.32000000000005</v>
      </c>
      <c r="E242" s="53" t="s">
        <v>6</v>
      </c>
    </row>
    <row r="243" spans="1:5">
      <c r="A243" s="78">
        <v>45876.568874710698</v>
      </c>
      <c r="B243" s="79">
        <v>96</v>
      </c>
      <c r="C243" s="81">
        <v>24.84</v>
      </c>
      <c r="D243" s="81">
        <f t="shared" si="3"/>
        <v>2384.64</v>
      </c>
      <c r="E243" s="53" t="s">
        <v>6</v>
      </c>
    </row>
    <row r="244" spans="1:5">
      <c r="A244" s="78">
        <v>45876.569337036999</v>
      </c>
      <c r="B244" s="79">
        <v>699</v>
      </c>
      <c r="C244" s="81">
        <v>24.84</v>
      </c>
      <c r="D244" s="81">
        <f t="shared" si="3"/>
        <v>17363.16</v>
      </c>
      <c r="E244" s="53" t="s">
        <v>28</v>
      </c>
    </row>
    <row r="245" spans="1:5">
      <c r="A245" s="78">
        <v>45876.570175740701</v>
      </c>
      <c r="B245" s="79">
        <v>403</v>
      </c>
      <c r="C245" s="81">
        <v>24.84</v>
      </c>
      <c r="D245" s="81">
        <f t="shared" si="3"/>
        <v>10010.52</v>
      </c>
      <c r="E245" s="53" t="s">
        <v>6</v>
      </c>
    </row>
    <row r="246" spans="1:5">
      <c r="A246" s="78">
        <v>45876.570175740701</v>
      </c>
      <c r="B246" s="79">
        <v>261</v>
      </c>
      <c r="C246" s="81">
        <v>24.84</v>
      </c>
      <c r="D246" s="81">
        <f t="shared" si="3"/>
        <v>6483.24</v>
      </c>
      <c r="E246" s="53" t="s">
        <v>6</v>
      </c>
    </row>
    <row r="247" spans="1:5">
      <c r="A247" s="78">
        <v>45876.570175740701</v>
      </c>
      <c r="B247" s="79">
        <v>64</v>
      </c>
      <c r="C247" s="81">
        <v>24.84</v>
      </c>
      <c r="D247" s="81">
        <f t="shared" si="3"/>
        <v>1589.76</v>
      </c>
      <c r="E247" s="53" t="s">
        <v>28</v>
      </c>
    </row>
    <row r="248" spans="1:5">
      <c r="A248" s="78">
        <v>45876.570236805601</v>
      </c>
      <c r="B248" s="79">
        <v>1162</v>
      </c>
      <c r="C248" s="81">
        <v>24.83</v>
      </c>
      <c r="D248" s="81">
        <f t="shared" si="3"/>
        <v>28852.46</v>
      </c>
      <c r="E248" s="53" t="s">
        <v>6</v>
      </c>
    </row>
    <row r="249" spans="1:5">
      <c r="A249" s="78">
        <v>45876.571616435198</v>
      </c>
      <c r="B249" s="79">
        <v>981</v>
      </c>
      <c r="C249" s="81">
        <v>24.85</v>
      </c>
      <c r="D249" s="81">
        <f t="shared" si="3"/>
        <v>24377.850000000002</v>
      </c>
      <c r="E249" s="53" t="s">
        <v>28</v>
      </c>
    </row>
    <row r="250" spans="1:5">
      <c r="A250" s="78">
        <v>45876.571616481502</v>
      </c>
      <c r="B250" s="79">
        <v>1224</v>
      </c>
      <c r="C250" s="81">
        <v>24.85</v>
      </c>
      <c r="D250" s="81">
        <f t="shared" si="3"/>
        <v>30416.400000000001</v>
      </c>
      <c r="E250" s="53" t="s">
        <v>6</v>
      </c>
    </row>
    <row r="251" spans="1:5">
      <c r="A251" s="78">
        <v>45876.574635069497</v>
      </c>
      <c r="B251" s="79">
        <v>365</v>
      </c>
      <c r="C251" s="81">
        <v>24.87</v>
      </c>
      <c r="D251" s="81">
        <f t="shared" si="3"/>
        <v>9077.5500000000011</v>
      </c>
      <c r="E251" s="53" t="s">
        <v>28</v>
      </c>
    </row>
    <row r="252" spans="1:5">
      <c r="A252" s="78">
        <v>45876.574635069497</v>
      </c>
      <c r="B252" s="79">
        <v>365</v>
      </c>
      <c r="C252" s="81">
        <v>24.87</v>
      </c>
      <c r="D252" s="81">
        <f t="shared" si="3"/>
        <v>9077.5500000000011</v>
      </c>
      <c r="E252" s="53" t="s">
        <v>28</v>
      </c>
    </row>
    <row r="253" spans="1:5">
      <c r="A253" s="78">
        <v>45876.574635069497</v>
      </c>
      <c r="B253" s="79">
        <v>58</v>
      </c>
      <c r="C253" s="81">
        <v>24.87</v>
      </c>
      <c r="D253" s="81">
        <f t="shared" si="3"/>
        <v>1442.46</v>
      </c>
      <c r="E253" s="53" t="s">
        <v>28</v>
      </c>
    </row>
    <row r="254" spans="1:5">
      <c r="A254" s="78">
        <v>45876.574635115699</v>
      </c>
      <c r="B254" s="79">
        <v>454</v>
      </c>
      <c r="C254" s="81">
        <v>24.87</v>
      </c>
      <c r="D254" s="81">
        <f t="shared" si="3"/>
        <v>11290.98</v>
      </c>
      <c r="E254" s="53" t="s">
        <v>6</v>
      </c>
    </row>
    <row r="255" spans="1:5">
      <c r="A255" s="78">
        <v>45876.574635115699</v>
      </c>
      <c r="B255" s="79">
        <v>530</v>
      </c>
      <c r="C255" s="81">
        <v>24.87</v>
      </c>
      <c r="D255" s="81">
        <f t="shared" si="3"/>
        <v>13181.1</v>
      </c>
      <c r="E255" s="53" t="s">
        <v>6</v>
      </c>
    </row>
    <row r="256" spans="1:5">
      <c r="A256" s="78">
        <v>45876.574635231504</v>
      </c>
      <c r="B256" s="79">
        <v>886</v>
      </c>
      <c r="C256" s="81">
        <v>24.86</v>
      </c>
      <c r="D256" s="81">
        <f t="shared" si="3"/>
        <v>22025.96</v>
      </c>
      <c r="E256" s="53" t="s">
        <v>6</v>
      </c>
    </row>
    <row r="257" spans="1:5">
      <c r="A257" s="78">
        <v>45876.574635231504</v>
      </c>
      <c r="B257" s="79">
        <v>923</v>
      </c>
      <c r="C257" s="81">
        <v>24.86</v>
      </c>
      <c r="D257" s="81">
        <f t="shared" si="3"/>
        <v>22945.78</v>
      </c>
      <c r="E257" s="53" t="s">
        <v>6</v>
      </c>
    </row>
    <row r="258" spans="1:5">
      <c r="A258" s="78">
        <v>45876.581229502299</v>
      </c>
      <c r="B258" s="79">
        <v>312</v>
      </c>
      <c r="C258" s="81">
        <v>24.81</v>
      </c>
      <c r="D258" s="81">
        <f t="shared" si="3"/>
        <v>7740.7199999999993</v>
      </c>
      <c r="E258" s="53" t="s">
        <v>6</v>
      </c>
    </row>
    <row r="259" spans="1:5">
      <c r="A259" s="78">
        <v>45876.581229502299</v>
      </c>
      <c r="B259" s="79">
        <v>306</v>
      </c>
      <c r="C259" s="81">
        <v>24.81</v>
      </c>
      <c r="D259" s="81">
        <f t="shared" si="3"/>
        <v>7591.86</v>
      </c>
      <c r="E259" s="53" t="s">
        <v>28</v>
      </c>
    </row>
    <row r="260" spans="1:5">
      <c r="A260" s="78">
        <v>45876.582160231497</v>
      </c>
      <c r="B260" s="79">
        <v>467</v>
      </c>
      <c r="C260" s="81">
        <v>24.81</v>
      </c>
      <c r="D260" s="81">
        <f t="shared" si="3"/>
        <v>11586.269999999999</v>
      </c>
      <c r="E260" s="53" t="s">
        <v>28</v>
      </c>
    </row>
    <row r="261" spans="1:5">
      <c r="A261" s="78">
        <v>45876.582160231497</v>
      </c>
      <c r="B261" s="79">
        <v>231</v>
      </c>
      <c r="C261" s="81">
        <v>24.81</v>
      </c>
      <c r="D261" s="81">
        <f t="shared" si="3"/>
        <v>5731.11</v>
      </c>
      <c r="E261" s="53" t="s">
        <v>28</v>
      </c>
    </row>
    <row r="262" spans="1:5">
      <c r="A262" s="78">
        <v>45876.583225092603</v>
      </c>
      <c r="B262" s="79">
        <v>673</v>
      </c>
      <c r="C262" s="81">
        <v>24.81</v>
      </c>
      <c r="D262" s="81">
        <f t="shared" ref="D262:D325" si="4">B262*C262</f>
        <v>16697.129999999997</v>
      </c>
      <c r="E262" s="53" t="s">
        <v>28</v>
      </c>
    </row>
    <row r="263" spans="1:5">
      <c r="A263" s="78">
        <v>45876.583334155097</v>
      </c>
      <c r="B263" s="79">
        <v>970</v>
      </c>
      <c r="C263" s="81">
        <v>24.8</v>
      </c>
      <c r="D263" s="81">
        <f t="shared" si="4"/>
        <v>24056</v>
      </c>
      <c r="E263" s="53" t="s">
        <v>6</v>
      </c>
    </row>
    <row r="264" spans="1:5">
      <c r="A264" s="78">
        <v>45876.583334189803</v>
      </c>
      <c r="B264" s="79">
        <v>983</v>
      </c>
      <c r="C264" s="81">
        <v>24.8</v>
      </c>
      <c r="D264" s="81">
        <f t="shared" si="4"/>
        <v>24378.400000000001</v>
      </c>
      <c r="E264" s="53" t="s">
        <v>28</v>
      </c>
    </row>
    <row r="265" spans="1:5">
      <c r="A265" s="78">
        <v>45876.584914375002</v>
      </c>
      <c r="B265" s="79">
        <v>494</v>
      </c>
      <c r="C265" s="81">
        <v>24.78</v>
      </c>
      <c r="D265" s="81">
        <f t="shared" si="4"/>
        <v>12241.32</v>
      </c>
      <c r="E265" s="53" t="s">
        <v>6</v>
      </c>
    </row>
    <row r="266" spans="1:5">
      <c r="A266" s="78">
        <v>45876.584914409701</v>
      </c>
      <c r="B266" s="79">
        <v>902</v>
      </c>
      <c r="C266" s="81">
        <v>24.79</v>
      </c>
      <c r="D266" s="81">
        <f t="shared" si="4"/>
        <v>22360.579999999998</v>
      </c>
      <c r="E266" s="53" t="s">
        <v>28</v>
      </c>
    </row>
    <row r="267" spans="1:5">
      <c r="A267" s="78">
        <v>45876.586827511601</v>
      </c>
      <c r="B267" s="79">
        <v>819</v>
      </c>
      <c r="C267" s="81">
        <v>24.78</v>
      </c>
      <c r="D267" s="81">
        <f t="shared" si="4"/>
        <v>20294.82</v>
      </c>
      <c r="E267" s="53" t="s">
        <v>6</v>
      </c>
    </row>
    <row r="268" spans="1:5">
      <c r="A268" s="78">
        <v>45876.589784247699</v>
      </c>
      <c r="B268" s="79">
        <v>1805</v>
      </c>
      <c r="C268" s="81">
        <v>24.78</v>
      </c>
      <c r="D268" s="81">
        <f t="shared" si="4"/>
        <v>44727.9</v>
      </c>
      <c r="E268" s="53" t="s">
        <v>28</v>
      </c>
    </row>
    <row r="269" spans="1:5">
      <c r="A269" s="78">
        <v>45876.589784294003</v>
      </c>
      <c r="B269" s="79">
        <v>420</v>
      </c>
      <c r="C269" s="81">
        <v>24.78</v>
      </c>
      <c r="D269" s="81">
        <f t="shared" si="4"/>
        <v>10407.6</v>
      </c>
      <c r="E269" s="53" t="s">
        <v>6</v>
      </c>
    </row>
    <row r="270" spans="1:5">
      <c r="A270" s="78">
        <v>45876.589784294003</v>
      </c>
      <c r="B270" s="79">
        <v>1835</v>
      </c>
      <c r="C270" s="81">
        <v>24.78</v>
      </c>
      <c r="D270" s="81">
        <f t="shared" si="4"/>
        <v>45471.3</v>
      </c>
      <c r="E270" s="53" t="s">
        <v>6</v>
      </c>
    </row>
    <row r="271" spans="1:5">
      <c r="A271" s="78">
        <v>45876.594769733798</v>
      </c>
      <c r="B271" s="79">
        <v>1082</v>
      </c>
      <c r="C271" s="81">
        <v>24.84</v>
      </c>
      <c r="D271" s="81">
        <f t="shared" si="4"/>
        <v>26876.880000000001</v>
      </c>
      <c r="E271" s="53" t="s">
        <v>28</v>
      </c>
    </row>
    <row r="272" spans="1:5">
      <c r="A272" s="78">
        <v>45876.595447662003</v>
      </c>
      <c r="B272" s="79">
        <v>1006</v>
      </c>
      <c r="C272" s="81">
        <v>24.83</v>
      </c>
      <c r="D272" s="81">
        <f t="shared" si="4"/>
        <v>24978.98</v>
      </c>
      <c r="E272" s="53" t="s">
        <v>6</v>
      </c>
    </row>
    <row r="273" spans="1:5">
      <c r="A273" s="78">
        <v>45876.597558564798</v>
      </c>
      <c r="B273" s="79">
        <v>1389</v>
      </c>
      <c r="C273" s="81">
        <v>24.87</v>
      </c>
      <c r="D273" s="81">
        <f t="shared" si="4"/>
        <v>34544.43</v>
      </c>
      <c r="E273" s="53" t="s">
        <v>28</v>
      </c>
    </row>
    <row r="274" spans="1:5">
      <c r="A274" s="78">
        <v>45876.5975586227</v>
      </c>
      <c r="B274" s="79">
        <v>776</v>
      </c>
      <c r="C274" s="81">
        <v>24.87</v>
      </c>
      <c r="D274" s="81">
        <f t="shared" si="4"/>
        <v>19299.12</v>
      </c>
      <c r="E274" s="53" t="s">
        <v>6</v>
      </c>
    </row>
    <row r="275" spans="1:5">
      <c r="A275" s="78">
        <v>45876.5975586227</v>
      </c>
      <c r="B275" s="79">
        <v>959</v>
      </c>
      <c r="C275" s="81">
        <v>24.87</v>
      </c>
      <c r="D275" s="81">
        <f t="shared" si="4"/>
        <v>23850.33</v>
      </c>
      <c r="E275" s="53" t="s">
        <v>6</v>
      </c>
    </row>
    <row r="276" spans="1:5">
      <c r="A276" s="78">
        <v>45876.600565706001</v>
      </c>
      <c r="B276" s="79">
        <v>1192</v>
      </c>
      <c r="C276" s="81">
        <v>24.88</v>
      </c>
      <c r="D276" s="81">
        <f t="shared" si="4"/>
        <v>29656.959999999999</v>
      </c>
      <c r="E276" s="53" t="s">
        <v>28</v>
      </c>
    </row>
    <row r="277" spans="1:5">
      <c r="A277" s="78">
        <v>45876.600565706001</v>
      </c>
      <c r="B277" s="79">
        <v>1160</v>
      </c>
      <c r="C277" s="81">
        <v>24.88</v>
      </c>
      <c r="D277" s="81">
        <f t="shared" si="4"/>
        <v>28860.799999999999</v>
      </c>
      <c r="E277" s="53" t="s">
        <v>28</v>
      </c>
    </row>
    <row r="278" spans="1:5">
      <c r="A278" s="78">
        <v>45876.604181898103</v>
      </c>
      <c r="B278" s="79">
        <v>1030</v>
      </c>
      <c r="C278" s="81">
        <v>24.9</v>
      </c>
      <c r="D278" s="81">
        <f t="shared" si="4"/>
        <v>25647</v>
      </c>
      <c r="E278" s="53" t="s">
        <v>6</v>
      </c>
    </row>
    <row r="279" spans="1:5">
      <c r="A279" s="78">
        <v>45876.604181932897</v>
      </c>
      <c r="B279" s="79">
        <v>825</v>
      </c>
      <c r="C279" s="81">
        <v>24.9</v>
      </c>
      <c r="D279" s="81">
        <f t="shared" si="4"/>
        <v>20542.5</v>
      </c>
      <c r="E279" s="53" t="s">
        <v>28</v>
      </c>
    </row>
    <row r="280" spans="1:5">
      <c r="A280" s="78">
        <v>45876.605164178203</v>
      </c>
      <c r="B280" s="79">
        <v>1006</v>
      </c>
      <c r="C280" s="81">
        <v>24.87</v>
      </c>
      <c r="D280" s="81">
        <f t="shared" si="4"/>
        <v>25019.22</v>
      </c>
      <c r="E280" s="53" t="s">
        <v>6</v>
      </c>
    </row>
    <row r="281" spans="1:5">
      <c r="A281" s="78">
        <v>45876.605164178203</v>
      </c>
      <c r="B281" s="79">
        <v>1064</v>
      </c>
      <c r="C281" s="81">
        <v>24.87</v>
      </c>
      <c r="D281" s="81">
        <f t="shared" si="4"/>
        <v>26461.68</v>
      </c>
      <c r="E281" s="53" t="s">
        <v>6</v>
      </c>
    </row>
    <row r="282" spans="1:5">
      <c r="A282" s="78">
        <v>45876.605164212997</v>
      </c>
      <c r="B282" s="79">
        <v>853</v>
      </c>
      <c r="C282" s="81">
        <v>24.87</v>
      </c>
      <c r="D282" s="81">
        <f t="shared" si="4"/>
        <v>21214.11</v>
      </c>
      <c r="E282" s="53" t="s">
        <v>28</v>
      </c>
    </row>
    <row r="283" spans="1:5">
      <c r="A283" s="78">
        <v>45876.605164212997</v>
      </c>
      <c r="B283" s="79">
        <v>805</v>
      </c>
      <c r="C283" s="81">
        <v>24.87</v>
      </c>
      <c r="D283" s="81">
        <f t="shared" si="4"/>
        <v>20020.350000000002</v>
      </c>
      <c r="E283" s="53" t="s">
        <v>28</v>
      </c>
    </row>
    <row r="284" spans="1:5">
      <c r="A284" s="78">
        <v>45876.609825763902</v>
      </c>
      <c r="B284" s="79">
        <v>903</v>
      </c>
      <c r="C284" s="81">
        <v>24.88</v>
      </c>
      <c r="D284" s="81">
        <f t="shared" si="4"/>
        <v>22466.639999999999</v>
      </c>
      <c r="E284" s="53" t="s">
        <v>28</v>
      </c>
    </row>
    <row r="285" spans="1:5">
      <c r="A285" s="78">
        <v>45876.609825763902</v>
      </c>
      <c r="B285" s="79">
        <v>343</v>
      </c>
      <c r="C285" s="81">
        <v>24.88</v>
      </c>
      <c r="D285" s="81">
        <f t="shared" si="4"/>
        <v>8533.84</v>
      </c>
      <c r="E285" s="53" t="s">
        <v>28</v>
      </c>
    </row>
    <row r="286" spans="1:5">
      <c r="A286" s="78">
        <v>45876.609825763902</v>
      </c>
      <c r="B286" s="79">
        <v>343</v>
      </c>
      <c r="C286" s="81">
        <v>24.88</v>
      </c>
      <c r="D286" s="81">
        <f t="shared" si="4"/>
        <v>8533.84</v>
      </c>
      <c r="E286" s="53" t="s">
        <v>28</v>
      </c>
    </row>
    <row r="287" spans="1:5">
      <c r="A287" s="78">
        <v>45876.609825763902</v>
      </c>
      <c r="B287" s="79">
        <v>343</v>
      </c>
      <c r="C287" s="81">
        <v>24.88</v>
      </c>
      <c r="D287" s="81">
        <f t="shared" si="4"/>
        <v>8533.84</v>
      </c>
      <c r="E287" s="53" t="s">
        <v>28</v>
      </c>
    </row>
    <row r="288" spans="1:5">
      <c r="A288" s="78">
        <v>45876.609825763902</v>
      </c>
      <c r="B288" s="79">
        <v>343</v>
      </c>
      <c r="C288" s="81">
        <v>24.88</v>
      </c>
      <c r="D288" s="81">
        <f t="shared" si="4"/>
        <v>8533.84</v>
      </c>
      <c r="E288" s="53" t="s">
        <v>28</v>
      </c>
    </row>
    <row r="289" spans="1:5">
      <c r="A289" s="78">
        <v>45876.609825763902</v>
      </c>
      <c r="B289" s="79">
        <v>343</v>
      </c>
      <c r="C289" s="81">
        <v>24.88</v>
      </c>
      <c r="D289" s="81">
        <f t="shared" si="4"/>
        <v>8533.84</v>
      </c>
      <c r="E289" s="53" t="s">
        <v>28</v>
      </c>
    </row>
    <row r="290" spans="1:5">
      <c r="A290" s="78">
        <v>45876.609825763902</v>
      </c>
      <c r="B290" s="79">
        <v>343</v>
      </c>
      <c r="C290" s="81">
        <v>24.88</v>
      </c>
      <c r="D290" s="81">
        <f t="shared" si="4"/>
        <v>8533.84</v>
      </c>
      <c r="E290" s="53" t="s">
        <v>28</v>
      </c>
    </row>
    <row r="291" spans="1:5">
      <c r="A291" s="78">
        <v>45876.609825763902</v>
      </c>
      <c r="B291" s="79">
        <v>259</v>
      </c>
      <c r="C291" s="81">
        <v>24.88</v>
      </c>
      <c r="D291" s="81">
        <f t="shared" si="4"/>
        <v>6443.92</v>
      </c>
      <c r="E291" s="53" t="s">
        <v>28</v>
      </c>
    </row>
    <row r="292" spans="1:5">
      <c r="A292" s="78">
        <v>45876.609825798601</v>
      </c>
      <c r="B292" s="79">
        <v>1127</v>
      </c>
      <c r="C292" s="81">
        <v>24.88</v>
      </c>
      <c r="D292" s="81">
        <f t="shared" si="4"/>
        <v>28039.759999999998</v>
      </c>
      <c r="E292" s="53" t="s">
        <v>6</v>
      </c>
    </row>
    <row r="293" spans="1:5">
      <c r="A293" s="78">
        <v>45876.609825798601</v>
      </c>
      <c r="B293" s="79">
        <v>428</v>
      </c>
      <c r="C293" s="81">
        <v>24.88</v>
      </c>
      <c r="D293" s="81">
        <f t="shared" si="4"/>
        <v>10648.64</v>
      </c>
      <c r="E293" s="53" t="s">
        <v>6</v>
      </c>
    </row>
    <row r="294" spans="1:5">
      <c r="A294" s="78">
        <v>45876.609825798601</v>
      </c>
      <c r="B294" s="79">
        <v>428</v>
      </c>
      <c r="C294" s="81">
        <v>24.88</v>
      </c>
      <c r="D294" s="81">
        <f t="shared" si="4"/>
        <v>10648.64</v>
      </c>
      <c r="E294" s="53" t="s">
        <v>6</v>
      </c>
    </row>
    <row r="295" spans="1:5">
      <c r="A295" s="78">
        <v>45876.609825798601</v>
      </c>
      <c r="B295" s="79">
        <v>235</v>
      </c>
      <c r="C295" s="81">
        <v>24.88</v>
      </c>
      <c r="D295" s="81">
        <f t="shared" si="4"/>
        <v>5846.8</v>
      </c>
      <c r="E295" s="53" t="s">
        <v>6</v>
      </c>
    </row>
    <row r="296" spans="1:5">
      <c r="A296" s="78">
        <v>45876.609825798601</v>
      </c>
      <c r="B296" s="79">
        <v>428</v>
      </c>
      <c r="C296" s="81">
        <v>24.88</v>
      </c>
      <c r="D296" s="81">
        <f t="shared" si="4"/>
        <v>10648.64</v>
      </c>
      <c r="E296" s="53" t="s">
        <v>6</v>
      </c>
    </row>
    <row r="297" spans="1:5">
      <c r="A297" s="78">
        <v>45876.609825798601</v>
      </c>
      <c r="B297" s="79">
        <v>428</v>
      </c>
      <c r="C297" s="81">
        <v>24.88</v>
      </c>
      <c r="D297" s="81">
        <f t="shared" si="4"/>
        <v>10648.64</v>
      </c>
      <c r="E297" s="53" t="s">
        <v>6</v>
      </c>
    </row>
    <row r="298" spans="1:5">
      <c r="A298" s="78">
        <v>45876.609825798601</v>
      </c>
      <c r="B298" s="79">
        <v>420</v>
      </c>
      <c r="C298" s="81">
        <v>24.88</v>
      </c>
      <c r="D298" s="81">
        <f t="shared" si="4"/>
        <v>10449.6</v>
      </c>
      <c r="E298" s="53" t="s">
        <v>6</v>
      </c>
    </row>
    <row r="299" spans="1:5">
      <c r="A299" s="78">
        <v>45876.609825798601</v>
      </c>
      <c r="B299" s="79">
        <v>8</v>
      </c>
      <c r="C299" s="81">
        <v>24.88</v>
      </c>
      <c r="D299" s="81">
        <f t="shared" si="4"/>
        <v>199.04</v>
      </c>
      <c r="E299" s="53" t="s">
        <v>6</v>
      </c>
    </row>
    <row r="300" spans="1:5">
      <c r="A300" s="78">
        <v>45876.609825798601</v>
      </c>
      <c r="B300" s="79">
        <v>6</v>
      </c>
      <c r="C300" s="81">
        <v>24.88</v>
      </c>
      <c r="D300" s="81">
        <f t="shared" si="4"/>
        <v>149.28</v>
      </c>
      <c r="E300" s="53" t="s">
        <v>6</v>
      </c>
    </row>
    <row r="301" spans="1:5">
      <c r="A301" s="78">
        <v>45876.609825798601</v>
      </c>
      <c r="B301" s="79">
        <v>425</v>
      </c>
      <c r="C301" s="81">
        <v>24.88</v>
      </c>
      <c r="D301" s="81">
        <f t="shared" si="4"/>
        <v>10574</v>
      </c>
      <c r="E301" s="53" t="s">
        <v>6</v>
      </c>
    </row>
    <row r="302" spans="1:5">
      <c r="A302" s="78">
        <v>45876.609825798601</v>
      </c>
      <c r="B302" s="79">
        <v>3</v>
      </c>
      <c r="C302" s="81">
        <v>24.88</v>
      </c>
      <c r="D302" s="81">
        <f t="shared" si="4"/>
        <v>74.64</v>
      </c>
      <c r="E302" s="53" t="s">
        <v>6</v>
      </c>
    </row>
    <row r="303" spans="1:5">
      <c r="A303" s="78">
        <v>45876.609825798601</v>
      </c>
      <c r="B303" s="79">
        <v>85</v>
      </c>
      <c r="C303" s="81">
        <v>24.88</v>
      </c>
      <c r="D303" s="81">
        <f t="shared" si="4"/>
        <v>2114.7999999999997</v>
      </c>
      <c r="E303" s="53" t="s">
        <v>6</v>
      </c>
    </row>
    <row r="304" spans="1:5">
      <c r="A304" s="78">
        <v>45876.612732141199</v>
      </c>
      <c r="B304" s="79">
        <v>1890</v>
      </c>
      <c r="C304" s="81">
        <v>24.87</v>
      </c>
      <c r="D304" s="81">
        <f t="shared" si="4"/>
        <v>47004.3</v>
      </c>
      <c r="E304" s="53" t="s">
        <v>6</v>
      </c>
    </row>
    <row r="305" spans="1:5">
      <c r="A305" s="78">
        <v>45876.612732141199</v>
      </c>
      <c r="B305" s="79">
        <v>429</v>
      </c>
      <c r="C305" s="81">
        <v>24.87</v>
      </c>
      <c r="D305" s="81">
        <f t="shared" si="4"/>
        <v>10669.23</v>
      </c>
      <c r="E305" s="53" t="s">
        <v>6</v>
      </c>
    </row>
    <row r="306" spans="1:5">
      <c r="A306" s="78">
        <v>45876.612732141199</v>
      </c>
      <c r="B306" s="79">
        <v>429</v>
      </c>
      <c r="C306" s="81">
        <v>24.87</v>
      </c>
      <c r="D306" s="81">
        <f t="shared" si="4"/>
        <v>10669.23</v>
      </c>
      <c r="E306" s="53" t="s">
        <v>6</v>
      </c>
    </row>
    <row r="307" spans="1:5">
      <c r="A307" s="78">
        <v>45876.612732141199</v>
      </c>
      <c r="B307" s="79">
        <v>241</v>
      </c>
      <c r="C307" s="81">
        <v>24.87</v>
      </c>
      <c r="D307" s="81">
        <f t="shared" si="4"/>
        <v>5993.67</v>
      </c>
      <c r="E307" s="53" t="s">
        <v>6</v>
      </c>
    </row>
    <row r="308" spans="1:5">
      <c r="A308" s="78">
        <v>45876.612732175898</v>
      </c>
      <c r="B308" s="79">
        <v>2393</v>
      </c>
      <c r="C308" s="81">
        <v>24.87</v>
      </c>
      <c r="D308" s="81">
        <f t="shared" si="4"/>
        <v>59513.91</v>
      </c>
      <c r="E308" s="53" t="s">
        <v>28</v>
      </c>
    </row>
    <row r="309" spans="1:5">
      <c r="A309" s="78">
        <v>45876.617447442099</v>
      </c>
      <c r="B309" s="79">
        <v>1229</v>
      </c>
      <c r="C309" s="81">
        <v>24.87</v>
      </c>
      <c r="D309" s="81">
        <f t="shared" si="4"/>
        <v>30565.23</v>
      </c>
      <c r="E309" s="53" t="s">
        <v>6</v>
      </c>
    </row>
    <row r="310" spans="1:5">
      <c r="A310" s="78">
        <v>45876.6174474769</v>
      </c>
      <c r="B310" s="79">
        <v>985</v>
      </c>
      <c r="C310" s="81">
        <v>24.87</v>
      </c>
      <c r="D310" s="81">
        <f t="shared" si="4"/>
        <v>24496.95</v>
      </c>
      <c r="E310" s="53" t="s">
        <v>28</v>
      </c>
    </row>
    <row r="311" spans="1:5">
      <c r="A311" s="78">
        <v>45876.618660775501</v>
      </c>
      <c r="B311" s="79">
        <v>1242</v>
      </c>
      <c r="C311" s="81">
        <v>24.87</v>
      </c>
      <c r="D311" s="81">
        <f t="shared" si="4"/>
        <v>30888.54</v>
      </c>
      <c r="E311" s="53" t="s">
        <v>6</v>
      </c>
    </row>
    <row r="312" spans="1:5">
      <c r="A312" s="78">
        <v>45876.618660775501</v>
      </c>
      <c r="B312" s="79">
        <v>930</v>
      </c>
      <c r="C312" s="81">
        <v>24.87</v>
      </c>
      <c r="D312" s="81">
        <f t="shared" si="4"/>
        <v>23129.100000000002</v>
      </c>
      <c r="E312" s="53" t="s">
        <v>6</v>
      </c>
    </row>
    <row r="313" spans="1:5">
      <c r="A313" s="78">
        <v>45876.618660856497</v>
      </c>
      <c r="B313" s="79">
        <v>995</v>
      </c>
      <c r="C313" s="81">
        <v>24.87</v>
      </c>
      <c r="D313" s="81">
        <f t="shared" si="4"/>
        <v>24745.65</v>
      </c>
      <c r="E313" s="53" t="s">
        <v>28</v>
      </c>
    </row>
    <row r="314" spans="1:5">
      <c r="A314" s="78">
        <v>45876.618660856497</v>
      </c>
      <c r="B314" s="79">
        <v>362</v>
      </c>
      <c r="C314" s="81">
        <v>24.87</v>
      </c>
      <c r="D314" s="81">
        <f t="shared" si="4"/>
        <v>9002.94</v>
      </c>
      <c r="E314" s="53" t="s">
        <v>28</v>
      </c>
    </row>
    <row r="315" spans="1:5">
      <c r="A315" s="78">
        <v>45876.618660856497</v>
      </c>
      <c r="B315" s="79">
        <v>383</v>
      </c>
      <c r="C315" s="81">
        <v>24.87</v>
      </c>
      <c r="D315" s="81">
        <f t="shared" si="4"/>
        <v>9525.2100000000009</v>
      </c>
      <c r="E315" s="53" t="s">
        <v>28</v>
      </c>
    </row>
    <row r="316" spans="1:5">
      <c r="A316" s="78">
        <v>45876.622177060199</v>
      </c>
      <c r="B316" s="79">
        <v>781</v>
      </c>
      <c r="C316" s="81">
        <v>24.89</v>
      </c>
      <c r="D316" s="81">
        <f t="shared" si="4"/>
        <v>19439.09</v>
      </c>
      <c r="E316" s="53" t="s">
        <v>28</v>
      </c>
    </row>
    <row r="317" spans="1:5">
      <c r="A317" s="78">
        <v>45876.622177106503</v>
      </c>
      <c r="B317" s="79">
        <v>638</v>
      </c>
      <c r="C317" s="81">
        <v>24.89</v>
      </c>
      <c r="D317" s="81">
        <f t="shared" si="4"/>
        <v>15879.82</v>
      </c>
      <c r="E317" s="53" t="s">
        <v>6</v>
      </c>
    </row>
    <row r="318" spans="1:5">
      <c r="A318" s="78">
        <v>45876.622177106503</v>
      </c>
      <c r="B318" s="79">
        <v>337</v>
      </c>
      <c r="C318" s="81">
        <v>24.89</v>
      </c>
      <c r="D318" s="81">
        <f t="shared" si="4"/>
        <v>8387.93</v>
      </c>
      <c r="E318" s="53" t="s">
        <v>6</v>
      </c>
    </row>
    <row r="319" spans="1:5">
      <c r="A319" s="78">
        <v>45876.624898935203</v>
      </c>
      <c r="B319" s="79">
        <v>996</v>
      </c>
      <c r="C319" s="81">
        <v>24.9</v>
      </c>
      <c r="D319" s="81">
        <f t="shared" si="4"/>
        <v>24800.399999999998</v>
      </c>
      <c r="E319" s="53" t="s">
        <v>6</v>
      </c>
    </row>
    <row r="320" spans="1:5">
      <c r="A320" s="78">
        <v>45876.624898935203</v>
      </c>
      <c r="B320" s="79">
        <v>461</v>
      </c>
      <c r="C320" s="81">
        <v>24.9</v>
      </c>
      <c r="D320" s="81">
        <f t="shared" si="4"/>
        <v>11478.9</v>
      </c>
      <c r="E320" s="53" t="s">
        <v>6</v>
      </c>
    </row>
    <row r="321" spans="1:5">
      <c r="A321" s="78">
        <v>45876.624898935203</v>
      </c>
      <c r="B321" s="79">
        <v>183</v>
      </c>
      <c r="C321" s="81">
        <v>24.9</v>
      </c>
      <c r="D321" s="81">
        <f t="shared" si="4"/>
        <v>4556.7</v>
      </c>
      <c r="E321" s="53" t="s">
        <v>6</v>
      </c>
    </row>
    <row r="322" spans="1:5">
      <c r="A322" s="78">
        <v>45876.625029618102</v>
      </c>
      <c r="B322" s="79">
        <v>360</v>
      </c>
      <c r="C322" s="81">
        <v>24.9</v>
      </c>
      <c r="D322" s="81">
        <f t="shared" si="4"/>
        <v>8964</v>
      </c>
      <c r="E322" s="53" t="s">
        <v>6</v>
      </c>
    </row>
    <row r="323" spans="1:5">
      <c r="A323" s="78">
        <v>45876.625029664399</v>
      </c>
      <c r="B323" s="79">
        <v>798</v>
      </c>
      <c r="C323" s="81">
        <v>24.9</v>
      </c>
      <c r="D323" s="81">
        <f t="shared" si="4"/>
        <v>19870.199999999997</v>
      </c>
      <c r="E323" s="53" t="s">
        <v>28</v>
      </c>
    </row>
    <row r="324" spans="1:5">
      <c r="A324" s="78">
        <v>45876.625029664399</v>
      </c>
      <c r="B324" s="79">
        <v>369</v>
      </c>
      <c r="C324" s="81">
        <v>24.9</v>
      </c>
      <c r="D324" s="81">
        <f t="shared" si="4"/>
        <v>9188.1</v>
      </c>
      <c r="E324" s="53" t="s">
        <v>28</v>
      </c>
    </row>
    <row r="325" spans="1:5">
      <c r="A325" s="78">
        <v>45876.625029664399</v>
      </c>
      <c r="B325" s="79">
        <v>369</v>
      </c>
      <c r="C325" s="81">
        <v>24.9</v>
      </c>
      <c r="D325" s="81">
        <f t="shared" si="4"/>
        <v>9188.1</v>
      </c>
      <c r="E325" s="53" t="s">
        <v>28</v>
      </c>
    </row>
    <row r="326" spans="1:5">
      <c r="A326" s="78">
        <v>45876.625029664399</v>
      </c>
      <c r="B326" s="79">
        <v>67</v>
      </c>
      <c r="C326" s="81">
        <v>24.9</v>
      </c>
      <c r="D326" s="81">
        <f t="shared" ref="D326:D389" si="5">B326*C326</f>
        <v>1668.3</v>
      </c>
      <c r="E326" s="53" t="s">
        <v>28</v>
      </c>
    </row>
    <row r="327" spans="1:5">
      <c r="A327" s="78">
        <v>45876.625591296302</v>
      </c>
      <c r="B327" s="79">
        <v>991</v>
      </c>
      <c r="C327" s="81">
        <v>24.89</v>
      </c>
      <c r="D327" s="81">
        <f t="shared" si="5"/>
        <v>24665.99</v>
      </c>
      <c r="E327" s="53" t="s">
        <v>6</v>
      </c>
    </row>
    <row r="328" spans="1:5">
      <c r="A328" s="78">
        <v>45876.625591331001</v>
      </c>
      <c r="B328" s="79">
        <v>793</v>
      </c>
      <c r="C328" s="81">
        <v>24.89</v>
      </c>
      <c r="D328" s="81">
        <f t="shared" si="5"/>
        <v>19737.77</v>
      </c>
      <c r="E328" s="53" t="s">
        <v>28</v>
      </c>
    </row>
    <row r="329" spans="1:5">
      <c r="A329" s="78">
        <v>45876.627317534701</v>
      </c>
      <c r="B329" s="79">
        <v>1754</v>
      </c>
      <c r="C329" s="81">
        <v>24.88</v>
      </c>
      <c r="D329" s="81">
        <f t="shared" si="5"/>
        <v>43639.519999999997</v>
      </c>
      <c r="E329" s="53" t="s">
        <v>6</v>
      </c>
    </row>
    <row r="330" spans="1:5">
      <c r="A330" s="78">
        <v>45876.6273185069</v>
      </c>
      <c r="B330" s="79">
        <v>1405</v>
      </c>
      <c r="C330" s="81">
        <v>24.88</v>
      </c>
      <c r="D330" s="81">
        <f t="shared" si="5"/>
        <v>34956.400000000001</v>
      </c>
      <c r="E330" s="53" t="s">
        <v>28</v>
      </c>
    </row>
    <row r="331" spans="1:5">
      <c r="A331" s="78">
        <v>45876.6273534375</v>
      </c>
      <c r="B331" s="79">
        <v>1017</v>
      </c>
      <c r="C331" s="81">
        <v>24.87</v>
      </c>
      <c r="D331" s="81">
        <f t="shared" si="5"/>
        <v>25292.79</v>
      </c>
      <c r="E331" s="53" t="s">
        <v>6</v>
      </c>
    </row>
    <row r="332" spans="1:5">
      <c r="A332" s="78">
        <v>45876.627353530101</v>
      </c>
      <c r="B332" s="79">
        <v>814</v>
      </c>
      <c r="C332" s="81">
        <v>24.87</v>
      </c>
      <c r="D332" s="81">
        <f t="shared" si="5"/>
        <v>20244.18</v>
      </c>
      <c r="E332" s="53" t="s">
        <v>28</v>
      </c>
    </row>
    <row r="333" spans="1:5">
      <c r="A333" s="78">
        <v>45876.629080625004</v>
      </c>
      <c r="B333" s="79">
        <v>1047</v>
      </c>
      <c r="C333" s="81">
        <v>24.86</v>
      </c>
      <c r="D333" s="81">
        <f t="shared" si="5"/>
        <v>26028.42</v>
      </c>
      <c r="E333" s="53" t="s">
        <v>6</v>
      </c>
    </row>
    <row r="334" spans="1:5">
      <c r="A334" s="78">
        <v>45876.629080659703</v>
      </c>
      <c r="B334" s="79">
        <v>839</v>
      </c>
      <c r="C334" s="81">
        <v>24.86</v>
      </c>
      <c r="D334" s="81">
        <f t="shared" si="5"/>
        <v>20857.54</v>
      </c>
      <c r="E334" s="53" t="s">
        <v>28</v>
      </c>
    </row>
    <row r="335" spans="1:5">
      <c r="A335" s="78">
        <v>45876.6318263426</v>
      </c>
      <c r="B335" s="79">
        <v>32</v>
      </c>
      <c r="C335" s="81">
        <v>24.87</v>
      </c>
      <c r="D335" s="81">
        <f t="shared" si="5"/>
        <v>795.84</v>
      </c>
      <c r="E335" s="53" t="s">
        <v>28</v>
      </c>
    </row>
    <row r="336" spans="1:5">
      <c r="A336" s="78">
        <v>45876.632769652802</v>
      </c>
      <c r="B336" s="79">
        <v>904</v>
      </c>
      <c r="C336" s="81">
        <v>24.86</v>
      </c>
      <c r="D336" s="81">
        <f t="shared" si="5"/>
        <v>22473.439999999999</v>
      </c>
      <c r="E336" s="53" t="s">
        <v>6</v>
      </c>
    </row>
    <row r="337" spans="1:5">
      <c r="A337" s="78">
        <v>45876.632769687501</v>
      </c>
      <c r="B337" s="79">
        <v>724</v>
      </c>
      <c r="C337" s="81">
        <v>24.86</v>
      </c>
      <c r="D337" s="81">
        <f t="shared" si="5"/>
        <v>17998.64</v>
      </c>
      <c r="E337" s="53" t="s">
        <v>28</v>
      </c>
    </row>
    <row r="338" spans="1:5">
      <c r="A338" s="78">
        <v>45876.633809988401</v>
      </c>
      <c r="B338" s="79">
        <v>707</v>
      </c>
      <c r="C338" s="81">
        <v>24.85</v>
      </c>
      <c r="D338" s="81">
        <f t="shared" si="5"/>
        <v>17568.95</v>
      </c>
      <c r="E338" s="53" t="s">
        <v>28</v>
      </c>
    </row>
    <row r="339" spans="1:5">
      <c r="A339" s="78">
        <v>45876.633809988401</v>
      </c>
      <c r="B339" s="79">
        <v>1545</v>
      </c>
      <c r="C339" s="81">
        <v>24.85</v>
      </c>
      <c r="D339" s="81">
        <f t="shared" si="5"/>
        <v>38393.25</v>
      </c>
      <c r="E339" s="53" t="s">
        <v>28</v>
      </c>
    </row>
    <row r="340" spans="1:5">
      <c r="A340" s="78">
        <v>45876.633809988401</v>
      </c>
      <c r="B340" s="79">
        <v>1559</v>
      </c>
      <c r="C340" s="81">
        <v>24.85</v>
      </c>
      <c r="D340" s="81">
        <f t="shared" si="5"/>
        <v>38741.15</v>
      </c>
      <c r="E340" s="53" t="s">
        <v>28</v>
      </c>
    </row>
    <row r="341" spans="1:5">
      <c r="A341" s="78">
        <v>45876.633810613399</v>
      </c>
      <c r="B341" s="79">
        <v>6</v>
      </c>
      <c r="C341" s="81">
        <v>24.85</v>
      </c>
      <c r="D341" s="81">
        <f t="shared" si="5"/>
        <v>149.10000000000002</v>
      </c>
      <c r="E341" s="53" t="s">
        <v>28</v>
      </c>
    </row>
    <row r="342" spans="1:5">
      <c r="A342" s="78">
        <v>45876.633810613399</v>
      </c>
      <c r="B342" s="79">
        <v>882</v>
      </c>
      <c r="C342" s="81">
        <v>24.85</v>
      </c>
      <c r="D342" s="81">
        <f t="shared" si="5"/>
        <v>21917.7</v>
      </c>
      <c r="E342" s="53" t="s">
        <v>28</v>
      </c>
    </row>
    <row r="343" spans="1:5">
      <c r="A343" s="78">
        <v>45876.638501284702</v>
      </c>
      <c r="B343" s="79">
        <v>102</v>
      </c>
      <c r="C343" s="81">
        <v>24.76</v>
      </c>
      <c r="D343" s="81">
        <f t="shared" si="5"/>
        <v>2525.52</v>
      </c>
      <c r="E343" s="53" t="s">
        <v>28</v>
      </c>
    </row>
    <row r="344" spans="1:5">
      <c r="A344" s="78">
        <v>45876.638789999997</v>
      </c>
      <c r="B344" s="79">
        <v>1296</v>
      </c>
      <c r="C344" s="81">
        <v>24.77</v>
      </c>
      <c r="D344" s="81">
        <f t="shared" si="5"/>
        <v>32101.919999999998</v>
      </c>
      <c r="E344" s="53" t="s">
        <v>6</v>
      </c>
    </row>
    <row r="345" spans="1:5">
      <c r="A345" s="78">
        <v>45876.638790046301</v>
      </c>
      <c r="B345" s="79">
        <v>1336</v>
      </c>
      <c r="C345" s="81">
        <v>24.77</v>
      </c>
      <c r="D345" s="81">
        <f t="shared" si="5"/>
        <v>33092.720000000001</v>
      </c>
      <c r="E345" s="53" t="s">
        <v>28</v>
      </c>
    </row>
    <row r="346" spans="1:5">
      <c r="A346" s="78">
        <v>45876.638830798598</v>
      </c>
      <c r="B346" s="79">
        <v>1122</v>
      </c>
      <c r="C346" s="81">
        <v>24.76</v>
      </c>
      <c r="D346" s="81">
        <f t="shared" si="5"/>
        <v>27780.720000000001</v>
      </c>
      <c r="E346" s="53" t="s">
        <v>28</v>
      </c>
    </row>
    <row r="347" spans="1:5">
      <c r="A347" s="78">
        <v>45876.641076423599</v>
      </c>
      <c r="B347" s="79">
        <v>11</v>
      </c>
      <c r="C347" s="81">
        <v>24.79</v>
      </c>
      <c r="D347" s="81">
        <f t="shared" si="5"/>
        <v>272.69</v>
      </c>
      <c r="E347" s="53" t="s">
        <v>28</v>
      </c>
    </row>
    <row r="348" spans="1:5">
      <c r="A348" s="78">
        <v>45876.641526932901</v>
      </c>
      <c r="B348" s="79">
        <v>1465</v>
      </c>
      <c r="C348" s="81">
        <v>24.8</v>
      </c>
      <c r="D348" s="81">
        <f t="shared" si="5"/>
        <v>36332</v>
      </c>
      <c r="E348" s="53" t="s">
        <v>28</v>
      </c>
    </row>
    <row r="349" spans="1:5">
      <c r="A349" s="78">
        <v>45876.642124560203</v>
      </c>
      <c r="B349" s="79">
        <v>164</v>
      </c>
      <c r="C349" s="81">
        <v>24.79</v>
      </c>
      <c r="D349" s="81">
        <f t="shared" si="5"/>
        <v>4065.56</v>
      </c>
      <c r="E349" s="53" t="s">
        <v>28</v>
      </c>
    </row>
    <row r="350" spans="1:5">
      <c r="A350" s="78">
        <v>45876.643543622697</v>
      </c>
      <c r="B350" s="79">
        <v>207</v>
      </c>
      <c r="C350" s="81">
        <v>24.79</v>
      </c>
      <c r="D350" s="81">
        <f t="shared" si="5"/>
        <v>5131.53</v>
      </c>
      <c r="E350" s="53" t="s">
        <v>6</v>
      </c>
    </row>
    <row r="351" spans="1:5">
      <c r="A351" s="78">
        <v>45876.643543622697</v>
      </c>
      <c r="B351" s="79">
        <v>352</v>
      </c>
      <c r="C351" s="81">
        <v>24.79</v>
      </c>
      <c r="D351" s="81">
        <f t="shared" si="5"/>
        <v>8726.08</v>
      </c>
      <c r="E351" s="53" t="s">
        <v>6</v>
      </c>
    </row>
    <row r="352" spans="1:5">
      <c r="A352" s="78">
        <v>45876.643543622697</v>
      </c>
      <c r="B352" s="79">
        <v>530</v>
      </c>
      <c r="C352" s="81">
        <v>24.79</v>
      </c>
      <c r="D352" s="81">
        <f t="shared" si="5"/>
        <v>13138.699999999999</v>
      </c>
      <c r="E352" s="53" t="s">
        <v>6</v>
      </c>
    </row>
    <row r="353" spans="1:5">
      <c r="A353" s="78">
        <v>45876.643543622697</v>
      </c>
      <c r="B353" s="79">
        <v>530</v>
      </c>
      <c r="C353" s="81">
        <v>24.79</v>
      </c>
      <c r="D353" s="81">
        <f t="shared" si="5"/>
        <v>13138.699999999999</v>
      </c>
      <c r="E353" s="53" t="s">
        <v>6</v>
      </c>
    </row>
    <row r="354" spans="1:5">
      <c r="A354" s="78">
        <v>45876.643543657403</v>
      </c>
      <c r="B354" s="79">
        <v>1297</v>
      </c>
      <c r="C354" s="81">
        <v>24.79</v>
      </c>
      <c r="D354" s="81">
        <f t="shared" si="5"/>
        <v>32152.629999999997</v>
      </c>
      <c r="E354" s="53" t="s">
        <v>28</v>
      </c>
    </row>
    <row r="355" spans="1:5">
      <c r="A355" s="78">
        <v>45876.644720972203</v>
      </c>
      <c r="B355" s="79">
        <v>1323</v>
      </c>
      <c r="C355" s="81">
        <v>24.79</v>
      </c>
      <c r="D355" s="81">
        <f t="shared" si="5"/>
        <v>32797.17</v>
      </c>
      <c r="E355" s="53" t="s">
        <v>6</v>
      </c>
    </row>
    <row r="356" spans="1:5">
      <c r="A356" s="78">
        <v>45876.647464965303</v>
      </c>
      <c r="B356" s="79">
        <v>713</v>
      </c>
      <c r="C356" s="81">
        <v>24.83</v>
      </c>
      <c r="D356" s="81">
        <f t="shared" si="5"/>
        <v>17703.789999999997</v>
      </c>
      <c r="E356" s="53" t="s">
        <v>28</v>
      </c>
    </row>
    <row r="357" spans="1:5">
      <c r="A357" s="78">
        <v>45876.647517615696</v>
      </c>
      <c r="B357" s="79">
        <v>2</v>
      </c>
      <c r="C357" s="81">
        <v>24.82</v>
      </c>
      <c r="D357" s="81">
        <f t="shared" si="5"/>
        <v>49.64</v>
      </c>
      <c r="E357" s="53" t="s">
        <v>28</v>
      </c>
    </row>
    <row r="358" spans="1:5">
      <c r="A358" s="78">
        <v>45876.647875080998</v>
      </c>
      <c r="B358" s="79">
        <v>7</v>
      </c>
      <c r="C358" s="81">
        <v>24.82</v>
      </c>
      <c r="D358" s="81">
        <f t="shared" si="5"/>
        <v>173.74</v>
      </c>
      <c r="E358" s="53" t="s">
        <v>28</v>
      </c>
    </row>
    <row r="359" spans="1:5">
      <c r="A359" s="78">
        <v>45876.647899976902</v>
      </c>
      <c r="B359" s="79">
        <v>1089</v>
      </c>
      <c r="C359" s="81">
        <v>24.83</v>
      </c>
      <c r="D359" s="81">
        <f t="shared" si="5"/>
        <v>27039.87</v>
      </c>
      <c r="E359" s="53" t="s">
        <v>28</v>
      </c>
    </row>
    <row r="360" spans="1:5">
      <c r="A360" s="78">
        <v>45876.647900138902</v>
      </c>
      <c r="B360" s="79">
        <v>956</v>
      </c>
      <c r="C360" s="81">
        <v>24.83</v>
      </c>
      <c r="D360" s="81">
        <f t="shared" si="5"/>
        <v>23737.48</v>
      </c>
      <c r="E360" s="53" t="s">
        <v>28</v>
      </c>
    </row>
    <row r="361" spans="1:5">
      <c r="A361" s="78">
        <v>45876.647906030099</v>
      </c>
      <c r="B361" s="79">
        <v>1193</v>
      </c>
      <c r="C361" s="81">
        <v>24.83</v>
      </c>
      <c r="D361" s="81">
        <f t="shared" si="5"/>
        <v>29622.19</v>
      </c>
      <c r="E361" s="53" t="s">
        <v>28</v>
      </c>
    </row>
    <row r="362" spans="1:5">
      <c r="A362" s="78">
        <v>45876.650954027798</v>
      </c>
      <c r="B362" s="79">
        <v>576</v>
      </c>
      <c r="C362" s="81">
        <v>24.89</v>
      </c>
      <c r="D362" s="81">
        <f t="shared" si="5"/>
        <v>14336.64</v>
      </c>
      <c r="E362" s="53" t="s">
        <v>28</v>
      </c>
    </row>
    <row r="363" spans="1:5">
      <c r="A363" s="78">
        <v>45876.650954027798</v>
      </c>
      <c r="B363" s="79">
        <v>144</v>
      </c>
      <c r="C363" s="81">
        <v>24.89</v>
      </c>
      <c r="D363" s="81">
        <f t="shared" si="5"/>
        <v>3584.16</v>
      </c>
      <c r="E363" s="53" t="s">
        <v>28</v>
      </c>
    </row>
    <row r="364" spans="1:5">
      <c r="A364" s="78">
        <v>45876.651802384302</v>
      </c>
      <c r="B364" s="79">
        <v>1508</v>
      </c>
      <c r="C364" s="81">
        <v>24.88</v>
      </c>
      <c r="D364" s="81">
        <f t="shared" si="5"/>
        <v>37519.040000000001</v>
      </c>
      <c r="E364" s="53" t="s">
        <v>6</v>
      </c>
    </row>
    <row r="365" spans="1:5">
      <c r="A365" s="78">
        <v>45876.651802430599</v>
      </c>
      <c r="B365" s="79">
        <v>1207</v>
      </c>
      <c r="C365" s="81">
        <v>24.88</v>
      </c>
      <c r="D365" s="81">
        <f t="shared" si="5"/>
        <v>30030.16</v>
      </c>
      <c r="E365" s="53" t="s">
        <v>28</v>
      </c>
    </row>
    <row r="366" spans="1:5">
      <c r="A366" s="78">
        <v>45876.6528463426</v>
      </c>
      <c r="B366" s="79">
        <v>384</v>
      </c>
      <c r="C366" s="81">
        <v>24.89</v>
      </c>
      <c r="D366" s="81">
        <f t="shared" si="5"/>
        <v>9557.76</v>
      </c>
      <c r="E366" s="53" t="s">
        <v>6</v>
      </c>
    </row>
    <row r="367" spans="1:5">
      <c r="A367" s="78">
        <v>45876.6528463426</v>
      </c>
      <c r="B367" s="79">
        <v>929</v>
      </c>
      <c r="C367" s="81">
        <v>24.89</v>
      </c>
      <c r="D367" s="81">
        <f t="shared" si="5"/>
        <v>23122.81</v>
      </c>
      <c r="E367" s="53" t="s">
        <v>6</v>
      </c>
    </row>
    <row r="368" spans="1:5">
      <c r="A368" s="78">
        <v>45876.6528463426</v>
      </c>
      <c r="B368" s="79">
        <v>1</v>
      </c>
      <c r="C368" s="81">
        <v>24.89</v>
      </c>
      <c r="D368" s="81">
        <f t="shared" si="5"/>
        <v>24.89</v>
      </c>
      <c r="E368" s="53" t="s">
        <v>6</v>
      </c>
    </row>
    <row r="369" spans="1:5">
      <c r="A369" s="78">
        <v>45876.652846377299</v>
      </c>
      <c r="B369" s="79">
        <v>1052</v>
      </c>
      <c r="C369" s="81">
        <v>24.89</v>
      </c>
      <c r="D369" s="81">
        <f t="shared" si="5"/>
        <v>26184.28</v>
      </c>
      <c r="E369" s="53" t="s">
        <v>28</v>
      </c>
    </row>
    <row r="370" spans="1:5">
      <c r="A370" s="78">
        <v>45876.655010312497</v>
      </c>
      <c r="B370" s="79">
        <v>14</v>
      </c>
      <c r="C370" s="81">
        <v>24.86</v>
      </c>
      <c r="D370" s="81">
        <f t="shared" si="5"/>
        <v>348.03999999999996</v>
      </c>
      <c r="E370" s="53" t="s">
        <v>6</v>
      </c>
    </row>
    <row r="371" spans="1:5">
      <c r="A371" s="78">
        <v>45876.656387233801</v>
      </c>
      <c r="B371" s="79">
        <v>1102</v>
      </c>
      <c r="C371" s="81">
        <v>24.88</v>
      </c>
      <c r="D371" s="81">
        <f t="shared" si="5"/>
        <v>27417.759999999998</v>
      </c>
      <c r="E371" s="53" t="s">
        <v>28</v>
      </c>
    </row>
    <row r="372" spans="1:5">
      <c r="A372" s="78">
        <v>45876.656387233801</v>
      </c>
      <c r="B372" s="79">
        <v>348</v>
      </c>
      <c r="C372" s="81">
        <v>24.88</v>
      </c>
      <c r="D372" s="81">
        <f t="shared" si="5"/>
        <v>8658.24</v>
      </c>
      <c r="E372" s="53" t="s">
        <v>28</v>
      </c>
    </row>
    <row r="373" spans="1:5">
      <c r="A373" s="78">
        <v>45876.657073229202</v>
      </c>
      <c r="B373" s="79">
        <v>1352</v>
      </c>
      <c r="C373" s="81">
        <v>24.89</v>
      </c>
      <c r="D373" s="81">
        <f t="shared" si="5"/>
        <v>33651.279999999999</v>
      </c>
      <c r="E373" s="53" t="s">
        <v>28</v>
      </c>
    </row>
    <row r="374" spans="1:5">
      <c r="A374" s="78">
        <v>45876.658808136599</v>
      </c>
      <c r="B374" s="79">
        <v>433</v>
      </c>
      <c r="C374" s="81">
        <v>24.88</v>
      </c>
      <c r="D374" s="81">
        <f t="shared" si="5"/>
        <v>10773.039999999999</v>
      </c>
      <c r="E374" s="53" t="s">
        <v>6</v>
      </c>
    </row>
    <row r="375" spans="1:5">
      <c r="A375" s="78">
        <v>45876.658808136599</v>
      </c>
      <c r="B375" s="79">
        <v>1451</v>
      </c>
      <c r="C375" s="81">
        <v>24.88</v>
      </c>
      <c r="D375" s="81">
        <f t="shared" si="5"/>
        <v>36100.879999999997</v>
      </c>
      <c r="E375" s="53" t="s">
        <v>6</v>
      </c>
    </row>
    <row r="376" spans="1:5">
      <c r="A376" s="78">
        <v>45876.658808136599</v>
      </c>
      <c r="B376" s="79">
        <v>1401</v>
      </c>
      <c r="C376" s="81">
        <v>24.88</v>
      </c>
      <c r="D376" s="81">
        <f t="shared" si="5"/>
        <v>34856.879999999997</v>
      </c>
      <c r="E376" s="53" t="s">
        <v>6</v>
      </c>
    </row>
    <row r="377" spans="1:5">
      <c r="A377" s="78">
        <v>45876.658808182903</v>
      </c>
      <c r="B377" s="79">
        <v>348</v>
      </c>
      <c r="C377" s="81">
        <v>24.88</v>
      </c>
      <c r="D377" s="81">
        <f t="shared" si="5"/>
        <v>8658.24</v>
      </c>
      <c r="E377" s="53" t="s">
        <v>28</v>
      </c>
    </row>
    <row r="378" spans="1:5">
      <c r="A378" s="78">
        <v>45876.658808182903</v>
      </c>
      <c r="B378" s="79">
        <v>348</v>
      </c>
      <c r="C378" s="81">
        <v>24.88</v>
      </c>
      <c r="D378" s="81">
        <f t="shared" si="5"/>
        <v>8658.24</v>
      </c>
      <c r="E378" s="53" t="s">
        <v>28</v>
      </c>
    </row>
    <row r="379" spans="1:5">
      <c r="A379" s="78">
        <v>45876.658808182903</v>
      </c>
      <c r="B379" s="79">
        <v>348</v>
      </c>
      <c r="C379" s="81">
        <v>24.88</v>
      </c>
      <c r="D379" s="81">
        <f t="shared" si="5"/>
        <v>8658.24</v>
      </c>
      <c r="E379" s="53" t="s">
        <v>28</v>
      </c>
    </row>
    <row r="380" spans="1:5">
      <c r="A380" s="78">
        <v>45876.658808182903</v>
      </c>
      <c r="B380" s="79">
        <v>77</v>
      </c>
      <c r="C380" s="81">
        <v>24.88</v>
      </c>
      <c r="D380" s="81">
        <f t="shared" si="5"/>
        <v>1915.76</v>
      </c>
      <c r="E380" s="53" t="s">
        <v>28</v>
      </c>
    </row>
    <row r="381" spans="1:5">
      <c r="A381" s="78">
        <v>45876.663071574098</v>
      </c>
      <c r="B381" s="79">
        <v>37</v>
      </c>
      <c r="C381" s="81">
        <v>24.96</v>
      </c>
      <c r="D381" s="81">
        <f t="shared" si="5"/>
        <v>923.52</v>
      </c>
      <c r="E381" s="53" t="s">
        <v>28</v>
      </c>
    </row>
    <row r="382" spans="1:5">
      <c r="A382" s="78">
        <v>45876.663071574098</v>
      </c>
      <c r="B382" s="79">
        <v>42</v>
      </c>
      <c r="C382" s="81">
        <v>24.96</v>
      </c>
      <c r="D382" s="81">
        <f t="shared" si="5"/>
        <v>1048.32</v>
      </c>
      <c r="E382" s="53" t="s">
        <v>28</v>
      </c>
    </row>
    <row r="383" spans="1:5">
      <c r="A383" s="78">
        <v>45876.663071574098</v>
      </c>
      <c r="B383" s="79">
        <v>6</v>
      </c>
      <c r="C383" s="81">
        <v>24.96</v>
      </c>
      <c r="D383" s="81">
        <f t="shared" si="5"/>
        <v>149.76</v>
      </c>
      <c r="E383" s="53" t="s">
        <v>28</v>
      </c>
    </row>
    <row r="384" spans="1:5">
      <c r="A384" s="78">
        <v>45876.663071574098</v>
      </c>
      <c r="B384" s="79">
        <v>515</v>
      </c>
      <c r="C384" s="81">
        <v>24.96</v>
      </c>
      <c r="D384" s="81">
        <f t="shared" si="5"/>
        <v>12854.4</v>
      </c>
      <c r="E384" s="53" t="s">
        <v>28</v>
      </c>
    </row>
    <row r="385" spans="1:5">
      <c r="A385" s="78">
        <v>45876.663575949096</v>
      </c>
      <c r="B385" s="79">
        <v>185</v>
      </c>
      <c r="C385" s="81">
        <v>24.96</v>
      </c>
      <c r="D385" s="81">
        <f t="shared" si="5"/>
        <v>4617.6000000000004</v>
      </c>
      <c r="E385" s="53" t="s">
        <v>28</v>
      </c>
    </row>
    <row r="386" spans="1:5">
      <c r="A386" s="78">
        <v>45876.663575949096</v>
      </c>
      <c r="B386" s="79">
        <v>519</v>
      </c>
      <c r="C386" s="81">
        <v>24.96</v>
      </c>
      <c r="D386" s="81">
        <f t="shared" si="5"/>
        <v>12954.24</v>
      </c>
      <c r="E386" s="53" t="s">
        <v>28</v>
      </c>
    </row>
    <row r="387" spans="1:5">
      <c r="A387" s="78">
        <v>45876.664160231499</v>
      </c>
      <c r="B387" s="79">
        <v>93</v>
      </c>
      <c r="C387" s="81">
        <v>24.96</v>
      </c>
      <c r="D387" s="81">
        <f t="shared" si="5"/>
        <v>2321.2800000000002</v>
      </c>
      <c r="E387" s="53" t="s">
        <v>28</v>
      </c>
    </row>
    <row r="388" spans="1:5">
      <c r="A388" s="78">
        <v>45876.664160231499</v>
      </c>
      <c r="B388" s="79">
        <v>276</v>
      </c>
      <c r="C388" s="81">
        <v>24.96</v>
      </c>
      <c r="D388" s="81">
        <f t="shared" si="5"/>
        <v>6888.96</v>
      </c>
      <c r="E388" s="53" t="s">
        <v>28</v>
      </c>
    </row>
    <row r="389" spans="1:5">
      <c r="A389" s="78">
        <v>45876.664160231499</v>
      </c>
      <c r="B389" s="79">
        <v>239</v>
      </c>
      <c r="C389" s="81">
        <v>24.96</v>
      </c>
      <c r="D389" s="81">
        <f t="shared" si="5"/>
        <v>5965.4400000000005</v>
      </c>
      <c r="E389" s="53" t="s">
        <v>28</v>
      </c>
    </row>
    <row r="390" spans="1:5">
      <c r="A390" s="78">
        <v>45876.664160231499</v>
      </c>
      <c r="B390" s="79">
        <v>6</v>
      </c>
      <c r="C390" s="81">
        <v>24.96</v>
      </c>
      <c r="D390" s="81">
        <f t="shared" ref="D390:D453" si="6">B390*C390</f>
        <v>149.76</v>
      </c>
      <c r="E390" s="53" t="s">
        <v>28</v>
      </c>
    </row>
    <row r="391" spans="1:5">
      <c r="A391" s="78">
        <v>45876.664160231499</v>
      </c>
      <c r="B391" s="79">
        <v>37</v>
      </c>
      <c r="C391" s="81">
        <v>24.96</v>
      </c>
      <c r="D391" s="81">
        <f t="shared" si="6"/>
        <v>923.52</v>
      </c>
      <c r="E391" s="53" t="s">
        <v>28</v>
      </c>
    </row>
    <row r="392" spans="1:5">
      <c r="A392" s="78">
        <v>45876.664160231499</v>
      </c>
      <c r="B392" s="79">
        <v>56</v>
      </c>
      <c r="C392" s="81">
        <v>24.96</v>
      </c>
      <c r="D392" s="81">
        <f t="shared" si="6"/>
        <v>1397.76</v>
      </c>
      <c r="E392" s="53" t="s">
        <v>28</v>
      </c>
    </row>
    <row r="393" spans="1:5">
      <c r="A393" s="78">
        <v>45876.664654016196</v>
      </c>
      <c r="B393" s="79">
        <v>421</v>
      </c>
      <c r="C393" s="81">
        <v>24.96</v>
      </c>
      <c r="D393" s="81">
        <f t="shared" si="6"/>
        <v>10508.16</v>
      </c>
      <c r="E393" s="53" t="s">
        <v>6</v>
      </c>
    </row>
    <row r="394" spans="1:5">
      <c r="A394" s="78">
        <v>45876.664654016196</v>
      </c>
      <c r="B394" s="79">
        <v>1299</v>
      </c>
      <c r="C394" s="81">
        <v>24.96</v>
      </c>
      <c r="D394" s="81">
        <f t="shared" si="6"/>
        <v>32423.040000000001</v>
      </c>
      <c r="E394" s="53" t="s">
        <v>6</v>
      </c>
    </row>
    <row r="395" spans="1:5">
      <c r="A395" s="78">
        <v>45876.664654016196</v>
      </c>
      <c r="B395" s="79">
        <v>421</v>
      </c>
      <c r="C395" s="81">
        <v>24.96</v>
      </c>
      <c r="D395" s="81">
        <f t="shared" si="6"/>
        <v>10508.16</v>
      </c>
      <c r="E395" s="53" t="s">
        <v>6</v>
      </c>
    </row>
    <row r="396" spans="1:5">
      <c r="A396" s="78">
        <v>45876.664654016196</v>
      </c>
      <c r="B396" s="79">
        <v>334</v>
      </c>
      <c r="C396" s="81">
        <v>24.96</v>
      </c>
      <c r="D396" s="81">
        <f t="shared" si="6"/>
        <v>8336.64</v>
      </c>
      <c r="E396" s="53" t="s">
        <v>6</v>
      </c>
    </row>
    <row r="397" spans="1:5">
      <c r="A397" s="78">
        <v>45876.664654062501</v>
      </c>
      <c r="B397" s="79">
        <v>338</v>
      </c>
      <c r="C397" s="81">
        <v>24.96</v>
      </c>
      <c r="D397" s="81">
        <f t="shared" si="6"/>
        <v>8436.48</v>
      </c>
      <c r="E397" s="53" t="s">
        <v>28</v>
      </c>
    </row>
    <row r="398" spans="1:5">
      <c r="A398" s="78">
        <v>45876.664654062501</v>
      </c>
      <c r="B398" s="79">
        <v>338</v>
      </c>
      <c r="C398" s="81">
        <v>24.96</v>
      </c>
      <c r="D398" s="81">
        <f t="shared" si="6"/>
        <v>8436.48</v>
      </c>
      <c r="E398" s="53" t="s">
        <v>28</v>
      </c>
    </row>
    <row r="399" spans="1:5">
      <c r="A399" s="78">
        <v>45876.664654062501</v>
      </c>
      <c r="B399" s="79">
        <v>338</v>
      </c>
      <c r="C399" s="81">
        <v>24.96</v>
      </c>
      <c r="D399" s="81">
        <f t="shared" si="6"/>
        <v>8436.48</v>
      </c>
      <c r="E399" s="53" t="s">
        <v>28</v>
      </c>
    </row>
    <row r="400" spans="1:5">
      <c r="A400" s="78">
        <v>45876.664654062501</v>
      </c>
      <c r="B400" s="79">
        <v>338</v>
      </c>
      <c r="C400" s="81">
        <v>24.96</v>
      </c>
      <c r="D400" s="81">
        <f t="shared" si="6"/>
        <v>8436.48</v>
      </c>
      <c r="E400" s="53" t="s">
        <v>28</v>
      </c>
    </row>
    <row r="401" spans="1:5">
      <c r="A401" s="78">
        <v>45876.664654062501</v>
      </c>
      <c r="B401" s="79">
        <v>338</v>
      </c>
      <c r="C401" s="81">
        <v>24.96</v>
      </c>
      <c r="D401" s="81">
        <f t="shared" si="6"/>
        <v>8436.48</v>
      </c>
      <c r="E401" s="53" t="s">
        <v>28</v>
      </c>
    </row>
    <row r="402" spans="1:5">
      <c r="A402" s="78">
        <v>45876.664654062501</v>
      </c>
      <c r="B402" s="79">
        <v>291</v>
      </c>
      <c r="C402" s="81">
        <v>24.96</v>
      </c>
      <c r="D402" s="81">
        <f t="shared" si="6"/>
        <v>7263.3600000000006</v>
      </c>
      <c r="E402" s="53" t="s">
        <v>28</v>
      </c>
    </row>
    <row r="403" spans="1:5">
      <c r="A403" s="78">
        <v>45876.664676770801</v>
      </c>
      <c r="B403" s="79">
        <v>1044</v>
      </c>
      <c r="C403" s="81">
        <v>24.95</v>
      </c>
      <c r="D403" s="81">
        <f t="shared" si="6"/>
        <v>26047.8</v>
      </c>
      <c r="E403" s="53" t="s">
        <v>6</v>
      </c>
    </row>
    <row r="404" spans="1:5">
      <c r="A404" s="78">
        <v>45876.664676770801</v>
      </c>
      <c r="B404" s="79">
        <v>1479</v>
      </c>
      <c r="C404" s="81">
        <v>24.95</v>
      </c>
      <c r="D404" s="81">
        <f t="shared" si="6"/>
        <v>36901.049999999996</v>
      </c>
      <c r="E404" s="53" t="s">
        <v>6</v>
      </c>
    </row>
    <row r="405" spans="1:5">
      <c r="A405" s="78">
        <v>45876.664676817098</v>
      </c>
      <c r="B405" s="79">
        <v>837</v>
      </c>
      <c r="C405" s="81">
        <v>24.95</v>
      </c>
      <c r="D405" s="81">
        <f t="shared" si="6"/>
        <v>20883.149999999998</v>
      </c>
      <c r="E405" s="53" t="s">
        <v>28</v>
      </c>
    </row>
    <row r="406" spans="1:5">
      <c r="A406" s="78">
        <v>45876.668503622699</v>
      </c>
      <c r="B406" s="79">
        <v>1118</v>
      </c>
      <c r="C406" s="81">
        <v>24.99</v>
      </c>
      <c r="D406" s="81">
        <f t="shared" si="6"/>
        <v>27938.82</v>
      </c>
      <c r="E406" s="53" t="s">
        <v>6</v>
      </c>
    </row>
    <row r="407" spans="1:5">
      <c r="A407" s="78">
        <v>45876.6685036458</v>
      </c>
      <c r="B407" s="79">
        <v>896</v>
      </c>
      <c r="C407" s="81">
        <v>24.99</v>
      </c>
      <c r="D407" s="81">
        <f t="shared" si="6"/>
        <v>22391.039999999997</v>
      </c>
      <c r="E407" s="53" t="s">
        <v>28</v>
      </c>
    </row>
    <row r="408" spans="1:5">
      <c r="A408" s="78">
        <v>45876.668504756999</v>
      </c>
      <c r="B408" s="79">
        <v>1076</v>
      </c>
      <c r="C408" s="81">
        <v>24.98</v>
      </c>
      <c r="D408" s="81">
        <f t="shared" si="6"/>
        <v>26878.48</v>
      </c>
      <c r="E408" s="53" t="s">
        <v>6</v>
      </c>
    </row>
    <row r="409" spans="1:5">
      <c r="A409" s="78">
        <v>45876.668504838002</v>
      </c>
      <c r="B409" s="79">
        <v>505</v>
      </c>
      <c r="C409" s="81">
        <v>24.98</v>
      </c>
      <c r="D409" s="81">
        <f t="shared" si="6"/>
        <v>12614.9</v>
      </c>
      <c r="E409" s="53" t="s">
        <v>28</v>
      </c>
    </row>
    <row r="410" spans="1:5">
      <c r="A410" s="78">
        <v>45876.668524675901</v>
      </c>
      <c r="B410" s="79">
        <v>553</v>
      </c>
      <c r="C410" s="81">
        <v>24.98</v>
      </c>
      <c r="D410" s="81">
        <f t="shared" si="6"/>
        <v>13813.94</v>
      </c>
      <c r="E410" s="53" t="s">
        <v>6</v>
      </c>
    </row>
    <row r="411" spans="1:5">
      <c r="A411" s="78">
        <v>45876.668524675901</v>
      </c>
      <c r="B411" s="79">
        <v>308</v>
      </c>
      <c r="C411" s="81">
        <v>24.98</v>
      </c>
      <c r="D411" s="81">
        <f t="shared" si="6"/>
        <v>7693.84</v>
      </c>
      <c r="E411" s="53" t="s">
        <v>6</v>
      </c>
    </row>
    <row r="412" spans="1:5">
      <c r="A412" s="78">
        <v>45876.668545520799</v>
      </c>
      <c r="B412" s="79">
        <v>12</v>
      </c>
      <c r="C412" s="81">
        <v>24.98</v>
      </c>
      <c r="D412" s="81">
        <f t="shared" si="6"/>
        <v>299.76</v>
      </c>
      <c r="E412" s="53" t="s">
        <v>28</v>
      </c>
    </row>
    <row r="413" spans="1:5">
      <c r="A413" s="78">
        <v>45876.668545520799</v>
      </c>
      <c r="B413" s="79">
        <v>404</v>
      </c>
      <c r="C413" s="81">
        <v>24.98</v>
      </c>
      <c r="D413" s="81">
        <f t="shared" si="6"/>
        <v>10091.92</v>
      </c>
      <c r="E413" s="53" t="s">
        <v>28</v>
      </c>
    </row>
    <row r="414" spans="1:5">
      <c r="A414" s="78">
        <v>45876.673171828697</v>
      </c>
      <c r="B414" s="79">
        <v>1082</v>
      </c>
      <c r="C414" s="81">
        <v>25.05</v>
      </c>
      <c r="D414" s="81">
        <f t="shared" si="6"/>
        <v>27104.100000000002</v>
      </c>
      <c r="E414" s="53" t="s">
        <v>6</v>
      </c>
    </row>
    <row r="415" spans="1:5">
      <c r="A415" s="78">
        <v>45876.673171863396</v>
      </c>
      <c r="B415" s="79">
        <v>866</v>
      </c>
      <c r="C415" s="81">
        <v>25.05</v>
      </c>
      <c r="D415" s="81">
        <f t="shared" si="6"/>
        <v>21693.3</v>
      </c>
      <c r="E415" s="53" t="s">
        <v>28</v>
      </c>
    </row>
    <row r="416" spans="1:5">
      <c r="A416" s="78">
        <v>45876.674633310198</v>
      </c>
      <c r="B416" s="79">
        <v>923</v>
      </c>
      <c r="C416" s="81">
        <v>25.06</v>
      </c>
      <c r="D416" s="81">
        <f t="shared" si="6"/>
        <v>23130.379999999997</v>
      </c>
      <c r="E416" s="53" t="s">
        <v>6</v>
      </c>
    </row>
    <row r="417" spans="1:5">
      <c r="A417" s="78">
        <v>45876.674790937497</v>
      </c>
      <c r="B417" s="79">
        <v>913</v>
      </c>
      <c r="C417" s="81">
        <v>25.07</v>
      </c>
      <c r="D417" s="81">
        <f t="shared" si="6"/>
        <v>22888.91</v>
      </c>
      <c r="E417" s="53" t="s">
        <v>6</v>
      </c>
    </row>
    <row r="418" spans="1:5">
      <c r="A418" s="78">
        <v>45876.674790983801</v>
      </c>
      <c r="B418" s="79">
        <v>731</v>
      </c>
      <c r="C418" s="81">
        <v>25.07</v>
      </c>
      <c r="D418" s="81">
        <f t="shared" si="6"/>
        <v>18326.170000000002</v>
      </c>
      <c r="E418" s="53" t="s">
        <v>28</v>
      </c>
    </row>
    <row r="419" spans="1:5">
      <c r="A419" s="78">
        <v>45876.676652280097</v>
      </c>
      <c r="B419" s="79">
        <v>856</v>
      </c>
      <c r="C419" s="81">
        <v>25.08</v>
      </c>
      <c r="D419" s="81">
        <f t="shared" si="6"/>
        <v>21468.48</v>
      </c>
      <c r="E419" s="53" t="s">
        <v>6</v>
      </c>
    </row>
    <row r="420" spans="1:5">
      <c r="A420" s="78">
        <v>45876.676655162002</v>
      </c>
      <c r="B420" s="79">
        <v>856</v>
      </c>
      <c r="C420" s="81">
        <v>25.08</v>
      </c>
      <c r="D420" s="81">
        <f t="shared" si="6"/>
        <v>21468.48</v>
      </c>
      <c r="E420" s="53" t="s">
        <v>6</v>
      </c>
    </row>
    <row r="421" spans="1:5">
      <c r="A421" s="78">
        <v>45876.676749976898</v>
      </c>
      <c r="B421" s="79">
        <v>776</v>
      </c>
      <c r="C421" s="81">
        <v>25.11</v>
      </c>
      <c r="D421" s="81">
        <f t="shared" si="6"/>
        <v>19485.36</v>
      </c>
      <c r="E421" s="53" t="s">
        <v>28</v>
      </c>
    </row>
    <row r="422" spans="1:5">
      <c r="A422" s="78">
        <v>45876.676750057901</v>
      </c>
      <c r="B422" s="79">
        <v>968</v>
      </c>
      <c r="C422" s="81">
        <v>25.11</v>
      </c>
      <c r="D422" s="81">
        <f t="shared" si="6"/>
        <v>24306.48</v>
      </c>
      <c r="E422" s="53" t="s">
        <v>6</v>
      </c>
    </row>
    <row r="423" spans="1:5">
      <c r="A423" s="78">
        <v>45876.678393657399</v>
      </c>
      <c r="B423" s="79">
        <v>340</v>
      </c>
      <c r="C423" s="81">
        <v>25.11</v>
      </c>
      <c r="D423" s="81">
        <f t="shared" si="6"/>
        <v>8537.4</v>
      </c>
      <c r="E423" s="53" t="s">
        <v>28</v>
      </c>
    </row>
    <row r="424" spans="1:5">
      <c r="A424" s="78">
        <v>45876.678393703703</v>
      </c>
      <c r="B424" s="79">
        <v>423</v>
      </c>
      <c r="C424" s="81">
        <v>25.11</v>
      </c>
      <c r="D424" s="81">
        <f t="shared" si="6"/>
        <v>10621.53</v>
      </c>
      <c r="E424" s="53" t="s">
        <v>6</v>
      </c>
    </row>
    <row r="425" spans="1:5">
      <c r="A425" s="78">
        <v>45876.678393703703</v>
      </c>
      <c r="B425" s="79">
        <v>973</v>
      </c>
      <c r="C425" s="81">
        <v>25.11</v>
      </c>
      <c r="D425" s="81">
        <f t="shared" si="6"/>
        <v>24432.03</v>
      </c>
      <c r="E425" s="53" t="s">
        <v>6</v>
      </c>
    </row>
    <row r="426" spans="1:5">
      <c r="A426" s="78">
        <v>45876.678393703703</v>
      </c>
      <c r="B426" s="79">
        <v>423</v>
      </c>
      <c r="C426" s="81">
        <v>25.11</v>
      </c>
      <c r="D426" s="81">
        <f t="shared" si="6"/>
        <v>10621.53</v>
      </c>
      <c r="E426" s="53" t="s">
        <v>6</v>
      </c>
    </row>
    <row r="427" spans="1:5">
      <c r="A427" s="78">
        <v>45876.678393703703</v>
      </c>
      <c r="B427" s="79">
        <v>408</v>
      </c>
      <c r="C427" s="81">
        <v>25.11</v>
      </c>
      <c r="D427" s="81">
        <f t="shared" si="6"/>
        <v>10244.879999999999</v>
      </c>
      <c r="E427" s="53" t="s">
        <v>6</v>
      </c>
    </row>
    <row r="428" spans="1:5">
      <c r="A428" s="78">
        <v>45876.678393738403</v>
      </c>
      <c r="B428" s="79">
        <v>340</v>
      </c>
      <c r="C428" s="81">
        <v>25.11</v>
      </c>
      <c r="D428" s="81">
        <f t="shared" si="6"/>
        <v>8537.4</v>
      </c>
      <c r="E428" s="53" t="s">
        <v>28</v>
      </c>
    </row>
    <row r="429" spans="1:5">
      <c r="A429" s="78">
        <v>45876.678393738403</v>
      </c>
      <c r="B429" s="79">
        <v>340</v>
      </c>
      <c r="C429" s="81">
        <v>25.11</v>
      </c>
      <c r="D429" s="81">
        <f t="shared" si="6"/>
        <v>8537.4</v>
      </c>
      <c r="E429" s="53" t="s">
        <v>28</v>
      </c>
    </row>
    <row r="430" spans="1:5">
      <c r="A430" s="78">
        <v>45876.678393738403</v>
      </c>
      <c r="B430" s="79">
        <v>340</v>
      </c>
      <c r="C430" s="81">
        <v>25.11</v>
      </c>
      <c r="D430" s="81">
        <f t="shared" si="6"/>
        <v>8537.4</v>
      </c>
      <c r="E430" s="53" t="s">
        <v>28</v>
      </c>
    </row>
    <row r="431" spans="1:5">
      <c r="A431" s="78">
        <v>45876.678393738403</v>
      </c>
      <c r="B431" s="79">
        <v>340</v>
      </c>
      <c r="C431" s="81">
        <v>25.11</v>
      </c>
      <c r="D431" s="81">
        <f t="shared" si="6"/>
        <v>8537.4</v>
      </c>
      <c r="E431" s="53" t="s">
        <v>28</v>
      </c>
    </row>
    <row r="432" spans="1:5">
      <c r="A432" s="78">
        <v>45876.678393738403</v>
      </c>
      <c r="B432" s="79">
        <v>83</v>
      </c>
      <c r="C432" s="81">
        <v>25.11</v>
      </c>
      <c r="D432" s="81">
        <f t="shared" si="6"/>
        <v>2084.13</v>
      </c>
      <c r="E432" s="53" t="s">
        <v>28</v>
      </c>
    </row>
    <row r="433" spans="1:5">
      <c r="A433" s="78">
        <v>45876.678507789402</v>
      </c>
      <c r="B433" s="79">
        <v>248</v>
      </c>
      <c r="C433" s="81">
        <v>25.13</v>
      </c>
      <c r="D433" s="81">
        <f t="shared" si="6"/>
        <v>6232.24</v>
      </c>
      <c r="E433" s="53" t="s">
        <v>28</v>
      </c>
    </row>
    <row r="434" spans="1:5">
      <c r="A434" s="78">
        <v>45876.678509814803</v>
      </c>
      <c r="B434" s="79">
        <v>916</v>
      </c>
      <c r="C434" s="81">
        <v>25.13</v>
      </c>
      <c r="D434" s="81">
        <f t="shared" si="6"/>
        <v>23019.079999999998</v>
      </c>
      <c r="E434" s="53" t="s">
        <v>6</v>
      </c>
    </row>
    <row r="435" spans="1:5">
      <c r="A435" s="78">
        <v>45876.678509895799</v>
      </c>
      <c r="B435" s="79">
        <v>485</v>
      </c>
      <c r="C435" s="81">
        <v>25.13</v>
      </c>
      <c r="D435" s="81">
        <f t="shared" si="6"/>
        <v>12188.05</v>
      </c>
      <c r="E435" s="53" t="s">
        <v>28</v>
      </c>
    </row>
    <row r="436" spans="1:5">
      <c r="A436" s="78">
        <v>45876.679207754598</v>
      </c>
      <c r="B436" s="79">
        <v>505</v>
      </c>
      <c r="C436" s="81">
        <v>25.16</v>
      </c>
      <c r="D436" s="81">
        <f t="shared" si="6"/>
        <v>12705.8</v>
      </c>
      <c r="E436" s="53" t="s">
        <v>28</v>
      </c>
    </row>
    <row r="437" spans="1:5">
      <c r="A437" s="78">
        <v>45876.679207754598</v>
      </c>
      <c r="B437" s="79">
        <v>405</v>
      </c>
      <c r="C437" s="81">
        <v>25.16</v>
      </c>
      <c r="D437" s="81">
        <f t="shared" si="6"/>
        <v>10189.799999999999</v>
      </c>
      <c r="E437" s="53" t="s">
        <v>28</v>
      </c>
    </row>
    <row r="438" spans="1:5">
      <c r="A438" s="78">
        <v>45876.679207754598</v>
      </c>
      <c r="B438" s="79">
        <v>505</v>
      </c>
      <c r="C438" s="81">
        <v>25.16</v>
      </c>
      <c r="D438" s="81">
        <f t="shared" si="6"/>
        <v>12705.8</v>
      </c>
      <c r="E438" s="53" t="s">
        <v>28</v>
      </c>
    </row>
    <row r="439" spans="1:5">
      <c r="A439" s="78">
        <v>45876.679207754598</v>
      </c>
      <c r="B439" s="79">
        <v>44</v>
      </c>
      <c r="C439" s="81">
        <v>25.16</v>
      </c>
      <c r="D439" s="81">
        <f t="shared" si="6"/>
        <v>1107.04</v>
      </c>
      <c r="E439" s="53" t="s">
        <v>28</v>
      </c>
    </row>
    <row r="440" spans="1:5">
      <c r="A440" s="78">
        <v>45876.679207789297</v>
      </c>
      <c r="B440" s="79">
        <v>630</v>
      </c>
      <c r="C440" s="81">
        <v>25.16</v>
      </c>
      <c r="D440" s="81">
        <f t="shared" si="6"/>
        <v>15850.8</v>
      </c>
      <c r="E440" s="53" t="s">
        <v>6</v>
      </c>
    </row>
    <row r="441" spans="1:5">
      <c r="A441" s="78">
        <v>45876.679207789297</v>
      </c>
      <c r="B441" s="79">
        <v>630</v>
      </c>
      <c r="C441" s="81">
        <v>25.16</v>
      </c>
      <c r="D441" s="81">
        <f t="shared" si="6"/>
        <v>15850.8</v>
      </c>
      <c r="E441" s="53" t="s">
        <v>6</v>
      </c>
    </row>
    <row r="442" spans="1:5">
      <c r="A442" s="78">
        <v>45876.679207789297</v>
      </c>
      <c r="B442" s="79">
        <v>70</v>
      </c>
      <c r="C442" s="81">
        <v>25.16</v>
      </c>
      <c r="D442" s="81">
        <f t="shared" si="6"/>
        <v>1761.2</v>
      </c>
      <c r="E442" s="53" t="s">
        <v>6</v>
      </c>
    </row>
    <row r="443" spans="1:5">
      <c r="A443" s="78">
        <v>45876.679207789297</v>
      </c>
      <c r="B443" s="79">
        <v>492</v>
      </c>
      <c r="C443" s="81">
        <v>25.16</v>
      </c>
      <c r="D443" s="81">
        <f t="shared" si="6"/>
        <v>12378.72</v>
      </c>
      <c r="E443" s="53" t="s">
        <v>6</v>
      </c>
    </row>
    <row r="444" spans="1:5">
      <c r="A444" s="78">
        <v>45876.681053530097</v>
      </c>
      <c r="B444" s="79">
        <v>506</v>
      </c>
      <c r="C444" s="81">
        <v>25.17</v>
      </c>
      <c r="D444" s="81">
        <f t="shared" si="6"/>
        <v>12736.02</v>
      </c>
      <c r="E444" s="53" t="s">
        <v>6</v>
      </c>
    </row>
    <row r="445" spans="1:5">
      <c r="A445" s="78">
        <v>45876.681053530097</v>
      </c>
      <c r="B445" s="79">
        <v>440</v>
      </c>
      <c r="C445" s="81">
        <v>25.17</v>
      </c>
      <c r="D445" s="81">
        <f t="shared" si="6"/>
        <v>11074.800000000001</v>
      </c>
      <c r="E445" s="53" t="s">
        <v>6</v>
      </c>
    </row>
    <row r="446" spans="1:5">
      <c r="A446" s="78">
        <v>45876.681053530097</v>
      </c>
      <c r="B446" s="79">
        <v>506</v>
      </c>
      <c r="C446" s="81">
        <v>25.17</v>
      </c>
      <c r="D446" s="81">
        <f t="shared" si="6"/>
        <v>12736.02</v>
      </c>
      <c r="E446" s="53" t="s">
        <v>6</v>
      </c>
    </row>
    <row r="447" spans="1:5">
      <c r="A447" s="78">
        <v>45876.681053530097</v>
      </c>
      <c r="B447" s="79">
        <v>506</v>
      </c>
      <c r="C447" s="81">
        <v>25.17</v>
      </c>
      <c r="D447" s="81">
        <f t="shared" si="6"/>
        <v>12736.02</v>
      </c>
      <c r="E447" s="53" t="s">
        <v>6</v>
      </c>
    </row>
    <row r="448" spans="1:5">
      <c r="A448" s="78">
        <v>45876.681053599503</v>
      </c>
      <c r="B448" s="79">
        <v>218</v>
      </c>
      <c r="C448" s="81">
        <v>25.17</v>
      </c>
      <c r="D448" s="81">
        <f t="shared" si="6"/>
        <v>5487.06</v>
      </c>
      <c r="E448" s="53" t="s">
        <v>6</v>
      </c>
    </row>
    <row r="449" spans="1:5">
      <c r="A449" s="78">
        <v>45876.682068078699</v>
      </c>
      <c r="B449" s="79">
        <v>1720</v>
      </c>
      <c r="C449" s="81">
        <v>25.19</v>
      </c>
      <c r="D449" s="81">
        <f t="shared" si="6"/>
        <v>43326.8</v>
      </c>
      <c r="E449" s="53" t="s">
        <v>6</v>
      </c>
    </row>
    <row r="450" spans="1:5">
      <c r="A450" s="78">
        <v>45876.685468923599</v>
      </c>
      <c r="B450" s="79">
        <v>421</v>
      </c>
      <c r="C450" s="81">
        <v>25.25</v>
      </c>
      <c r="D450" s="81">
        <f t="shared" si="6"/>
        <v>10630.25</v>
      </c>
      <c r="E450" s="53" t="s">
        <v>6</v>
      </c>
    </row>
    <row r="451" spans="1:5">
      <c r="A451" s="78">
        <v>45876.685468923599</v>
      </c>
      <c r="B451" s="79">
        <v>191</v>
      </c>
      <c r="C451" s="81">
        <v>25.25</v>
      </c>
      <c r="D451" s="81">
        <f t="shared" si="6"/>
        <v>4822.75</v>
      </c>
      <c r="E451" s="53" t="s">
        <v>6</v>
      </c>
    </row>
    <row r="452" spans="1:5">
      <c r="A452" s="78">
        <v>45876.685878842603</v>
      </c>
      <c r="B452" s="79">
        <v>655</v>
      </c>
      <c r="C452" s="81">
        <v>25.27</v>
      </c>
      <c r="D452" s="81">
        <f t="shared" si="6"/>
        <v>16551.849999999999</v>
      </c>
      <c r="E452" s="53" t="s">
        <v>28</v>
      </c>
    </row>
    <row r="453" spans="1:5">
      <c r="A453" s="78">
        <v>45876.686124131898</v>
      </c>
      <c r="B453" s="79">
        <v>706</v>
      </c>
      <c r="C453" s="81">
        <v>25.24</v>
      </c>
      <c r="D453" s="81">
        <f t="shared" si="6"/>
        <v>17819.439999999999</v>
      </c>
      <c r="E453" s="53" t="s">
        <v>28</v>
      </c>
    </row>
    <row r="454" spans="1:5">
      <c r="A454" s="78">
        <v>45876.686701215302</v>
      </c>
      <c r="B454" s="79">
        <v>353</v>
      </c>
      <c r="C454" s="81">
        <v>25.24</v>
      </c>
      <c r="D454" s="81">
        <f t="shared" ref="D454" si="7">B454*C454</f>
        <v>8909.7199999999993</v>
      </c>
      <c r="E454" s="53" t="s">
        <v>6</v>
      </c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54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A2AE8-A1F2-490D-A1CF-F5F472C05F33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45909.333721388903</v>
      </c>
      <c r="B5" s="79">
        <v>513</v>
      </c>
      <c r="C5" s="81">
        <v>25.45</v>
      </c>
      <c r="D5" s="81">
        <f>B5*C5</f>
        <v>13055.85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45909.333721388903</v>
      </c>
      <c r="B6" s="79">
        <v>276</v>
      </c>
      <c r="C6" s="81">
        <v>25.45</v>
      </c>
      <c r="D6" s="81">
        <f t="shared" ref="D6:D69" si="0">B6*C6</f>
        <v>7024.2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45909.333721388903</v>
      </c>
      <c r="B7" s="79">
        <v>513</v>
      </c>
      <c r="C7" s="81">
        <v>25.45</v>
      </c>
      <c r="D7" s="81">
        <f t="shared" si="0"/>
        <v>13055.85</v>
      </c>
      <c r="E7" s="53" t="s">
        <v>6</v>
      </c>
      <c r="F7" s="4"/>
      <c r="I7" s="66"/>
    </row>
    <row r="8" spans="1:9">
      <c r="A8" s="78">
        <v>45909.333721400501</v>
      </c>
      <c r="B8" s="79">
        <v>513</v>
      </c>
      <c r="C8" s="81">
        <v>25.45</v>
      </c>
      <c r="D8" s="81">
        <f t="shared" si="0"/>
        <v>13055.85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45909.333721400501</v>
      </c>
      <c r="B9" s="79">
        <v>513</v>
      </c>
      <c r="C9" s="81">
        <v>25.45</v>
      </c>
      <c r="D9" s="81">
        <f t="shared" si="0"/>
        <v>13055.85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45909.333721400501</v>
      </c>
      <c r="B10" s="79">
        <v>41</v>
      </c>
      <c r="C10" s="81">
        <v>25.45</v>
      </c>
      <c r="D10" s="81">
        <f t="shared" si="0"/>
        <v>1043.45</v>
      </c>
      <c r="E10" s="53" t="s">
        <v>6</v>
      </c>
      <c r="F10" s="4"/>
      <c r="G10" s="25" t="s">
        <v>6</v>
      </c>
      <c r="H10" s="83">
        <f>SUMIF(E:E,"Euronext Amsterdam",B:B)</f>
        <v>151920</v>
      </c>
      <c r="I10" s="84">
        <f>SUMIF(E5:E19997,"Euronext Amsterdam",D5:D19997)</f>
        <v>3831408.5200000037</v>
      </c>
    </row>
    <row r="11" spans="1:9">
      <c r="A11" s="78">
        <v>45909.3337214352</v>
      </c>
      <c r="B11" s="79">
        <v>412</v>
      </c>
      <c r="C11" s="81">
        <v>25.45</v>
      </c>
      <c r="D11" s="81">
        <f t="shared" si="0"/>
        <v>10485.4</v>
      </c>
      <c r="E11" s="53" t="s">
        <v>28</v>
      </c>
      <c r="F11" s="4"/>
      <c r="G11" s="25" t="s">
        <v>28</v>
      </c>
      <c r="H11" s="83">
        <f>SUMIF(E:E,"Cboe DXE",B:B)</f>
        <v>126080</v>
      </c>
      <c r="I11" s="84">
        <f>SUMIF(E5:E19997,"Cboe DXE",D5:D19997)</f>
        <v>3178268.5200000009</v>
      </c>
    </row>
    <row r="12" spans="1:9" ht="14.25" customHeight="1">
      <c r="A12" s="78">
        <v>45909.333721469899</v>
      </c>
      <c r="B12" s="79">
        <v>412</v>
      </c>
      <c r="C12" s="81">
        <v>25.45</v>
      </c>
      <c r="D12" s="81">
        <f t="shared" si="0"/>
        <v>10485.4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3076193.4</v>
      </c>
    </row>
    <row r="13" spans="1:9">
      <c r="A13" s="78">
        <v>45909.333721469899</v>
      </c>
      <c r="B13" s="79">
        <v>412</v>
      </c>
      <c r="C13" s="81">
        <v>25.45</v>
      </c>
      <c r="D13" s="81">
        <f t="shared" si="0"/>
        <v>10485.4</v>
      </c>
      <c r="E13" s="53" t="s">
        <v>28</v>
      </c>
      <c r="F13" s="4"/>
      <c r="G13" s="24" t="s">
        <v>11</v>
      </c>
      <c r="H13" s="86">
        <f>ROUND((I10+I11)/(H10+H11),4)</f>
        <v>25.214700000000001</v>
      </c>
      <c r="I13" s="36"/>
    </row>
    <row r="14" spans="1:9">
      <c r="A14" s="78">
        <v>45909.333721469899</v>
      </c>
      <c r="B14" s="79">
        <v>412</v>
      </c>
      <c r="C14" s="81">
        <v>25.45</v>
      </c>
      <c r="D14" s="81">
        <f t="shared" si="0"/>
        <v>10485.4</v>
      </c>
      <c r="E14" s="53" t="s">
        <v>28</v>
      </c>
      <c r="F14" s="4"/>
      <c r="G14" s="16"/>
      <c r="H14" s="11"/>
      <c r="I14" s="23"/>
    </row>
    <row r="15" spans="1:9">
      <c r="A15" s="78">
        <v>45909.333721469899</v>
      </c>
      <c r="B15" s="79">
        <v>249</v>
      </c>
      <c r="C15" s="81">
        <v>25.45</v>
      </c>
      <c r="D15" s="81">
        <f t="shared" si="0"/>
        <v>6337.05</v>
      </c>
      <c r="E15" s="53" t="s">
        <v>28</v>
      </c>
      <c r="F15" s="4"/>
      <c r="G15" s="17"/>
      <c r="H15" s="37"/>
      <c r="I15" s="37"/>
    </row>
    <row r="16" spans="1:9">
      <c r="A16" s="78">
        <v>45909.335048981498</v>
      </c>
      <c r="B16" s="79">
        <v>306</v>
      </c>
      <c r="C16" s="81">
        <v>25.46</v>
      </c>
      <c r="D16" s="81">
        <f t="shared" si="0"/>
        <v>7790.76</v>
      </c>
      <c r="E16" s="53" t="s">
        <v>6</v>
      </c>
      <c r="F16" s="4"/>
      <c r="G16" s="19"/>
      <c r="H16" s="20"/>
      <c r="I16" s="38"/>
    </row>
    <row r="17" spans="1:9">
      <c r="A17" s="78">
        <v>45909.335048981498</v>
      </c>
      <c r="B17" s="79">
        <v>797</v>
      </c>
      <c r="C17" s="81">
        <v>25.46</v>
      </c>
      <c r="D17" s="81">
        <f t="shared" si="0"/>
        <v>20291.62</v>
      </c>
      <c r="E17" s="53" t="s">
        <v>6</v>
      </c>
      <c r="F17" s="4"/>
      <c r="I17" s="21"/>
    </row>
    <row r="18" spans="1:9">
      <c r="A18" s="78">
        <v>45909.335049016197</v>
      </c>
      <c r="B18" s="79">
        <v>638</v>
      </c>
      <c r="C18" s="81">
        <v>25.46</v>
      </c>
      <c r="D18" s="81">
        <f t="shared" si="0"/>
        <v>16243.480000000001</v>
      </c>
      <c r="E18" s="53" t="s">
        <v>28</v>
      </c>
      <c r="F18" s="4"/>
      <c r="G18" s="22"/>
      <c r="H18" s="23"/>
      <c r="I18" s="3"/>
    </row>
    <row r="19" spans="1:9">
      <c r="A19" s="78">
        <v>45909.335049016197</v>
      </c>
      <c r="B19" s="79">
        <v>877</v>
      </c>
      <c r="C19" s="81">
        <v>25.46</v>
      </c>
      <c r="D19" s="81">
        <f t="shared" si="0"/>
        <v>22328.420000000002</v>
      </c>
      <c r="E19" s="53" t="s">
        <v>28</v>
      </c>
      <c r="F19" s="4"/>
      <c r="G19" s="16"/>
      <c r="H19" s="11"/>
      <c r="I19" s="23"/>
    </row>
    <row r="20" spans="1:9">
      <c r="A20" s="78">
        <v>45909.335049016197</v>
      </c>
      <c r="B20" s="79">
        <v>719</v>
      </c>
      <c r="C20" s="81">
        <v>25.46</v>
      </c>
      <c r="D20" s="81">
        <f t="shared" si="0"/>
        <v>18305.740000000002</v>
      </c>
      <c r="E20" s="53" t="s">
        <v>28</v>
      </c>
      <c r="F20" s="4"/>
      <c r="G20" s="17"/>
      <c r="H20" s="12"/>
      <c r="I20" s="11"/>
    </row>
    <row r="21" spans="1:9">
      <c r="A21" s="78">
        <v>45909.335049016197</v>
      </c>
      <c r="B21" s="79">
        <v>165</v>
      </c>
      <c r="C21" s="81">
        <v>25.46</v>
      </c>
      <c r="D21" s="81">
        <f t="shared" si="0"/>
        <v>4200.9000000000005</v>
      </c>
      <c r="E21" s="53" t="s">
        <v>28</v>
      </c>
      <c r="F21" s="4"/>
      <c r="G21" s="19"/>
      <c r="H21" s="20"/>
      <c r="I21" s="18"/>
    </row>
    <row r="22" spans="1:9">
      <c r="A22" s="78">
        <v>45909.340867430597</v>
      </c>
      <c r="B22" s="79">
        <v>1512</v>
      </c>
      <c r="C22" s="81">
        <v>25.36</v>
      </c>
      <c r="D22" s="81">
        <f t="shared" si="0"/>
        <v>38344.32</v>
      </c>
      <c r="E22" s="53" t="s">
        <v>6</v>
      </c>
      <c r="F22" s="4"/>
      <c r="I22" s="21"/>
    </row>
    <row r="23" spans="1:9">
      <c r="A23" s="78">
        <v>45909.341441574099</v>
      </c>
      <c r="B23" s="79">
        <v>112</v>
      </c>
      <c r="C23" s="81">
        <v>25.32</v>
      </c>
      <c r="D23" s="81">
        <f t="shared" si="0"/>
        <v>2835.84</v>
      </c>
      <c r="E23" s="53" t="s">
        <v>28</v>
      </c>
      <c r="F23" s="4"/>
      <c r="G23" s="14"/>
    </row>
    <row r="24" spans="1:9">
      <c r="A24" s="78">
        <v>45909.341441574099</v>
      </c>
      <c r="B24" s="79">
        <v>668</v>
      </c>
      <c r="C24" s="81">
        <v>25.32</v>
      </c>
      <c r="D24" s="81">
        <f t="shared" si="0"/>
        <v>16913.759999999998</v>
      </c>
      <c r="E24" s="53" t="s">
        <v>28</v>
      </c>
      <c r="F24" s="4"/>
      <c r="G24" s="14"/>
      <c r="I24" s="3"/>
    </row>
    <row r="25" spans="1:9">
      <c r="A25" s="78">
        <v>45909.341441608798</v>
      </c>
      <c r="B25" s="79">
        <v>974</v>
      </c>
      <c r="C25" s="81">
        <v>25.32</v>
      </c>
      <c r="D25" s="81">
        <f t="shared" si="0"/>
        <v>24661.68</v>
      </c>
      <c r="E25" s="53" t="s">
        <v>6</v>
      </c>
      <c r="F25" s="4"/>
      <c r="I25" s="3"/>
    </row>
    <row r="26" spans="1:9">
      <c r="A26" s="78">
        <v>45909.343581967601</v>
      </c>
      <c r="B26" s="79">
        <v>1190</v>
      </c>
      <c r="C26" s="81">
        <v>25.39</v>
      </c>
      <c r="D26" s="81">
        <f t="shared" si="0"/>
        <v>30214.100000000002</v>
      </c>
      <c r="E26" s="53" t="s">
        <v>6</v>
      </c>
      <c r="F26" s="4"/>
      <c r="I26" s="3"/>
    </row>
    <row r="27" spans="1:9">
      <c r="A27" s="78">
        <v>45909.343582013898</v>
      </c>
      <c r="B27" s="79">
        <v>953</v>
      </c>
      <c r="C27" s="81">
        <v>25.39</v>
      </c>
      <c r="D27" s="81">
        <f t="shared" si="0"/>
        <v>24196.670000000002</v>
      </c>
      <c r="E27" s="53" t="s">
        <v>28</v>
      </c>
      <c r="F27" s="4"/>
      <c r="I27" s="3"/>
    </row>
    <row r="28" spans="1:9">
      <c r="A28" s="78">
        <v>45909.345176215298</v>
      </c>
      <c r="B28" s="79">
        <v>1300</v>
      </c>
      <c r="C28" s="81">
        <v>25.36</v>
      </c>
      <c r="D28" s="81">
        <f t="shared" si="0"/>
        <v>32968</v>
      </c>
      <c r="E28" s="53" t="s">
        <v>6</v>
      </c>
      <c r="F28" s="4"/>
      <c r="I28" s="3"/>
    </row>
    <row r="29" spans="1:9">
      <c r="A29" s="78">
        <v>45909.345176458301</v>
      </c>
      <c r="B29" s="79">
        <v>286</v>
      </c>
      <c r="C29" s="81">
        <v>25.35</v>
      </c>
      <c r="D29" s="81">
        <f t="shared" si="0"/>
        <v>7250.1</v>
      </c>
      <c r="E29" s="53" t="s">
        <v>6</v>
      </c>
      <c r="I29" s="3"/>
    </row>
    <row r="30" spans="1:9">
      <c r="A30" s="78">
        <v>45909.345176458301</v>
      </c>
      <c r="B30" s="79">
        <v>490</v>
      </c>
      <c r="C30" s="81">
        <v>25.35</v>
      </c>
      <c r="D30" s="81">
        <f t="shared" si="0"/>
        <v>12421.5</v>
      </c>
      <c r="E30" s="53" t="s">
        <v>6</v>
      </c>
      <c r="I30" s="3"/>
    </row>
    <row r="31" spans="1:9">
      <c r="A31" s="78">
        <v>45909.345176458301</v>
      </c>
      <c r="B31" s="79">
        <v>490</v>
      </c>
      <c r="C31" s="81">
        <v>25.35</v>
      </c>
      <c r="D31" s="81">
        <f t="shared" si="0"/>
        <v>12421.5</v>
      </c>
      <c r="E31" s="53" t="s">
        <v>6</v>
      </c>
      <c r="I31" s="3"/>
    </row>
    <row r="32" spans="1:9">
      <c r="A32" s="78">
        <v>45909.349583425901</v>
      </c>
      <c r="B32" s="79">
        <v>356</v>
      </c>
      <c r="C32" s="81">
        <v>25.44</v>
      </c>
      <c r="D32" s="81">
        <f t="shared" si="0"/>
        <v>9056.6400000000012</v>
      </c>
      <c r="E32" s="53" t="s">
        <v>6</v>
      </c>
      <c r="I32" s="3"/>
    </row>
    <row r="33" spans="1:9">
      <c r="A33" s="78">
        <v>45909.3496429398</v>
      </c>
      <c r="B33" s="79">
        <v>433</v>
      </c>
      <c r="C33" s="81">
        <v>25.44</v>
      </c>
      <c r="D33" s="81">
        <f t="shared" si="0"/>
        <v>11015.52</v>
      </c>
      <c r="E33" s="53" t="s">
        <v>28</v>
      </c>
      <c r="I33" s="3"/>
    </row>
    <row r="34" spans="1:9">
      <c r="A34" s="78">
        <v>45909.349642951398</v>
      </c>
      <c r="B34" s="79">
        <v>197</v>
      </c>
      <c r="C34" s="81">
        <v>25.44</v>
      </c>
      <c r="D34" s="81">
        <f t="shared" si="0"/>
        <v>5011.68</v>
      </c>
      <c r="E34" s="53" t="s">
        <v>28</v>
      </c>
      <c r="H34" s="3"/>
      <c r="I34" s="3"/>
    </row>
    <row r="35" spans="1:9">
      <c r="A35" s="78">
        <v>45909.349680914398</v>
      </c>
      <c r="B35" s="79">
        <v>236</v>
      </c>
      <c r="C35" s="81">
        <v>25.44</v>
      </c>
      <c r="D35" s="81">
        <f t="shared" si="0"/>
        <v>6003.84</v>
      </c>
      <c r="E35" s="53" t="s">
        <v>28</v>
      </c>
      <c r="H35" s="3"/>
      <c r="I35" s="3"/>
    </row>
    <row r="36" spans="1:9">
      <c r="A36" s="78">
        <v>45909.349680925901</v>
      </c>
      <c r="B36" s="79">
        <v>183</v>
      </c>
      <c r="C36" s="81">
        <v>25.44</v>
      </c>
      <c r="D36" s="81">
        <f t="shared" si="0"/>
        <v>4655.5200000000004</v>
      </c>
      <c r="E36" s="53" t="s">
        <v>6</v>
      </c>
      <c r="I36" s="3"/>
    </row>
    <row r="37" spans="1:9">
      <c r="A37" s="78">
        <v>45909.349680925901</v>
      </c>
      <c r="B37" s="79">
        <v>539</v>
      </c>
      <c r="C37" s="81">
        <v>25.44</v>
      </c>
      <c r="D37" s="81">
        <f t="shared" si="0"/>
        <v>13712.16</v>
      </c>
      <c r="E37" s="53" t="s">
        <v>6</v>
      </c>
    </row>
    <row r="38" spans="1:9">
      <c r="A38" s="78">
        <v>45909.349680925901</v>
      </c>
      <c r="B38" s="79">
        <v>422</v>
      </c>
      <c r="C38" s="81">
        <v>25.44</v>
      </c>
      <c r="D38" s="81">
        <f t="shared" si="0"/>
        <v>10735.68</v>
      </c>
      <c r="E38" s="53" t="s">
        <v>6</v>
      </c>
    </row>
    <row r="39" spans="1:9">
      <c r="A39" s="78">
        <v>45909.349680925901</v>
      </c>
      <c r="B39" s="79">
        <v>117</v>
      </c>
      <c r="C39" s="81">
        <v>25.44</v>
      </c>
      <c r="D39" s="81">
        <f t="shared" si="0"/>
        <v>2976.48</v>
      </c>
      <c r="E39" s="53" t="s">
        <v>6</v>
      </c>
    </row>
    <row r="40" spans="1:9">
      <c r="A40" s="78">
        <v>45909.349680925901</v>
      </c>
      <c r="B40" s="79">
        <v>422</v>
      </c>
      <c r="C40" s="81">
        <v>25.44</v>
      </c>
      <c r="D40" s="81">
        <f t="shared" si="0"/>
        <v>10735.68</v>
      </c>
      <c r="E40" s="53" t="s">
        <v>6</v>
      </c>
    </row>
    <row r="41" spans="1:9">
      <c r="A41" s="78">
        <v>45909.349680925901</v>
      </c>
      <c r="B41" s="79">
        <v>98</v>
      </c>
      <c r="C41" s="81">
        <v>25.44</v>
      </c>
      <c r="D41" s="81">
        <f t="shared" si="0"/>
        <v>2493.1200000000003</v>
      </c>
      <c r="E41" s="53" t="s">
        <v>6</v>
      </c>
    </row>
    <row r="42" spans="1:9">
      <c r="A42" s="78">
        <v>45909.349680972198</v>
      </c>
      <c r="B42" s="79">
        <v>433</v>
      </c>
      <c r="C42" s="81">
        <v>25.44</v>
      </c>
      <c r="D42" s="81">
        <f t="shared" si="0"/>
        <v>11015.52</v>
      </c>
      <c r="E42" s="53" t="s">
        <v>28</v>
      </c>
    </row>
    <row r="43" spans="1:9">
      <c r="A43" s="78">
        <v>45909.349681053201</v>
      </c>
      <c r="B43" s="79">
        <v>412</v>
      </c>
      <c r="C43" s="81">
        <v>25.44</v>
      </c>
      <c r="D43" s="81">
        <f t="shared" si="0"/>
        <v>10481.280000000001</v>
      </c>
      <c r="E43" s="53" t="s">
        <v>6</v>
      </c>
    </row>
    <row r="44" spans="1:9">
      <c r="A44" s="78">
        <v>45909.351530694497</v>
      </c>
      <c r="B44" s="79">
        <v>681</v>
      </c>
      <c r="C44" s="81">
        <v>25.46</v>
      </c>
      <c r="D44" s="81">
        <f t="shared" si="0"/>
        <v>17338.260000000002</v>
      </c>
      <c r="E44" s="53" t="s">
        <v>28</v>
      </c>
    </row>
    <row r="45" spans="1:9">
      <c r="A45" s="78">
        <v>45909.352843530098</v>
      </c>
      <c r="B45" s="79">
        <v>437</v>
      </c>
      <c r="C45" s="81">
        <v>25.48</v>
      </c>
      <c r="D45" s="81">
        <f t="shared" si="0"/>
        <v>11134.76</v>
      </c>
      <c r="E45" s="53" t="s">
        <v>6</v>
      </c>
    </row>
    <row r="46" spans="1:9">
      <c r="A46" s="78">
        <v>45909.352843530098</v>
      </c>
      <c r="B46" s="79">
        <v>437</v>
      </c>
      <c r="C46" s="81">
        <v>25.48</v>
      </c>
      <c r="D46" s="81">
        <f t="shared" si="0"/>
        <v>11134.76</v>
      </c>
      <c r="E46" s="53" t="s">
        <v>6</v>
      </c>
    </row>
    <row r="47" spans="1:9">
      <c r="A47" s="78">
        <v>45909.352843530098</v>
      </c>
      <c r="B47" s="79">
        <v>437</v>
      </c>
      <c r="C47" s="81">
        <v>25.48</v>
      </c>
      <c r="D47" s="81">
        <f t="shared" si="0"/>
        <v>11134.76</v>
      </c>
      <c r="E47" s="53" t="s">
        <v>6</v>
      </c>
    </row>
    <row r="48" spans="1:9">
      <c r="A48" s="78">
        <v>45909.352843530098</v>
      </c>
      <c r="B48" s="79">
        <v>128</v>
      </c>
      <c r="C48" s="81">
        <v>25.48</v>
      </c>
      <c r="D48" s="81">
        <f t="shared" si="0"/>
        <v>3261.44</v>
      </c>
      <c r="E48" s="53" t="s">
        <v>6</v>
      </c>
    </row>
    <row r="49" spans="1:5">
      <c r="A49" s="78">
        <v>45909.352843564797</v>
      </c>
      <c r="B49" s="79">
        <v>350</v>
      </c>
      <c r="C49" s="81">
        <v>25.48</v>
      </c>
      <c r="D49" s="81">
        <f t="shared" si="0"/>
        <v>8918</v>
      </c>
      <c r="E49" s="53" t="s">
        <v>28</v>
      </c>
    </row>
    <row r="50" spans="1:5">
      <c r="A50" s="78">
        <v>45909.352843564797</v>
      </c>
      <c r="B50" s="79">
        <v>350</v>
      </c>
      <c r="C50" s="81">
        <v>25.48</v>
      </c>
      <c r="D50" s="81">
        <f t="shared" si="0"/>
        <v>8918</v>
      </c>
      <c r="E50" s="53" t="s">
        <v>28</v>
      </c>
    </row>
    <row r="51" spans="1:5">
      <c r="A51" s="78">
        <v>45909.352843564797</v>
      </c>
      <c r="B51" s="79">
        <v>118</v>
      </c>
      <c r="C51" s="81">
        <v>25.48</v>
      </c>
      <c r="D51" s="81">
        <f t="shared" si="0"/>
        <v>3006.64</v>
      </c>
      <c r="E51" s="53" t="s">
        <v>28</v>
      </c>
    </row>
    <row r="52" spans="1:5">
      <c r="A52" s="78">
        <v>45909.352843564797</v>
      </c>
      <c r="B52" s="79">
        <v>118</v>
      </c>
      <c r="C52" s="81">
        <v>25.48</v>
      </c>
      <c r="D52" s="81">
        <f t="shared" si="0"/>
        <v>3006.64</v>
      </c>
      <c r="E52" s="53" t="s">
        <v>28</v>
      </c>
    </row>
    <row r="53" spans="1:5">
      <c r="A53" s="78">
        <v>45909.352843564797</v>
      </c>
      <c r="B53" s="79">
        <v>118</v>
      </c>
      <c r="C53" s="81">
        <v>25.48</v>
      </c>
      <c r="D53" s="81">
        <f t="shared" si="0"/>
        <v>3006.64</v>
      </c>
      <c r="E53" s="53" t="s">
        <v>28</v>
      </c>
    </row>
    <row r="54" spans="1:5">
      <c r="A54" s="78">
        <v>45909.352843564797</v>
      </c>
      <c r="B54" s="79">
        <v>98</v>
      </c>
      <c r="C54" s="81">
        <v>25.48</v>
      </c>
      <c r="D54" s="81">
        <f t="shared" si="0"/>
        <v>2497.04</v>
      </c>
      <c r="E54" s="53" t="s">
        <v>28</v>
      </c>
    </row>
    <row r="55" spans="1:5">
      <c r="A55" s="78">
        <v>45909.354322199099</v>
      </c>
      <c r="B55" s="79">
        <v>951</v>
      </c>
      <c r="C55" s="81">
        <v>25.46</v>
      </c>
      <c r="D55" s="81">
        <f t="shared" si="0"/>
        <v>24212.46</v>
      </c>
      <c r="E55" s="53" t="s">
        <v>6</v>
      </c>
    </row>
    <row r="56" spans="1:5">
      <c r="A56" s="78">
        <v>45909.354322199099</v>
      </c>
      <c r="B56" s="79">
        <v>985</v>
      </c>
      <c r="C56" s="81">
        <v>25.46</v>
      </c>
      <c r="D56" s="81">
        <f t="shared" si="0"/>
        <v>25078.100000000002</v>
      </c>
      <c r="E56" s="53" t="s">
        <v>6</v>
      </c>
    </row>
    <row r="57" spans="1:5">
      <c r="A57" s="78">
        <v>45909.359459537001</v>
      </c>
      <c r="B57" s="79">
        <v>861</v>
      </c>
      <c r="C57" s="81">
        <v>25.52</v>
      </c>
      <c r="D57" s="81">
        <f t="shared" si="0"/>
        <v>21972.720000000001</v>
      </c>
      <c r="E57" s="53" t="s">
        <v>28</v>
      </c>
    </row>
    <row r="58" spans="1:5">
      <c r="A58" s="78">
        <v>45909.359459537001</v>
      </c>
      <c r="B58" s="79">
        <v>675</v>
      </c>
      <c r="C58" s="81">
        <v>25.52</v>
      </c>
      <c r="D58" s="81">
        <f t="shared" si="0"/>
        <v>17226</v>
      </c>
      <c r="E58" s="53" t="s">
        <v>28</v>
      </c>
    </row>
    <row r="59" spans="1:5">
      <c r="A59" s="78">
        <v>45909.359459571802</v>
      </c>
      <c r="B59" s="79">
        <v>1074</v>
      </c>
      <c r="C59" s="81">
        <v>25.52</v>
      </c>
      <c r="D59" s="81">
        <f t="shared" si="0"/>
        <v>27408.48</v>
      </c>
      <c r="E59" s="53" t="s">
        <v>6</v>
      </c>
    </row>
    <row r="60" spans="1:5">
      <c r="A60" s="78">
        <v>45909.361338159702</v>
      </c>
      <c r="B60" s="79">
        <v>1555</v>
      </c>
      <c r="C60" s="81">
        <v>25.54</v>
      </c>
      <c r="D60" s="81">
        <f t="shared" si="0"/>
        <v>39714.699999999997</v>
      </c>
      <c r="E60" s="53" t="s">
        <v>6</v>
      </c>
    </row>
    <row r="61" spans="1:5">
      <c r="A61" s="78">
        <v>45909.361338194503</v>
      </c>
      <c r="B61" s="79">
        <v>1245</v>
      </c>
      <c r="C61" s="81">
        <v>25.54</v>
      </c>
      <c r="D61" s="81">
        <f t="shared" si="0"/>
        <v>31797.3</v>
      </c>
      <c r="E61" s="53" t="s">
        <v>28</v>
      </c>
    </row>
    <row r="62" spans="1:5">
      <c r="A62" s="78">
        <v>45909.3617822917</v>
      </c>
      <c r="B62" s="79">
        <v>640</v>
      </c>
      <c r="C62" s="81">
        <v>25.52</v>
      </c>
      <c r="D62" s="81">
        <f t="shared" si="0"/>
        <v>16332.8</v>
      </c>
      <c r="E62" s="53" t="s">
        <v>28</v>
      </c>
    </row>
    <row r="63" spans="1:5">
      <c r="A63" s="78">
        <v>45909.3617822917</v>
      </c>
      <c r="B63" s="79">
        <v>1171</v>
      </c>
      <c r="C63" s="81">
        <v>25.52</v>
      </c>
      <c r="D63" s="81">
        <f t="shared" si="0"/>
        <v>29883.919999999998</v>
      </c>
      <c r="E63" s="53" t="s">
        <v>28</v>
      </c>
    </row>
    <row r="64" spans="1:5">
      <c r="A64" s="78">
        <v>45909.366961111104</v>
      </c>
      <c r="B64" s="79">
        <v>661</v>
      </c>
      <c r="C64" s="81">
        <v>25.49</v>
      </c>
      <c r="D64" s="81">
        <f t="shared" si="0"/>
        <v>16848.89</v>
      </c>
      <c r="E64" s="53" t="s">
        <v>6</v>
      </c>
    </row>
    <row r="65" spans="1:5">
      <c r="A65" s="78">
        <v>45909.3669611921</v>
      </c>
      <c r="B65" s="79">
        <v>541</v>
      </c>
      <c r="C65" s="81">
        <v>25.49</v>
      </c>
      <c r="D65" s="81">
        <f t="shared" si="0"/>
        <v>13790.089999999998</v>
      </c>
      <c r="E65" s="53" t="s">
        <v>28</v>
      </c>
    </row>
    <row r="66" spans="1:5">
      <c r="A66" s="78">
        <v>45909.367444224503</v>
      </c>
      <c r="B66" s="79">
        <v>1140</v>
      </c>
      <c r="C66" s="81">
        <v>25.47</v>
      </c>
      <c r="D66" s="81">
        <f t="shared" si="0"/>
        <v>29035.8</v>
      </c>
      <c r="E66" s="53" t="s">
        <v>28</v>
      </c>
    </row>
    <row r="67" spans="1:5">
      <c r="A67" s="78">
        <v>45909.367444259296</v>
      </c>
      <c r="B67" s="79">
        <v>1115</v>
      </c>
      <c r="C67" s="81">
        <v>25.47</v>
      </c>
      <c r="D67" s="81">
        <f t="shared" si="0"/>
        <v>28399.05</v>
      </c>
      <c r="E67" s="53" t="s">
        <v>6</v>
      </c>
    </row>
    <row r="68" spans="1:5">
      <c r="A68" s="78">
        <v>45909.370850462998</v>
      </c>
      <c r="B68" s="79">
        <v>45</v>
      </c>
      <c r="C68" s="81">
        <v>25.44</v>
      </c>
      <c r="D68" s="81">
        <f t="shared" si="0"/>
        <v>1144.8</v>
      </c>
      <c r="E68" s="53" t="s">
        <v>6</v>
      </c>
    </row>
    <row r="69" spans="1:5">
      <c r="A69" s="78">
        <v>45909.370850636602</v>
      </c>
      <c r="B69" s="79">
        <v>111</v>
      </c>
      <c r="C69" s="81">
        <v>25.44</v>
      </c>
      <c r="D69" s="81">
        <f t="shared" si="0"/>
        <v>2823.84</v>
      </c>
      <c r="E69" s="53" t="s">
        <v>6</v>
      </c>
    </row>
    <row r="70" spans="1:5">
      <c r="A70" s="78">
        <v>45909.370850636602</v>
      </c>
      <c r="B70" s="79">
        <v>398</v>
      </c>
      <c r="C70" s="81">
        <v>25.44</v>
      </c>
      <c r="D70" s="81">
        <f t="shared" ref="D70:D133" si="1">B70*C70</f>
        <v>10125.120000000001</v>
      </c>
      <c r="E70" s="53" t="s">
        <v>6</v>
      </c>
    </row>
    <row r="71" spans="1:5">
      <c r="A71" s="78">
        <v>45909.370850636602</v>
      </c>
      <c r="B71" s="79">
        <v>398</v>
      </c>
      <c r="C71" s="81">
        <v>25.44</v>
      </c>
      <c r="D71" s="81">
        <f t="shared" si="1"/>
        <v>10125.120000000001</v>
      </c>
      <c r="E71" s="53" t="s">
        <v>6</v>
      </c>
    </row>
    <row r="72" spans="1:5">
      <c r="A72" s="78">
        <v>45909.372890393497</v>
      </c>
      <c r="B72" s="79">
        <v>373</v>
      </c>
      <c r="C72" s="81">
        <v>25.5</v>
      </c>
      <c r="D72" s="81">
        <f t="shared" si="1"/>
        <v>9511.5</v>
      </c>
      <c r="E72" s="53" t="s">
        <v>6</v>
      </c>
    </row>
    <row r="73" spans="1:5">
      <c r="A73" s="78">
        <v>45909.373727905098</v>
      </c>
      <c r="B73" s="79">
        <v>49</v>
      </c>
      <c r="C73" s="81">
        <v>25.52</v>
      </c>
      <c r="D73" s="81">
        <f t="shared" si="1"/>
        <v>1250.48</v>
      </c>
      <c r="E73" s="53" t="s">
        <v>6</v>
      </c>
    </row>
    <row r="74" spans="1:5">
      <c r="A74" s="78">
        <v>45909.373727905098</v>
      </c>
      <c r="B74" s="79">
        <v>1487</v>
      </c>
      <c r="C74" s="81">
        <v>25.52</v>
      </c>
      <c r="D74" s="81">
        <f t="shared" si="1"/>
        <v>37948.239999999998</v>
      </c>
      <c r="E74" s="53" t="s">
        <v>6</v>
      </c>
    </row>
    <row r="75" spans="1:5">
      <c r="A75" s="78">
        <v>45909.373727905098</v>
      </c>
      <c r="B75" s="79">
        <v>177</v>
      </c>
      <c r="C75" s="81">
        <v>25.52</v>
      </c>
      <c r="D75" s="81">
        <f t="shared" si="1"/>
        <v>4517.04</v>
      </c>
      <c r="E75" s="53" t="s">
        <v>6</v>
      </c>
    </row>
    <row r="76" spans="1:5">
      <c r="A76" s="78">
        <v>45909.373727905098</v>
      </c>
      <c r="B76" s="79">
        <v>841</v>
      </c>
      <c r="C76" s="81">
        <v>25.52</v>
      </c>
      <c r="D76" s="81">
        <f t="shared" si="1"/>
        <v>21462.32</v>
      </c>
      <c r="E76" s="53" t="s">
        <v>6</v>
      </c>
    </row>
    <row r="77" spans="1:5">
      <c r="A77" s="78">
        <v>45909.376517210701</v>
      </c>
      <c r="B77" s="79">
        <v>873</v>
      </c>
      <c r="C77" s="81">
        <v>25.57</v>
      </c>
      <c r="D77" s="81">
        <f t="shared" si="1"/>
        <v>22322.61</v>
      </c>
      <c r="E77" s="53" t="s">
        <v>6</v>
      </c>
    </row>
    <row r="78" spans="1:5">
      <c r="A78" s="78">
        <v>45909.378389062498</v>
      </c>
      <c r="B78" s="79">
        <v>870</v>
      </c>
      <c r="C78" s="81">
        <v>25.58</v>
      </c>
      <c r="D78" s="81">
        <f t="shared" si="1"/>
        <v>22254.6</v>
      </c>
      <c r="E78" s="53" t="s">
        <v>6</v>
      </c>
    </row>
    <row r="79" spans="1:5">
      <c r="A79" s="78">
        <v>45909.378389062498</v>
      </c>
      <c r="B79" s="79">
        <v>831</v>
      </c>
      <c r="C79" s="81">
        <v>25.58</v>
      </c>
      <c r="D79" s="81">
        <f t="shared" si="1"/>
        <v>21256.98</v>
      </c>
      <c r="E79" s="53" t="s">
        <v>6</v>
      </c>
    </row>
    <row r="80" spans="1:5">
      <c r="A80" s="78">
        <v>45909.379597129599</v>
      </c>
      <c r="B80" s="79">
        <v>1038</v>
      </c>
      <c r="C80" s="81">
        <v>25.57</v>
      </c>
      <c r="D80" s="81">
        <f t="shared" si="1"/>
        <v>26541.66</v>
      </c>
      <c r="E80" s="53" t="s">
        <v>6</v>
      </c>
    </row>
    <row r="81" spans="1:5">
      <c r="A81" s="78">
        <v>45909.379597129599</v>
      </c>
      <c r="B81" s="79">
        <v>38</v>
      </c>
      <c r="C81" s="81">
        <v>25.57</v>
      </c>
      <c r="D81" s="81">
        <f t="shared" si="1"/>
        <v>971.66</v>
      </c>
      <c r="E81" s="53" t="s">
        <v>6</v>
      </c>
    </row>
    <row r="82" spans="1:5">
      <c r="A82" s="78">
        <v>45909.379597175903</v>
      </c>
      <c r="B82" s="79">
        <v>862</v>
      </c>
      <c r="C82" s="81">
        <v>25.57</v>
      </c>
      <c r="D82" s="81">
        <f t="shared" si="1"/>
        <v>22041.34</v>
      </c>
      <c r="E82" s="53" t="s">
        <v>28</v>
      </c>
    </row>
    <row r="83" spans="1:5">
      <c r="A83" s="78">
        <v>45909.383789861102</v>
      </c>
      <c r="B83" s="79">
        <v>376</v>
      </c>
      <c r="C83" s="81">
        <v>25.54</v>
      </c>
      <c r="D83" s="81">
        <f t="shared" si="1"/>
        <v>9603.0399999999991</v>
      </c>
      <c r="E83" s="53" t="s">
        <v>28</v>
      </c>
    </row>
    <row r="84" spans="1:5">
      <c r="A84" s="78">
        <v>45909.383789861102</v>
      </c>
      <c r="B84" s="79">
        <v>646</v>
      </c>
      <c r="C84" s="81">
        <v>25.54</v>
      </c>
      <c r="D84" s="81">
        <f t="shared" si="1"/>
        <v>16498.84</v>
      </c>
      <c r="E84" s="53" t="s">
        <v>28</v>
      </c>
    </row>
    <row r="85" spans="1:5">
      <c r="A85" s="78">
        <v>45909.383789907399</v>
      </c>
      <c r="B85" s="79">
        <v>1029</v>
      </c>
      <c r="C85" s="81">
        <v>25.53</v>
      </c>
      <c r="D85" s="81">
        <f t="shared" si="1"/>
        <v>26270.370000000003</v>
      </c>
      <c r="E85" s="53" t="s">
        <v>28</v>
      </c>
    </row>
    <row r="86" spans="1:5">
      <c r="A86" s="78">
        <v>45909.383789942098</v>
      </c>
      <c r="B86" s="79">
        <v>1033</v>
      </c>
      <c r="C86" s="81">
        <v>25.53</v>
      </c>
      <c r="D86" s="81">
        <f t="shared" si="1"/>
        <v>26372.49</v>
      </c>
      <c r="E86" s="53" t="s">
        <v>6</v>
      </c>
    </row>
    <row r="87" spans="1:5">
      <c r="A87" s="78">
        <v>45909.388004363398</v>
      </c>
      <c r="B87" s="79">
        <v>1177</v>
      </c>
      <c r="C87" s="81">
        <v>25.51</v>
      </c>
      <c r="D87" s="81">
        <f t="shared" si="1"/>
        <v>30025.27</v>
      </c>
      <c r="E87" s="53" t="s">
        <v>28</v>
      </c>
    </row>
    <row r="88" spans="1:5">
      <c r="A88" s="78">
        <v>45909.391671088</v>
      </c>
      <c r="B88" s="79">
        <v>722</v>
      </c>
      <c r="C88" s="81">
        <v>25.52</v>
      </c>
      <c r="D88" s="81">
        <f t="shared" si="1"/>
        <v>18425.439999999999</v>
      </c>
      <c r="E88" s="53" t="s">
        <v>28</v>
      </c>
    </row>
    <row r="89" spans="1:5">
      <c r="A89" s="78">
        <v>45909.391671088</v>
      </c>
      <c r="B89" s="79">
        <v>401</v>
      </c>
      <c r="C89" s="81">
        <v>25.52</v>
      </c>
      <c r="D89" s="81">
        <f t="shared" si="1"/>
        <v>10233.52</v>
      </c>
      <c r="E89" s="53" t="s">
        <v>28</v>
      </c>
    </row>
    <row r="90" spans="1:5">
      <c r="A90" s="78">
        <v>45909.391671122699</v>
      </c>
      <c r="B90" s="79">
        <v>1595</v>
      </c>
      <c r="C90" s="81">
        <v>25.52</v>
      </c>
      <c r="D90" s="81">
        <f t="shared" si="1"/>
        <v>40704.400000000001</v>
      </c>
      <c r="E90" s="53" t="s">
        <v>6</v>
      </c>
    </row>
    <row r="91" spans="1:5">
      <c r="A91" s="78">
        <v>45909.391671169004</v>
      </c>
      <c r="B91" s="79">
        <v>876</v>
      </c>
      <c r="C91" s="81">
        <v>25.52</v>
      </c>
      <c r="D91" s="81">
        <f t="shared" si="1"/>
        <v>22355.52</v>
      </c>
      <c r="E91" s="53" t="s">
        <v>28</v>
      </c>
    </row>
    <row r="92" spans="1:5">
      <c r="A92" s="78">
        <v>45909.391671169004</v>
      </c>
      <c r="B92" s="79">
        <v>698</v>
      </c>
      <c r="C92" s="81">
        <v>25.52</v>
      </c>
      <c r="D92" s="81">
        <f t="shared" si="1"/>
        <v>17812.96</v>
      </c>
      <c r="E92" s="53" t="s">
        <v>28</v>
      </c>
    </row>
    <row r="93" spans="1:5">
      <c r="A93" s="78">
        <v>45909.392746273203</v>
      </c>
      <c r="B93" s="79">
        <v>1286</v>
      </c>
      <c r="C93" s="81">
        <v>25.49</v>
      </c>
      <c r="D93" s="81">
        <f t="shared" si="1"/>
        <v>32780.14</v>
      </c>
      <c r="E93" s="53" t="s">
        <v>6</v>
      </c>
    </row>
    <row r="94" spans="1:5">
      <c r="A94" s="78">
        <v>45909.397752939803</v>
      </c>
      <c r="B94" s="79">
        <v>225</v>
      </c>
      <c r="C94" s="81">
        <v>25.46</v>
      </c>
      <c r="D94" s="81">
        <f t="shared" si="1"/>
        <v>5728.5</v>
      </c>
      <c r="E94" s="53" t="s">
        <v>28</v>
      </c>
    </row>
    <row r="95" spans="1:5">
      <c r="A95" s="78">
        <v>45909.397752939803</v>
      </c>
      <c r="B95" s="79">
        <v>968</v>
      </c>
      <c r="C95" s="81">
        <v>25.46</v>
      </c>
      <c r="D95" s="81">
        <f t="shared" si="1"/>
        <v>24645.280000000002</v>
      </c>
      <c r="E95" s="53" t="s">
        <v>28</v>
      </c>
    </row>
    <row r="96" spans="1:5">
      <c r="A96" s="78">
        <v>45909.397753032397</v>
      </c>
      <c r="B96" s="79">
        <v>720</v>
      </c>
      <c r="C96" s="81">
        <v>25.46</v>
      </c>
      <c r="D96" s="81">
        <f t="shared" si="1"/>
        <v>18331.2</v>
      </c>
      <c r="E96" s="53" t="s">
        <v>6</v>
      </c>
    </row>
    <row r="97" spans="1:5">
      <c r="A97" s="78">
        <v>45909.397753032397</v>
      </c>
      <c r="B97" s="79">
        <v>770</v>
      </c>
      <c r="C97" s="81">
        <v>25.46</v>
      </c>
      <c r="D97" s="81">
        <f t="shared" si="1"/>
        <v>19604.2</v>
      </c>
      <c r="E97" s="53" t="s">
        <v>6</v>
      </c>
    </row>
    <row r="98" spans="1:5">
      <c r="A98" s="78">
        <v>45909.3986756019</v>
      </c>
      <c r="B98" s="79">
        <v>149</v>
      </c>
      <c r="C98" s="81">
        <v>25.43</v>
      </c>
      <c r="D98" s="81">
        <f t="shared" si="1"/>
        <v>3789.07</v>
      </c>
      <c r="E98" s="53" t="s">
        <v>6</v>
      </c>
    </row>
    <row r="99" spans="1:5">
      <c r="A99" s="78">
        <v>45909.3986756019</v>
      </c>
      <c r="B99" s="79">
        <v>764</v>
      </c>
      <c r="C99" s="81">
        <v>25.43</v>
      </c>
      <c r="D99" s="81">
        <f t="shared" si="1"/>
        <v>19428.52</v>
      </c>
      <c r="E99" s="53" t="s">
        <v>6</v>
      </c>
    </row>
    <row r="100" spans="1:5">
      <c r="A100" s="78">
        <v>45909.400324895803</v>
      </c>
      <c r="B100" s="79">
        <v>889</v>
      </c>
      <c r="C100" s="81">
        <v>25.34</v>
      </c>
      <c r="D100" s="81">
        <f t="shared" si="1"/>
        <v>22527.26</v>
      </c>
      <c r="E100" s="53" t="s">
        <v>28</v>
      </c>
    </row>
    <row r="101" spans="1:5">
      <c r="A101" s="78">
        <v>45909.400324930597</v>
      </c>
      <c r="B101" s="79">
        <v>857</v>
      </c>
      <c r="C101" s="81">
        <v>25.34</v>
      </c>
      <c r="D101" s="81">
        <f t="shared" si="1"/>
        <v>21716.38</v>
      </c>
      <c r="E101" s="53" t="s">
        <v>6</v>
      </c>
    </row>
    <row r="102" spans="1:5">
      <c r="A102" s="78">
        <v>45909.403590868103</v>
      </c>
      <c r="B102" s="79">
        <v>95</v>
      </c>
      <c r="C102" s="81">
        <v>25.31</v>
      </c>
      <c r="D102" s="81">
        <f t="shared" si="1"/>
        <v>2404.4499999999998</v>
      </c>
      <c r="E102" s="53" t="s">
        <v>6</v>
      </c>
    </row>
    <row r="103" spans="1:5">
      <c r="A103" s="78">
        <v>45909.403590868103</v>
      </c>
      <c r="B103" s="79">
        <v>902</v>
      </c>
      <c r="C103" s="81">
        <v>25.31</v>
      </c>
      <c r="D103" s="81">
        <f t="shared" si="1"/>
        <v>22829.62</v>
      </c>
      <c r="E103" s="53" t="s">
        <v>6</v>
      </c>
    </row>
    <row r="104" spans="1:5">
      <c r="A104" s="78">
        <v>45909.403595613403</v>
      </c>
      <c r="B104" s="79">
        <v>694</v>
      </c>
      <c r="C104" s="81">
        <v>25.3</v>
      </c>
      <c r="D104" s="81">
        <f t="shared" si="1"/>
        <v>17558.2</v>
      </c>
      <c r="E104" s="53" t="s">
        <v>6</v>
      </c>
    </row>
    <row r="105" spans="1:5">
      <c r="A105" s="78">
        <v>45909.405747384299</v>
      </c>
      <c r="B105" s="79">
        <v>617</v>
      </c>
      <c r="C105" s="81">
        <v>25.2</v>
      </c>
      <c r="D105" s="81">
        <f t="shared" si="1"/>
        <v>15548.4</v>
      </c>
      <c r="E105" s="53" t="s">
        <v>6</v>
      </c>
    </row>
    <row r="106" spans="1:5">
      <c r="A106" s="78">
        <v>45909.405747384299</v>
      </c>
      <c r="B106" s="79">
        <v>579</v>
      </c>
      <c r="C106" s="81">
        <v>25.2</v>
      </c>
      <c r="D106" s="81">
        <f t="shared" si="1"/>
        <v>14590.8</v>
      </c>
      <c r="E106" s="53" t="s">
        <v>6</v>
      </c>
    </row>
    <row r="107" spans="1:5">
      <c r="A107" s="78">
        <v>45909.405747384299</v>
      </c>
      <c r="B107" s="79">
        <v>318</v>
      </c>
      <c r="C107" s="81">
        <v>25.2</v>
      </c>
      <c r="D107" s="81">
        <f t="shared" si="1"/>
        <v>8013.5999999999995</v>
      </c>
      <c r="E107" s="53" t="s">
        <v>6</v>
      </c>
    </row>
    <row r="108" spans="1:5">
      <c r="A108" s="78">
        <v>45909.406525161998</v>
      </c>
      <c r="B108" s="79">
        <v>678</v>
      </c>
      <c r="C108" s="81">
        <v>25.06</v>
      </c>
      <c r="D108" s="81">
        <f t="shared" si="1"/>
        <v>16990.68</v>
      </c>
      <c r="E108" s="53" t="s">
        <v>28</v>
      </c>
    </row>
    <row r="109" spans="1:5">
      <c r="A109" s="78">
        <v>45909.413118229197</v>
      </c>
      <c r="B109" s="79">
        <v>702</v>
      </c>
      <c r="C109" s="81">
        <v>25.11</v>
      </c>
      <c r="D109" s="81">
        <f t="shared" si="1"/>
        <v>17627.22</v>
      </c>
      <c r="E109" s="53" t="s">
        <v>6</v>
      </c>
    </row>
    <row r="110" spans="1:5">
      <c r="A110" s="78">
        <v>45909.413853379599</v>
      </c>
      <c r="B110" s="79">
        <v>1184</v>
      </c>
      <c r="C110" s="81">
        <v>25.1</v>
      </c>
      <c r="D110" s="81">
        <f t="shared" si="1"/>
        <v>29718.400000000001</v>
      </c>
      <c r="E110" s="53" t="s">
        <v>6</v>
      </c>
    </row>
    <row r="111" spans="1:5">
      <c r="A111" s="78">
        <v>45909.415869050899</v>
      </c>
      <c r="B111" s="79">
        <v>695</v>
      </c>
      <c r="C111" s="81">
        <v>25.08</v>
      </c>
      <c r="D111" s="81">
        <f t="shared" si="1"/>
        <v>17430.599999999999</v>
      </c>
      <c r="E111" s="53" t="s">
        <v>28</v>
      </c>
    </row>
    <row r="112" spans="1:5">
      <c r="A112" s="78">
        <v>45909.418289768502</v>
      </c>
      <c r="B112" s="79">
        <v>869</v>
      </c>
      <c r="C112" s="81">
        <v>25.13</v>
      </c>
      <c r="D112" s="81">
        <f t="shared" si="1"/>
        <v>21837.969999999998</v>
      </c>
      <c r="E112" s="53" t="s">
        <v>6</v>
      </c>
    </row>
    <row r="113" spans="1:5">
      <c r="A113" s="78">
        <v>45909.418289768502</v>
      </c>
      <c r="B113" s="79">
        <v>783</v>
      </c>
      <c r="C113" s="81">
        <v>25.13</v>
      </c>
      <c r="D113" s="81">
        <f t="shared" si="1"/>
        <v>19676.79</v>
      </c>
      <c r="E113" s="53" t="s">
        <v>6</v>
      </c>
    </row>
    <row r="114" spans="1:5">
      <c r="A114" s="78">
        <v>45909.418857708297</v>
      </c>
      <c r="B114" s="79">
        <v>817</v>
      </c>
      <c r="C114" s="81">
        <v>25.07</v>
      </c>
      <c r="D114" s="81">
        <f t="shared" si="1"/>
        <v>20482.189999999999</v>
      </c>
      <c r="E114" s="53" t="s">
        <v>28</v>
      </c>
    </row>
    <row r="115" spans="1:5">
      <c r="A115" s="78">
        <v>45909.418861689803</v>
      </c>
      <c r="B115" s="79">
        <v>813</v>
      </c>
      <c r="C115" s="81">
        <v>25.06</v>
      </c>
      <c r="D115" s="81">
        <f t="shared" si="1"/>
        <v>20373.78</v>
      </c>
      <c r="E115" s="53" t="s">
        <v>6</v>
      </c>
    </row>
    <row r="116" spans="1:5">
      <c r="A116" s="78">
        <v>45909.423246550898</v>
      </c>
      <c r="B116" s="79">
        <v>1042</v>
      </c>
      <c r="C116" s="81">
        <v>25.12</v>
      </c>
      <c r="D116" s="81">
        <f t="shared" si="1"/>
        <v>26175.040000000001</v>
      </c>
      <c r="E116" s="53" t="s">
        <v>6</v>
      </c>
    </row>
    <row r="117" spans="1:5">
      <c r="A117" s="78">
        <v>45909.423247569401</v>
      </c>
      <c r="B117" s="79">
        <v>920</v>
      </c>
      <c r="C117" s="81">
        <v>25.11</v>
      </c>
      <c r="D117" s="81">
        <f t="shared" si="1"/>
        <v>23101.200000000001</v>
      </c>
      <c r="E117" s="53" t="s">
        <v>28</v>
      </c>
    </row>
    <row r="118" spans="1:5">
      <c r="A118" s="78">
        <v>45909.423247569401</v>
      </c>
      <c r="B118" s="79">
        <v>35</v>
      </c>
      <c r="C118" s="81">
        <v>25.11</v>
      </c>
      <c r="D118" s="81">
        <f t="shared" si="1"/>
        <v>878.85</v>
      </c>
      <c r="E118" s="53" t="s">
        <v>28</v>
      </c>
    </row>
    <row r="119" spans="1:5">
      <c r="A119" s="78">
        <v>45909.423247569401</v>
      </c>
      <c r="B119" s="79">
        <v>33</v>
      </c>
      <c r="C119" s="81">
        <v>25.11</v>
      </c>
      <c r="D119" s="81">
        <f t="shared" si="1"/>
        <v>828.63</v>
      </c>
      <c r="E119" s="53" t="s">
        <v>28</v>
      </c>
    </row>
    <row r="120" spans="1:5">
      <c r="A120" s="78">
        <v>45909.426213761602</v>
      </c>
      <c r="B120" s="79">
        <v>1047</v>
      </c>
      <c r="C120" s="81">
        <v>25.16</v>
      </c>
      <c r="D120" s="81">
        <f t="shared" si="1"/>
        <v>26342.52</v>
      </c>
      <c r="E120" s="53" t="s">
        <v>28</v>
      </c>
    </row>
    <row r="121" spans="1:5">
      <c r="A121" s="78">
        <v>45909.429121701403</v>
      </c>
      <c r="B121" s="79">
        <v>813</v>
      </c>
      <c r="C121" s="81">
        <v>25.15</v>
      </c>
      <c r="D121" s="81">
        <f t="shared" si="1"/>
        <v>20446.949999999997</v>
      </c>
      <c r="E121" s="53" t="s">
        <v>28</v>
      </c>
    </row>
    <row r="122" spans="1:5">
      <c r="A122" s="78">
        <v>45909.429219467602</v>
      </c>
      <c r="B122" s="79">
        <v>296</v>
      </c>
      <c r="C122" s="81">
        <v>25.14</v>
      </c>
      <c r="D122" s="81">
        <f t="shared" si="1"/>
        <v>7441.4400000000005</v>
      </c>
      <c r="E122" s="53" t="s">
        <v>6</v>
      </c>
    </row>
    <row r="123" spans="1:5">
      <c r="A123" s="78">
        <v>45909.429219467602</v>
      </c>
      <c r="B123" s="79">
        <v>630</v>
      </c>
      <c r="C123" s="81">
        <v>25.14</v>
      </c>
      <c r="D123" s="81">
        <f t="shared" si="1"/>
        <v>15838.2</v>
      </c>
      <c r="E123" s="53" t="s">
        <v>6</v>
      </c>
    </row>
    <row r="124" spans="1:5">
      <c r="A124" s="78">
        <v>45909.429225069398</v>
      </c>
      <c r="B124" s="79">
        <v>949</v>
      </c>
      <c r="C124" s="81">
        <v>25.13</v>
      </c>
      <c r="D124" s="81">
        <f t="shared" si="1"/>
        <v>23848.37</v>
      </c>
      <c r="E124" s="53" t="s">
        <v>6</v>
      </c>
    </row>
    <row r="125" spans="1:5">
      <c r="A125" s="78">
        <v>45909.432838368099</v>
      </c>
      <c r="B125" s="79">
        <v>267</v>
      </c>
      <c r="C125" s="81">
        <v>25.15</v>
      </c>
      <c r="D125" s="81">
        <f t="shared" si="1"/>
        <v>6715.0499999999993</v>
      </c>
      <c r="E125" s="53" t="s">
        <v>6</v>
      </c>
    </row>
    <row r="126" spans="1:5">
      <c r="A126" s="78">
        <v>45909.432838368099</v>
      </c>
      <c r="B126" s="79">
        <v>828</v>
      </c>
      <c r="C126" s="81">
        <v>25.15</v>
      </c>
      <c r="D126" s="81">
        <f t="shared" si="1"/>
        <v>20824.199999999997</v>
      </c>
      <c r="E126" s="53" t="s">
        <v>6</v>
      </c>
    </row>
    <row r="127" spans="1:5">
      <c r="A127" s="78">
        <v>45909.434924305599</v>
      </c>
      <c r="B127" s="79">
        <v>799</v>
      </c>
      <c r="C127" s="81">
        <v>25.14</v>
      </c>
      <c r="D127" s="81">
        <f t="shared" si="1"/>
        <v>20086.86</v>
      </c>
      <c r="E127" s="53" t="s">
        <v>6</v>
      </c>
    </row>
    <row r="128" spans="1:5">
      <c r="A128" s="78">
        <v>45909.434924317102</v>
      </c>
      <c r="B128" s="79">
        <v>245</v>
      </c>
      <c r="C128" s="81">
        <v>25.14</v>
      </c>
      <c r="D128" s="81">
        <f t="shared" si="1"/>
        <v>6159.3</v>
      </c>
      <c r="E128" s="53" t="s">
        <v>6</v>
      </c>
    </row>
    <row r="129" spans="1:5">
      <c r="A129" s="78">
        <v>45909.437877951401</v>
      </c>
      <c r="B129" s="79">
        <v>971</v>
      </c>
      <c r="C129" s="81">
        <v>25.13</v>
      </c>
      <c r="D129" s="81">
        <f t="shared" si="1"/>
        <v>24401.23</v>
      </c>
      <c r="E129" s="53" t="s">
        <v>6</v>
      </c>
    </row>
    <row r="130" spans="1:5">
      <c r="A130" s="78">
        <v>45909.437890405097</v>
      </c>
      <c r="B130" s="79">
        <v>287</v>
      </c>
      <c r="C130" s="81">
        <v>25.12</v>
      </c>
      <c r="D130" s="81">
        <f t="shared" si="1"/>
        <v>7209.4400000000005</v>
      </c>
      <c r="E130" s="53" t="s">
        <v>6</v>
      </c>
    </row>
    <row r="131" spans="1:5">
      <c r="A131" s="78">
        <v>45909.439125972203</v>
      </c>
      <c r="B131" s="79">
        <v>373</v>
      </c>
      <c r="C131" s="81">
        <v>25.13</v>
      </c>
      <c r="D131" s="81">
        <f t="shared" si="1"/>
        <v>9373.49</v>
      </c>
      <c r="E131" s="53" t="s">
        <v>6</v>
      </c>
    </row>
    <row r="132" spans="1:5">
      <c r="A132" s="78">
        <v>45909.439125972203</v>
      </c>
      <c r="B132" s="79">
        <v>1070</v>
      </c>
      <c r="C132" s="81">
        <v>25.13</v>
      </c>
      <c r="D132" s="81">
        <f t="shared" si="1"/>
        <v>26889.1</v>
      </c>
      <c r="E132" s="53" t="s">
        <v>6</v>
      </c>
    </row>
    <row r="133" spans="1:5">
      <c r="A133" s="78">
        <v>45909.440700821797</v>
      </c>
      <c r="B133" s="79">
        <v>807</v>
      </c>
      <c r="C133" s="81">
        <v>25.15</v>
      </c>
      <c r="D133" s="81">
        <f t="shared" si="1"/>
        <v>20296.05</v>
      </c>
      <c r="E133" s="53" t="s">
        <v>28</v>
      </c>
    </row>
    <row r="134" spans="1:5">
      <c r="A134" s="78">
        <v>45909.4407008333</v>
      </c>
      <c r="B134" s="79">
        <v>90</v>
      </c>
      <c r="C134" s="81">
        <v>25.15</v>
      </c>
      <c r="D134" s="81">
        <f t="shared" ref="D134:D197" si="2">B134*C134</f>
        <v>2263.5</v>
      </c>
      <c r="E134" s="53" t="s">
        <v>6</v>
      </c>
    </row>
    <row r="135" spans="1:5">
      <c r="A135" s="78">
        <v>45909.441464861098</v>
      </c>
      <c r="B135" s="79">
        <v>157</v>
      </c>
      <c r="C135" s="81">
        <v>25.15</v>
      </c>
      <c r="D135" s="81">
        <f t="shared" si="2"/>
        <v>3948.5499999999997</v>
      </c>
      <c r="E135" s="53" t="s">
        <v>28</v>
      </c>
    </row>
    <row r="136" spans="1:5">
      <c r="A136" s="78">
        <v>45909.442421747699</v>
      </c>
      <c r="B136" s="79">
        <v>554</v>
      </c>
      <c r="C136" s="81">
        <v>25.14</v>
      </c>
      <c r="D136" s="81">
        <f t="shared" si="2"/>
        <v>13927.56</v>
      </c>
      <c r="E136" s="53" t="s">
        <v>28</v>
      </c>
    </row>
    <row r="137" spans="1:5">
      <c r="A137" s="78">
        <v>45909.442421747699</v>
      </c>
      <c r="B137" s="79">
        <v>278</v>
      </c>
      <c r="C137" s="81">
        <v>25.14</v>
      </c>
      <c r="D137" s="81">
        <f t="shared" si="2"/>
        <v>6988.92</v>
      </c>
      <c r="E137" s="53" t="s">
        <v>28</v>
      </c>
    </row>
    <row r="138" spans="1:5">
      <c r="A138" s="78">
        <v>45909.442466539404</v>
      </c>
      <c r="B138" s="79">
        <v>535</v>
      </c>
      <c r="C138" s="81">
        <v>25.13</v>
      </c>
      <c r="D138" s="81">
        <f t="shared" si="2"/>
        <v>13444.55</v>
      </c>
      <c r="E138" s="53" t="s">
        <v>28</v>
      </c>
    </row>
    <row r="139" spans="1:5">
      <c r="A139" s="78">
        <v>45909.447817847198</v>
      </c>
      <c r="B139" s="79">
        <v>674</v>
      </c>
      <c r="C139" s="81">
        <v>25.16</v>
      </c>
      <c r="D139" s="81">
        <f t="shared" si="2"/>
        <v>16957.84</v>
      </c>
      <c r="E139" s="53" t="s">
        <v>28</v>
      </c>
    </row>
    <row r="140" spans="1:5">
      <c r="A140" s="78">
        <v>45909.450497453698</v>
      </c>
      <c r="B140" s="79">
        <v>1112</v>
      </c>
      <c r="C140" s="81">
        <v>25.18</v>
      </c>
      <c r="D140" s="81">
        <f t="shared" si="2"/>
        <v>28000.16</v>
      </c>
      <c r="E140" s="53" t="s">
        <v>28</v>
      </c>
    </row>
    <row r="141" spans="1:5">
      <c r="A141" s="78">
        <v>45909.450497476901</v>
      </c>
      <c r="B141" s="79">
        <v>1389</v>
      </c>
      <c r="C141" s="81">
        <v>25.18</v>
      </c>
      <c r="D141" s="81">
        <f t="shared" si="2"/>
        <v>34975.019999999997</v>
      </c>
      <c r="E141" s="53" t="s">
        <v>6</v>
      </c>
    </row>
    <row r="142" spans="1:5">
      <c r="A142" s="78">
        <v>45909.450497476901</v>
      </c>
      <c r="B142" s="79">
        <v>1402</v>
      </c>
      <c r="C142" s="81">
        <v>25.18</v>
      </c>
      <c r="D142" s="81">
        <f t="shared" si="2"/>
        <v>35302.36</v>
      </c>
      <c r="E142" s="53" t="s">
        <v>6</v>
      </c>
    </row>
    <row r="143" spans="1:5">
      <c r="A143" s="78">
        <v>45909.451701481499</v>
      </c>
      <c r="B143" s="79">
        <v>1451</v>
      </c>
      <c r="C143" s="81">
        <v>25.12</v>
      </c>
      <c r="D143" s="81">
        <f t="shared" si="2"/>
        <v>36449.120000000003</v>
      </c>
      <c r="E143" s="53" t="s">
        <v>6</v>
      </c>
    </row>
    <row r="144" spans="1:5">
      <c r="A144" s="78">
        <v>45909.456862939798</v>
      </c>
      <c r="B144" s="79">
        <v>163</v>
      </c>
      <c r="C144" s="81">
        <v>25.1</v>
      </c>
      <c r="D144" s="81">
        <f t="shared" si="2"/>
        <v>4091.3</v>
      </c>
      <c r="E144" s="53" t="s">
        <v>6</v>
      </c>
    </row>
    <row r="145" spans="1:5">
      <c r="A145" s="78">
        <v>45909.456862986102</v>
      </c>
      <c r="B145" s="79">
        <v>176</v>
      </c>
      <c r="C145" s="81">
        <v>25.1</v>
      </c>
      <c r="D145" s="81">
        <f t="shared" si="2"/>
        <v>4417.6000000000004</v>
      </c>
      <c r="E145" s="53" t="s">
        <v>28</v>
      </c>
    </row>
    <row r="146" spans="1:5">
      <c r="A146" s="78">
        <v>45909.4569046412</v>
      </c>
      <c r="B146" s="79">
        <v>351</v>
      </c>
      <c r="C146" s="81">
        <v>25.1</v>
      </c>
      <c r="D146" s="81">
        <f t="shared" si="2"/>
        <v>8810.1</v>
      </c>
      <c r="E146" s="53" t="s">
        <v>28</v>
      </c>
    </row>
    <row r="147" spans="1:5">
      <c r="A147" s="78">
        <v>45909.4569046412</v>
      </c>
      <c r="B147" s="79">
        <v>552</v>
      </c>
      <c r="C147" s="81">
        <v>25.1</v>
      </c>
      <c r="D147" s="81">
        <f t="shared" si="2"/>
        <v>13855.2</v>
      </c>
      <c r="E147" s="53" t="s">
        <v>28</v>
      </c>
    </row>
    <row r="148" spans="1:5">
      <c r="A148" s="78">
        <v>45909.456904675899</v>
      </c>
      <c r="B148" s="79">
        <v>1185</v>
      </c>
      <c r="C148" s="81">
        <v>25.1</v>
      </c>
      <c r="D148" s="81">
        <f t="shared" si="2"/>
        <v>29743.5</v>
      </c>
      <c r="E148" s="53" t="s">
        <v>6</v>
      </c>
    </row>
    <row r="149" spans="1:5">
      <c r="A149" s="78">
        <v>45909.460257696803</v>
      </c>
      <c r="B149" s="79">
        <v>934</v>
      </c>
      <c r="C149" s="81">
        <v>25.11</v>
      </c>
      <c r="D149" s="81">
        <f t="shared" si="2"/>
        <v>23452.739999999998</v>
      </c>
      <c r="E149" s="53" t="s">
        <v>28</v>
      </c>
    </row>
    <row r="150" spans="1:5">
      <c r="A150" s="78">
        <v>45909.462157048598</v>
      </c>
      <c r="B150" s="79">
        <v>792</v>
      </c>
      <c r="C150" s="81">
        <v>25.12</v>
      </c>
      <c r="D150" s="81">
        <f t="shared" si="2"/>
        <v>19895.04</v>
      </c>
      <c r="E150" s="53" t="s">
        <v>28</v>
      </c>
    </row>
    <row r="151" spans="1:5">
      <c r="A151" s="78">
        <v>45909.462157094902</v>
      </c>
      <c r="B151" s="79">
        <v>909</v>
      </c>
      <c r="C151" s="81">
        <v>25.12</v>
      </c>
      <c r="D151" s="81">
        <f t="shared" si="2"/>
        <v>22834.080000000002</v>
      </c>
      <c r="E151" s="53" t="s">
        <v>6</v>
      </c>
    </row>
    <row r="152" spans="1:5">
      <c r="A152" s="78">
        <v>45909.462157094902</v>
      </c>
      <c r="B152" s="79">
        <v>989</v>
      </c>
      <c r="C152" s="81">
        <v>25.12</v>
      </c>
      <c r="D152" s="81">
        <f t="shared" si="2"/>
        <v>24843.68</v>
      </c>
      <c r="E152" s="53" t="s">
        <v>6</v>
      </c>
    </row>
    <row r="153" spans="1:5">
      <c r="A153" s="78">
        <v>45909.466363055602</v>
      </c>
      <c r="B153" s="79">
        <v>361</v>
      </c>
      <c r="C153" s="81">
        <v>25.13</v>
      </c>
      <c r="D153" s="81">
        <f t="shared" si="2"/>
        <v>9071.93</v>
      </c>
      <c r="E153" s="53" t="s">
        <v>28</v>
      </c>
    </row>
    <row r="154" spans="1:5">
      <c r="A154" s="78">
        <v>45909.466363055602</v>
      </c>
      <c r="B154" s="79">
        <v>361</v>
      </c>
      <c r="C154" s="81">
        <v>25.13</v>
      </c>
      <c r="D154" s="81">
        <f t="shared" si="2"/>
        <v>9071.93</v>
      </c>
      <c r="E154" s="53" t="s">
        <v>28</v>
      </c>
    </row>
    <row r="155" spans="1:5">
      <c r="A155" s="78">
        <v>45909.466363055602</v>
      </c>
      <c r="B155" s="79">
        <v>215</v>
      </c>
      <c r="C155" s="81">
        <v>25.13</v>
      </c>
      <c r="D155" s="81">
        <f t="shared" si="2"/>
        <v>5402.95</v>
      </c>
      <c r="E155" s="53" t="s">
        <v>28</v>
      </c>
    </row>
    <row r="156" spans="1:5">
      <c r="A156" s="78">
        <v>45909.466363125</v>
      </c>
      <c r="B156" s="79">
        <v>449</v>
      </c>
      <c r="C156" s="81">
        <v>25.13</v>
      </c>
      <c r="D156" s="81">
        <f t="shared" si="2"/>
        <v>11283.369999999999</v>
      </c>
      <c r="E156" s="53" t="s">
        <v>6</v>
      </c>
    </row>
    <row r="157" spans="1:5">
      <c r="A157" s="78">
        <v>45909.466363125</v>
      </c>
      <c r="B157" s="79">
        <v>722</v>
      </c>
      <c r="C157" s="81">
        <v>25.13</v>
      </c>
      <c r="D157" s="81">
        <f t="shared" si="2"/>
        <v>18143.86</v>
      </c>
      <c r="E157" s="53" t="s">
        <v>6</v>
      </c>
    </row>
    <row r="158" spans="1:5">
      <c r="A158" s="78">
        <v>45909.4710195023</v>
      </c>
      <c r="B158" s="79">
        <v>288</v>
      </c>
      <c r="C158" s="81">
        <v>25.11</v>
      </c>
      <c r="D158" s="81">
        <f t="shared" si="2"/>
        <v>7231.68</v>
      </c>
      <c r="E158" s="53" t="s">
        <v>28</v>
      </c>
    </row>
    <row r="159" spans="1:5">
      <c r="A159" s="78">
        <v>45909.4711357407</v>
      </c>
      <c r="B159" s="79">
        <v>506</v>
      </c>
      <c r="C159" s="81">
        <v>25.11</v>
      </c>
      <c r="D159" s="81">
        <f t="shared" si="2"/>
        <v>12705.66</v>
      </c>
      <c r="E159" s="53" t="s">
        <v>28</v>
      </c>
    </row>
    <row r="160" spans="1:5">
      <c r="A160" s="78">
        <v>45909.472487002298</v>
      </c>
      <c r="B160" s="79">
        <v>860</v>
      </c>
      <c r="C160" s="81">
        <v>25.1</v>
      </c>
      <c r="D160" s="81">
        <f t="shared" si="2"/>
        <v>21586</v>
      </c>
      <c r="E160" s="53" t="s">
        <v>6</v>
      </c>
    </row>
    <row r="161" spans="1:5">
      <c r="A161" s="78">
        <v>45909.472487002298</v>
      </c>
      <c r="B161" s="79">
        <v>773</v>
      </c>
      <c r="C161" s="81">
        <v>25.1</v>
      </c>
      <c r="D161" s="81">
        <f t="shared" si="2"/>
        <v>19402.300000000003</v>
      </c>
      <c r="E161" s="53" t="s">
        <v>6</v>
      </c>
    </row>
    <row r="162" spans="1:5">
      <c r="A162" s="78">
        <v>45909.472487476902</v>
      </c>
      <c r="B162" s="79">
        <v>612</v>
      </c>
      <c r="C162" s="81">
        <v>25.09</v>
      </c>
      <c r="D162" s="81">
        <f t="shared" si="2"/>
        <v>15355.08</v>
      </c>
      <c r="E162" s="53" t="s">
        <v>6</v>
      </c>
    </row>
    <row r="163" spans="1:5">
      <c r="A163" s="78">
        <v>45909.472487476902</v>
      </c>
      <c r="B163" s="79">
        <v>184</v>
      </c>
      <c r="C163" s="81">
        <v>25.09</v>
      </c>
      <c r="D163" s="81">
        <f t="shared" si="2"/>
        <v>4616.5600000000004</v>
      </c>
      <c r="E163" s="53" t="s">
        <v>6</v>
      </c>
    </row>
    <row r="164" spans="1:5">
      <c r="A164" s="78">
        <v>45909.472487523097</v>
      </c>
      <c r="B164" s="79">
        <v>809</v>
      </c>
      <c r="C164" s="81">
        <v>25.09</v>
      </c>
      <c r="D164" s="81">
        <f t="shared" si="2"/>
        <v>20297.810000000001</v>
      </c>
      <c r="E164" s="53" t="s">
        <v>28</v>
      </c>
    </row>
    <row r="165" spans="1:5">
      <c r="A165" s="78">
        <v>45909.475747083299</v>
      </c>
      <c r="B165" s="79">
        <v>1468</v>
      </c>
      <c r="C165" s="81">
        <v>25.07</v>
      </c>
      <c r="D165" s="81">
        <f t="shared" si="2"/>
        <v>36802.76</v>
      </c>
      <c r="E165" s="53" t="s">
        <v>6</v>
      </c>
    </row>
    <row r="166" spans="1:5">
      <c r="A166" s="78">
        <v>45909.480097303203</v>
      </c>
      <c r="B166" s="79">
        <v>857</v>
      </c>
      <c r="C166" s="81">
        <v>25.09</v>
      </c>
      <c r="D166" s="81">
        <f t="shared" si="2"/>
        <v>21502.13</v>
      </c>
      <c r="E166" s="53" t="s">
        <v>6</v>
      </c>
    </row>
    <row r="167" spans="1:5">
      <c r="A167" s="78">
        <v>45909.480097337997</v>
      </c>
      <c r="B167" s="79">
        <v>360</v>
      </c>
      <c r="C167" s="81">
        <v>25.09</v>
      </c>
      <c r="D167" s="81">
        <f t="shared" si="2"/>
        <v>9032.4</v>
      </c>
      <c r="E167" s="53" t="s">
        <v>28</v>
      </c>
    </row>
    <row r="168" spans="1:5">
      <c r="A168" s="78">
        <v>45909.480097337997</v>
      </c>
      <c r="B168" s="79">
        <v>287</v>
      </c>
      <c r="C168" s="81">
        <v>25.09</v>
      </c>
      <c r="D168" s="81">
        <f t="shared" si="2"/>
        <v>7200.83</v>
      </c>
      <c r="E168" s="53" t="s">
        <v>28</v>
      </c>
    </row>
    <row r="169" spans="1:5">
      <c r="A169" s="78">
        <v>45909.480097337997</v>
      </c>
      <c r="B169" s="79">
        <v>634</v>
      </c>
      <c r="C169" s="81">
        <v>25.09</v>
      </c>
      <c r="D169" s="81">
        <f t="shared" si="2"/>
        <v>15907.06</v>
      </c>
      <c r="E169" s="53" t="s">
        <v>28</v>
      </c>
    </row>
    <row r="170" spans="1:5">
      <c r="A170" s="78">
        <v>45909.483504780103</v>
      </c>
      <c r="B170" s="79">
        <v>1355</v>
      </c>
      <c r="C170" s="81">
        <v>25.06</v>
      </c>
      <c r="D170" s="81">
        <f t="shared" si="2"/>
        <v>33956.299999999996</v>
      </c>
      <c r="E170" s="53" t="s">
        <v>6</v>
      </c>
    </row>
    <row r="171" spans="1:5">
      <c r="A171" s="78">
        <v>45909.483504826399</v>
      </c>
      <c r="B171" s="79">
        <v>768</v>
      </c>
      <c r="C171" s="81">
        <v>25.05</v>
      </c>
      <c r="D171" s="81">
        <f t="shared" si="2"/>
        <v>19238.400000000001</v>
      </c>
      <c r="E171" s="53" t="s">
        <v>28</v>
      </c>
    </row>
    <row r="172" spans="1:5">
      <c r="A172" s="78">
        <v>45909.4896369329</v>
      </c>
      <c r="B172" s="79">
        <v>1521</v>
      </c>
      <c r="C172" s="81">
        <v>25.06</v>
      </c>
      <c r="D172" s="81">
        <f t="shared" si="2"/>
        <v>38116.259999999995</v>
      </c>
      <c r="E172" s="53" t="s">
        <v>6</v>
      </c>
    </row>
    <row r="173" spans="1:5">
      <c r="A173" s="78">
        <v>45909.489638680599</v>
      </c>
      <c r="B173" s="79">
        <v>808</v>
      </c>
      <c r="C173" s="81">
        <v>25.05</v>
      </c>
      <c r="D173" s="81">
        <f t="shared" si="2"/>
        <v>20240.400000000001</v>
      </c>
      <c r="E173" s="53" t="s">
        <v>28</v>
      </c>
    </row>
    <row r="174" spans="1:5">
      <c r="A174" s="78">
        <v>45909.489638680599</v>
      </c>
      <c r="B174" s="79">
        <v>821</v>
      </c>
      <c r="C174" s="81">
        <v>25.05</v>
      </c>
      <c r="D174" s="81">
        <f t="shared" si="2"/>
        <v>20566.05</v>
      </c>
      <c r="E174" s="53" t="s">
        <v>28</v>
      </c>
    </row>
    <row r="175" spans="1:5">
      <c r="A175" s="78">
        <v>45909.490809328701</v>
      </c>
      <c r="B175" s="79">
        <v>616</v>
      </c>
      <c r="C175" s="81">
        <v>25.05</v>
      </c>
      <c r="D175" s="81">
        <f t="shared" si="2"/>
        <v>15430.800000000001</v>
      </c>
      <c r="E175" s="53" t="s">
        <v>28</v>
      </c>
    </row>
    <row r="176" spans="1:5">
      <c r="A176" s="78">
        <v>45909.496051099501</v>
      </c>
      <c r="B176" s="79">
        <v>520</v>
      </c>
      <c r="C176" s="81">
        <v>24.98</v>
      </c>
      <c r="D176" s="81">
        <f t="shared" si="2"/>
        <v>12989.6</v>
      </c>
      <c r="E176" s="53" t="s">
        <v>28</v>
      </c>
    </row>
    <row r="177" spans="1:5">
      <c r="A177" s="78">
        <v>45909.496051099501</v>
      </c>
      <c r="B177" s="79">
        <v>241</v>
      </c>
      <c r="C177" s="81">
        <v>24.98</v>
      </c>
      <c r="D177" s="81">
        <f t="shared" si="2"/>
        <v>6020.18</v>
      </c>
      <c r="E177" s="53" t="s">
        <v>28</v>
      </c>
    </row>
    <row r="178" spans="1:5">
      <c r="A178" s="78">
        <v>45909.496051354203</v>
      </c>
      <c r="B178" s="79">
        <v>32</v>
      </c>
      <c r="C178" s="81">
        <v>24.98</v>
      </c>
      <c r="D178" s="81">
        <f t="shared" si="2"/>
        <v>799.36</v>
      </c>
      <c r="E178" s="53" t="s">
        <v>6</v>
      </c>
    </row>
    <row r="179" spans="1:5">
      <c r="A179" s="78">
        <v>45909.496051354203</v>
      </c>
      <c r="B179" s="79">
        <v>724</v>
      </c>
      <c r="C179" s="81">
        <v>24.98</v>
      </c>
      <c r="D179" s="81">
        <f t="shared" si="2"/>
        <v>18085.52</v>
      </c>
      <c r="E179" s="53" t="s">
        <v>6</v>
      </c>
    </row>
    <row r="180" spans="1:5">
      <c r="A180" s="78">
        <v>45909.501047615697</v>
      </c>
      <c r="B180" s="79">
        <v>1568</v>
      </c>
      <c r="C180" s="81">
        <v>24.96</v>
      </c>
      <c r="D180" s="81">
        <f t="shared" si="2"/>
        <v>39137.279999999999</v>
      </c>
      <c r="E180" s="53" t="s">
        <v>28</v>
      </c>
    </row>
    <row r="181" spans="1:5">
      <c r="A181" s="78">
        <v>45909.504345324101</v>
      </c>
      <c r="B181" s="79">
        <v>193</v>
      </c>
      <c r="C181" s="81">
        <v>24.99</v>
      </c>
      <c r="D181" s="81">
        <f t="shared" si="2"/>
        <v>4823.07</v>
      </c>
      <c r="E181" s="53" t="s">
        <v>6</v>
      </c>
    </row>
    <row r="182" spans="1:5">
      <c r="A182" s="78">
        <v>45909.504416666699</v>
      </c>
      <c r="B182" s="79">
        <v>807</v>
      </c>
      <c r="C182" s="81">
        <v>24.99</v>
      </c>
      <c r="D182" s="81">
        <f t="shared" si="2"/>
        <v>20166.93</v>
      </c>
      <c r="E182" s="53" t="s">
        <v>6</v>
      </c>
    </row>
    <row r="183" spans="1:5">
      <c r="A183" s="78">
        <v>45909.504416701398</v>
      </c>
      <c r="B183" s="79">
        <v>1006</v>
      </c>
      <c r="C183" s="81">
        <v>24.99</v>
      </c>
      <c r="D183" s="81">
        <f t="shared" si="2"/>
        <v>25139.94</v>
      </c>
      <c r="E183" s="53" t="s">
        <v>28</v>
      </c>
    </row>
    <row r="184" spans="1:5">
      <c r="A184" s="78">
        <v>45909.504416701398</v>
      </c>
      <c r="B184" s="79">
        <v>51</v>
      </c>
      <c r="C184" s="81">
        <v>24.99</v>
      </c>
      <c r="D184" s="81">
        <f t="shared" si="2"/>
        <v>1274.49</v>
      </c>
      <c r="E184" s="53" t="s">
        <v>28</v>
      </c>
    </row>
    <row r="185" spans="1:5">
      <c r="A185" s="78">
        <v>45909.504416747703</v>
      </c>
      <c r="B185" s="79">
        <v>321</v>
      </c>
      <c r="C185" s="81">
        <v>24.99</v>
      </c>
      <c r="D185" s="81">
        <f t="shared" si="2"/>
        <v>8021.7899999999991</v>
      </c>
      <c r="E185" s="53" t="s">
        <v>6</v>
      </c>
    </row>
    <row r="186" spans="1:5">
      <c r="A186" s="78">
        <v>45909.508719837999</v>
      </c>
      <c r="B186" s="79">
        <v>1451</v>
      </c>
      <c r="C186" s="81">
        <v>25.05</v>
      </c>
      <c r="D186" s="81">
        <f t="shared" si="2"/>
        <v>36347.550000000003</v>
      </c>
      <c r="E186" s="53" t="s">
        <v>28</v>
      </c>
    </row>
    <row r="187" spans="1:5">
      <c r="A187" s="78">
        <v>45909.511007164401</v>
      </c>
      <c r="B187" s="79">
        <v>677</v>
      </c>
      <c r="C187" s="81">
        <v>25.06</v>
      </c>
      <c r="D187" s="81">
        <f t="shared" si="2"/>
        <v>16965.62</v>
      </c>
      <c r="E187" s="53" t="s">
        <v>28</v>
      </c>
    </row>
    <row r="188" spans="1:5">
      <c r="A188" s="78">
        <v>45909.512422685199</v>
      </c>
      <c r="B188" s="79">
        <v>1408</v>
      </c>
      <c r="C188" s="81">
        <v>25.05</v>
      </c>
      <c r="D188" s="81">
        <f t="shared" si="2"/>
        <v>35270.400000000001</v>
      </c>
      <c r="E188" s="53" t="s">
        <v>28</v>
      </c>
    </row>
    <row r="189" spans="1:5">
      <c r="A189" s="78">
        <v>45909.515894872697</v>
      </c>
      <c r="B189" s="79">
        <v>977</v>
      </c>
      <c r="C189" s="81">
        <v>25.04</v>
      </c>
      <c r="D189" s="81">
        <f t="shared" si="2"/>
        <v>24464.079999999998</v>
      </c>
      <c r="E189" s="53" t="s">
        <v>6</v>
      </c>
    </row>
    <row r="190" spans="1:5">
      <c r="A190" s="78">
        <v>45909.515894872697</v>
      </c>
      <c r="B190" s="79">
        <v>239</v>
      </c>
      <c r="C190" s="81">
        <v>25.04</v>
      </c>
      <c r="D190" s="81">
        <f t="shared" si="2"/>
        <v>5984.5599999999995</v>
      </c>
      <c r="E190" s="53" t="s">
        <v>6</v>
      </c>
    </row>
    <row r="191" spans="1:5">
      <c r="A191" s="78">
        <v>45909.515894907403</v>
      </c>
      <c r="B191" s="79">
        <v>973</v>
      </c>
      <c r="C191" s="81">
        <v>25.04</v>
      </c>
      <c r="D191" s="81">
        <f t="shared" si="2"/>
        <v>24363.919999999998</v>
      </c>
      <c r="E191" s="53" t="s">
        <v>28</v>
      </c>
    </row>
    <row r="192" spans="1:5">
      <c r="A192" s="78">
        <v>45909.521016458297</v>
      </c>
      <c r="B192" s="79">
        <v>719</v>
      </c>
      <c r="C192" s="81">
        <v>25.03</v>
      </c>
      <c r="D192" s="81">
        <f t="shared" si="2"/>
        <v>17996.57</v>
      </c>
      <c r="E192" s="53" t="s">
        <v>28</v>
      </c>
    </row>
    <row r="193" spans="1:5">
      <c r="A193" s="78">
        <v>45909.521016458297</v>
      </c>
      <c r="B193" s="79">
        <v>42</v>
      </c>
      <c r="C193" s="81">
        <v>25.03</v>
      </c>
      <c r="D193" s="81">
        <f t="shared" si="2"/>
        <v>1051.26</v>
      </c>
      <c r="E193" s="53" t="s">
        <v>28</v>
      </c>
    </row>
    <row r="194" spans="1:5">
      <c r="A194" s="78">
        <v>45909.521016516199</v>
      </c>
      <c r="B194" s="79">
        <v>1358</v>
      </c>
      <c r="C194" s="81">
        <v>25.03</v>
      </c>
      <c r="D194" s="81">
        <f t="shared" si="2"/>
        <v>33990.74</v>
      </c>
      <c r="E194" s="53" t="s">
        <v>6</v>
      </c>
    </row>
    <row r="195" spans="1:5">
      <c r="A195" s="78">
        <v>45909.521016516199</v>
      </c>
      <c r="B195" s="79">
        <v>691</v>
      </c>
      <c r="C195" s="81">
        <v>25.03</v>
      </c>
      <c r="D195" s="81">
        <f t="shared" si="2"/>
        <v>17295.73</v>
      </c>
      <c r="E195" s="53" t="s">
        <v>6</v>
      </c>
    </row>
    <row r="196" spans="1:5">
      <c r="A196" s="78">
        <v>45909.527892928199</v>
      </c>
      <c r="B196" s="79">
        <v>690</v>
      </c>
      <c r="C196" s="81">
        <v>25.05</v>
      </c>
      <c r="D196" s="81">
        <f t="shared" si="2"/>
        <v>17284.5</v>
      </c>
      <c r="E196" s="53" t="s">
        <v>28</v>
      </c>
    </row>
    <row r="197" spans="1:5">
      <c r="A197" s="78">
        <v>45909.5295242824</v>
      </c>
      <c r="B197" s="79">
        <v>428</v>
      </c>
      <c r="C197" s="81">
        <v>25.06</v>
      </c>
      <c r="D197" s="81">
        <f t="shared" si="2"/>
        <v>10725.68</v>
      </c>
      <c r="E197" s="53" t="s">
        <v>28</v>
      </c>
    </row>
    <row r="198" spans="1:5">
      <c r="A198" s="78">
        <v>45909.5295242824</v>
      </c>
      <c r="B198" s="79">
        <v>428</v>
      </c>
      <c r="C198" s="81">
        <v>25.06</v>
      </c>
      <c r="D198" s="81">
        <f t="shared" ref="D198:D261" si="3">B198*C198</f>
        <v>10725.68</v>
      </c>
      <c r="E198" s="53" t="s">
        <v>28</v>
      </c>
    </row>
    <row r="199" spans="1:5">
      <c r="A199" s="78">
        <v>45909.530496759297</v>
      </c>
      <c r="B199" s="79">
        <v>428</v>
      </c>
      <c r="C199" s="81">
        <v>25.06</v>
      </c>
      <c r="D199" s="81">
        <f t="shared" si="3"/>
        <v>10725.68</v>
      </c>
      <c r="E199" s="53" t="s">
        <v>28</v>
      </c>
    </row>
    <row r="200" spans="1:5">
      <c r="A200" s="78">
        <v>45909.530503935202</v>
      </c>
      <c r="B200" s="79">
        <v>533</v>
      </c>
      <c r="C200" s="81">
        <v>25.06</v>
      </c>
      <c r="D200" s="81">
        <f t="shared" si="3"/>
        <v>13356.98</v>
      </c>
      <c r="E200" s="53" t="s">
        <v>6</v>
      </c>
    </row>
    <row r="201" spans="1:5">
      <c r="A201" s="78">
        <v>45909.530503935202</v>
      </c>
      <c r="B201" s="79">
        <v>533</v>
      </c>
      <c r="C201" s="81">
        <v>25.06</v>
      </c>
      <c r="D201" s="81">
        <f t="shared" si="3"/>
        <v>13356.98</v>
      </c>
      <c r="E201" s="53" t="s">
        <v>6</v>
      </c>
    </row>
    <row r="202" spans="1:5">
      <c r="A202" s="78">
        <v>45909.530503969901</v>
      </c>
      <c r="B202" s="79">
        <v>428</v>
      </c>
      <c r="C202" s="81">
        <v>25.06</v>
      </c>
      <c r="D202" s="81">
        <f t="shared" si="3"/>
        <v>10725.68</v>
      </c>
      <c r="E202" s="53" t="s">
        <v>28</v>
      </c>
    </row>
    <row r="203" spans="1:5">
      <c r="A203" s="78">
        <v>45909.530503981499</v>
      </c>
      <c r="B203" s="79">
        <v>49</v>
      </c>
      <c r="C203" s="81">
        <v>25.06</v>
      </c>
      <c r="D203" s="81">
        <f t="shared" si="3"/>
        <v>1227.9399999999998</v>
      </c>
      <c r="E203" s="53" t="s">
        <v>28</v>
      </c>
    </row>
    <row r="204" spans="1:5">
      <c r="A204" s="78">
        <v>45909.530504027804</v>
      </c>
      <c r="B204" s="79">
        <v>533</v>
      </c>
      <c r="C204" s="81">
        <v>25.06</v>
      </c>
      <c r="D204" s="81">
        <f t="shared" si="3"/>
        <v>13356.98</v>
      </c>
      <c r="E204" s="53" t="s">
        <v>6</v>
      </c>
    </row>
    <row r="205" spans="1:5">
      <c r="A205" s="78">
        <v>45909.5325051736</v>
      </c>
      <c r="B205" s="79">
        <v>618</v>
      </c>
      <c r="C205" s="81">
        <v>25.06</v>
      </c>
      <c r="D205" s="81">
        <f t="shared" si="3"/>
        <v>15487.08</v>
      </c>
      <c r="E205" s="53" t="s">
        <v>6</v>
      </c>
    </row>
    <row r="206" spans="1:5">
      <c r="A206" s="78">
        <v>45909.532505208299</v>
      </c>
      <c r="B206" s="79">
        <v>780</v>
      </c>
      <c r="C206" s="81">
        <v>25.06</v>
      </c>
      <c r="D206" s="81">
        <f t="shared" si="3"/>
        <v>19546.8</v>
      </c>
      <c r="E206" s="53" t="s">
        <v>28</v>
      </c>
    </row>
    <row r="207" spans="1:5">
      <c r="A207" s="78">
        <v>45909.532675115697</v>
      </c>
      <c r="B207" s="79">
        <v>154</v>
      </c>
      <c r="C207" s="81">
        <v>25.05</v>
      </c>
      <c r="D207" s="81">
        <f t="shared" si="3"/>
        <v>3857.7000000000003</v>
      </c>
      <c r="E207" s="53" t="s">
        <v>28</v>
      </c>
    </row>
    <row r="208" spans="1:5">
      <c r="A208" s="78">
        <v>45909.532675115697</v>
      </c>
      <c r="B208" s="79">
        <v>641</v>
      </c>
      <c r="C208" s="81">
        <v>25.05</v>
      </c>
      <c r="D208" s="81">
        <f t="shared" si="3"/>
        <v>16057.050000000001</v>
      </c>
      <c r="E208" s="53" t="s">
        <v>28</v>
      </c>
    </row>
    <row r="209" spans="1:5">
      <c r="A209" s="78">
        <v>45909.5361437963</v>
      </c>
      <c r="B209" s="79">
        <v>1318</v>
      </c>
      <c r="C209" s="81">
        <v>25.05</v>
      </c>
      <c r="D209" s="81">
        <f t="shared" si="3"/>
        <v>33015.9</v>
      </c>
      <c r="E209" s="53" t="s">
        <v>6</v>
      </c>
    </row>
    <row r="210" spans="1:5">
      <c r="A210" s="78">
        <v>45909.542360034699</v>
      </c>
      <c r="B210" s="79">
        <v>806</v>
      </c>
      <c r="C210" s="81">
        <v>25.03</v>
      </c>
      <c r="D210" s="81">
        <f t="shared" si="3"/>
        <v>20174.18</v>
      </c>
      <c r="E210" s="53" t="s">
        <v>28</v>
      </c>
    </row>
    <row r="211" spans="1:5">
      <c r="A211" s="78">
        <v>45909.542360115702</v>
      </c>
      <c r="B211" s="79">
        <v>1007</v>
      </c>
      <c r="C211" s="81">
        <v>25.03</v>
      </c>
      <c r="D211" s="81">
        <f t="shared" si="3"/>
        <v>25205.210000000003</v>
      </c>
      <c r="E211" s="53" t="s">
        <v>6</v>
      </c>
    </row>
    <row r="212" spans="1:5">
      <c r="A212" s="78">
        <v>45909.542360115702</v>
      </c>
      <c r="B212" s="79">
        <v>765</v>
      </c>
      <c r="C212" s="81">
        <v>25.03</v>
      </c>
      <c r="D212" s="81">
        <f t="shared" si="3"/>
        <v>19147.95</v>
      </c>
      <c r="E212" s="53" t="s">
        <v>6</v>
      </c>
    </row>
    <row r="213" spans="1:5">
      <c r="A213" s="78">
        <v>45909.542360115702</v>
      </c>
      <c r="B213" s="79">
        <v>803</v>
      </c>
      <c r="C213" s="81">
        <v>25.03</v>
      </c>
      <c r="D213" s="81">
        <f t="shared" si="3"/>
        <v>20099.09</v>
      </c>
      <c r="E213" s="53" t="s">
        <v>6</v>
      </c>
    </row>
    <row r="214" spans="1:5">
      <c r="A214" s="78">
        <v>45909.544084074099</v>
      </c>
      <c r="B214" s="79">
        <v>614</v>
      </c>
      <c r="C214" s="81">
        <v>25.04</v>
      </c>
      <c r="D214" s="81">
        <f t="shared" si="3"/>
        <v>15374.56</v>
      </c>
      <c r="E214" s="53" t="s">
        <v>6</v>
      </c>
    </row>
    <row r="215" spans="1:5">
      <c r="A215" s="78">
        <v>45909.545691111103</v>
      </c>
      <c r="B215" s="79">
        <v>734</v>
      </c>
      <c r="C215" s="81">
        <v>25.06</v>
      </c>
      <c r="D215" s="81">
        <f t="shared" si="3"/>
        <v>18394.04</v>
      </c>
      <c r="E215" s="53" t="s">
        <v>28</v>
      </c>
    </row>
    <row r="216" spans="1:5">
      <c r="A216" s="78">
        <v>45909.548114143501</v>
      </c>
      <c r="B216" s="79">
        <v>769</v>
      </c>
      <c r="C216" s="81">
        <v>25.06</v>
      </c>
      <c r="D216" s="81">
        <f t="shared" si="3"/>
        <v>19271.14</v>
      </c>
      <c r="E216" s="53" t="s">
        <v>6</v>
      </c>
    </row>
    <row r="217" spans="1:5">
      <c r="A217" s="78">
        <v>45909.548114143501</v>
      </c>
      <c r="B217" s="79">
        <v>804</v>
      </c>
      <c r="C217" s="81">
        <v>25.06</v>
      </c>
      <c r="D217" s="81">
        <f t="shared" si="3"/>
        <v>20148.239999999998</v>
      </c>
      <c r="E217" s="53" t="s">
        <v>6</v>
      </c>
    </row>
    <row r="218" spans="1:5">
      <c r="A218" s="78">
        <v>45909.550498159697</v>
      </c>
      <c r="B218" s="79">
        <v>825</v>
      </c>
      <c r="C218" s="81">
        <v>25.07</v>
      </c>
      <c r="D218" s="81">
        <f t="shared" si="3"/>
        <v>20682.75</v>
      </c>
      <c r="E218" s="53" t="s">
        <v>6</v>
      </c>
    </row>
    <row r="219" spans="1:5">
      <c r="A219" s="78">
        <v>45909.550498206001</v>
      </c>
      <c r="B219" s="79">
        <v>835</v>
      </c>
      <c r="C219" s="81">
        <v>25.07</v>
      </c>
      <c r="D219" s="81">
        <f t="shared" si="3"/>
        <v>20933.45</v>
      </c>
      <c r="E219" s="53" t="s">
        <v>28</v>
      </c>
    </row>
    <row r="220" spans="1:5">
      <c r="A220" s="78">
        <v>45909.555698414297</v>
      </c>
      <c r="B220" s="79">
        <v>689</v>
      </c>
      <c r="C220" s="81">
        <v>25.1</v>
      </c>
      <c r="D220" s="81">
        <f t="shared" si="3"/>
        <v>17293.900000000001</v>
      </c>
      <c r="E220" s="53" t="s">
        <v>6</v>
      </c>
    </row>
    <row r="221" spans="1:5">
      <c r="A221" s="78">
        <v>45909.555698414297</v>
      </c>
      <c r="B221" s="79">
        <v>874</v>
      </c>
      <c r="C221" s="81">
        <v>25.1</v>
      </c>
      <c r="D221" s="81">
        <f t="shared" si="3"/>
        <v>21937.4</v>
      </c>
      <c r="E221" s="53" t="s">
        <v>6</v>
      </c>
    </row>
    <row r="222" spans="1:5">
      <c r="A222" s="78">
        <v>45909.558558518504</v>
      </c>
      <c r="B222" s="79">
        <v>85</v>
      </c>
      <c r="C222" s="81">
        <v>25.11</v>
      </c>
      <c r="D222" s="81">
        <f t="shared" si="3"/>
        <v>2134.35</v>
      </c>
      <c r="E222" s="53" t="s">
        <v>28</v>
      </c>
    </row>
    <row r="223" spans="1:5">
      <c r="A223" s="78">
        <v>45909.561303692099</v>
      </c>
      <c r="B223" s="79">
        <v>735</v>
      </c>
      <c r="C223" s="81">
        <v>25.14</v>
      </c>
      <c r="D223" s="81">
        <f t="shared" si="3"/>
        <v>18477.900000000001</v>
      </c>
      <c r="E223" s="53" t="s">
        <v>28</v>
      </c>
    </row>
    <row r="224" spans="1:5">
      <c r="A224" s="78">
        <v>45909.562613009301</v>
      </c>
      <c r="B224" s="79">
        <v>694</v>
      </c>
      <c r="C224" s="81">
        <v>25.14</v>
      </c>
      <c r="D224" s="81">
        <f t="shared" si="3"/>
        <v>17447.16</v>
      </c>
      <c r="E224" s="53" t="s">
        <v>6</v>
      </c>
    </row>
    <row r="225" spans="1:5">
      <c r="A225" s="78">
        <v>45909.563567175901</v>
      </c>
      <c r="B225" s="79">
        <v>42</v>
      </c>
      <c r="C225" s="81">
        <v>25.14</v>
      </c>
      <c r="D225" s="81">
        <f t="shared" si="3"/>
        <v>1055.8800000000001</v>
      </c>
      <c r="E225" s="53" t="s">
        <v>6</v>
      </c>
    </row>
    <row r="226" spans="1:5">
      <c r="A226" s="78">
        <v>45909.563595544001</v>
      </c>
      <c r="B226" s="79">
        <v>1113</v>
      </c>
      <c r="C226" s="81">
        <v>25.14</v>
      </c>
      <c r="D226" s="81">
        <f t="shared" si="3"/>
        <v>27980.82</v>
      </c>
      <c r="E226" s="53" t="s">
        <v>28</v>
      </c>
    </row>
    <row r="227" spans="1:5">
      <c r="A227" s="78">
        <v>45909.563595624997</v>
      </c>
      <c r="B227" s="79">
        <v>179</v>
      </c>
      <c r="C227" s="81">
        <v>25.14</v>
      </c>
      <c r="D227" s="81">
        <f t="shared" si="3"/>
        <v>4500.0600000000004</v>
      </c>
      <c r="E227" s="53" t="s">
        <v>6</v>
      </c>
    </row>
    <row r="228" spans="1:5">
      <c r="A228" s="78">
        <v>45909.563595624997</v>
      </c>
      <c r="B228" s="79">
        <v>63</v>
      </c>
      <c r="C228" s="81">
        <v>25.14</v>
      </c>
      <c r="D228" s="81">
        <f t="shared" si="3"/>
        <v>1583.82</v>
      </c>
      <c r="E228" s="53" t="s">
        <v>6</v>
      </c>
    </row>
    <row r="229" spans="1:5">
      <c r="A229" s="78">
        <v>45909.567924374998</v>
      </c>
      <c r="B229" s="79">
        <v>395</v>
      </c>
      <c r="C229" s="81">
        <v>25.21</v>
      </c>
      <c r="D229" s="81">
        <f t="shared" si="3"/>
        <v>9957.9500000000007</v>
      </c>
      <c r="E229" s="53" t="s">
        <v>28</v>
      </c>
    </row>
    <row r="230" spans="1:5">
      <c r="A230" s="78">
        <v>45909.567924374998</v>
      </c>
      <c r="B230" s="79">
        <v>993</v>
      </c>
      <c r="C230" s="81">
        <v>25.21</v>
      </c>
      <c r="D230" s="81">
        <f t="shared" si="3"/>
        <v>25033.530000000002</v>
      </c>
      <c r="E230" s="53" t="s">
        <v>28</v>
      </c>
    </row>
    <row r="231" spans="1:5">
      <c r="A231" s="78">
        <v>45909.568585752299</v>
      </c>
      <c r="B231" s="79">
        <v>2153</v>
      </c>
      <c r="C231" s="81">
        <v>25.21</v>
      </c>
      <c r="D231" s="81">
        <f t="shared" si="3"/>
        <v>54277.130000000005</v>
      </c>
      <c r="E231" s="53" t="s">
        <v>28</v>
      </c>
    </row>
    <row r="232" spans="1:5">
      <c r="A232" s="78">
        <v>45909.568585752299</v>
      </c>
      <c r="B232" s="79">
        <v>672</v>
      </c>
      <c r="C232" s="81">
        <v>25.21</v>
      </c>
      <c r="D232" s="81">
        <f t="shared" si="3"/>
        <v>16941.12</v>
      </c>
      <c r="E232" s="53" t="s">
        <v>28</v>
      </c>
    </row>
    <row r="233" spans="1:5">
      <c r="A233" s="78">
        <v>45909.568585786998</v>
      </c>
      <c r="B233" s="79">
        <v>2689</v>
      </c>
      <c r="C233" s="81">
        <v>25.21</v>
      </c>
      <c r="D233" s="81">
        <f t="shared" si="3"/>
        <v>67789.69</v>
      </c>
      <c r="E233" s="53" t="s">
        <v>6</v>
      </c>
    </row>
    <row r="234" spans="1:5">
      <c r="A234" s="78">
        <v>45909.5706617014</v>
      </c>
      <c r="B234" s="79">
        <v>713</v>
      </c>
      <c r="C234" s="81">
        <v>25.17</v>
      </c>
      <c r="D234" s="81">
        <f t="shared" si="3"/>
        <v>17946.210000000003</v>
      </c>
      <c r="E234" s="53" t="s">
        <v>6</v>
      </c>
    </row>
    <row r="235" spans="1:5">
      <c r="A235" s="78">
        <v>45909.572194085697</v>
      </c>
      <c r="B235" s="79">
        <v>8</v>
      </c>
      <c r="C235" s="81">
        <v>25.18</v>
      </c>
      <c r="D235" s="81">
        <f t="shared" si="3"/>
        <v>201.44</v>
      </c>
      <c r="E235" s="53" t="s">
        <v>28</v>
      </c>
    </row>
    <row r="236" spans="1:5">
      <c r="A236" s="78">
        <v>45909.572729548599</v>
      </c>
      <c r="B236" s="79">
        <v>1022</v>
      </c>
      <c r="C236" s="81">
        <v>25.18</v>
      </c>
      <c r="D236" s="81">
        <f t="shared" si="3"/>
        <v>25733.96</v>
      </c>
      <c r="E236" s="53" t="s">
        <v>28</v>
      </c>
    </row>
    <row r="237" spans="1:5">
      <c r="A237" s="78">
        <v>45909.573816967597</v>
      </c>
      <c r="B237" s="79">
        <v>1138</v>
      </c>
      <c r="C237" s="81">
        <v>25.17</v>
      </c>
      <c r="D237" s="81">
        <f t="shared" si="3"/>
        <v>28643.460000000003</v>
      </c>
      <c r="E237" s="53" t="s">
        <v>6</v>
      </c>
    </row>
    <row r="238" spans="1:5">
      <c r="A238" s="78">
        <v>45909.573931527797</v>
      </c>
      <c r="B238" s="79">
        <v>931</v>
      </c>
      <c r="C238" s="81">
        <v>25.15</v>
      </c>
      <c r="D238" s="81">
        <f t="shared" si="3"/>
        <v>23414.649999999998</v>
      </c>
      <c r="E238" s="53" t="s">
        <v>6</v>
      </c>
    </row>
    <row r="239" spans="1:5">
      <c r="A239" s="78">
        <v>45909.578773576402</v>
      </c>
      <c r="B239" s="79">
        <v>153</v>
      </c>
      <c r="C239" s="81">
        <v>25.12</v>
      </c>
      <c r="D239" s="81">
        <f t="shared" si="3"/>
        <v>3843.36</v>
      </c>
      <c r="E239" s="53" t="s">
        <v>28</v>
      </c>
    </row>
    <row r="240" spans="1:5">
      <c r="A240" s="78">
        <v>45909.578773576402</v>
      </c>
      <c r="B240" s="79">
        <v>928</v>
      </c>
      <c r="C240" s="81">
        <v>25.12</v>
      </c>
      <c r="D240" s="81">
        <f t="shared" si="3"/>
        <v>23311.360000000001</v>
      </c>
      <c r="E240" s="53" t="s">
        <v>28</v>
      </c>
    </row>
    <row r="241" spans="1:5">
      <c r="A241" s="78">
        <v>45909.578773657398</v>
      </c>
      <c r="B241" s="79">
        <v>1350</v>
      </c>
      <c r="C241" s="81">
        <v>25.12</v>
      </c>
      <c r="D241" s="81">
        <f t="shared" si="3"/>
        <v>33912</v>
      </c>
      <c r="E241" s="53" t="s">
        <v>6</v>
      </c>
    </row>
    <row r="242" spans="1:5">
      <c r="A242" s="78">
        <v>45909.581941238401</v>
      </c>
      <c r="B242" s="79">
        <v>465</v>
      </c>
      <c r="C242" s="81">
        <v>25.12</v>
      </c>
      <c r="D242" s="81">
        <f t="shared" si="3"/>
        <v>11680.800000000001</v>
      </c>
      <c r="E242" s="53" t="s">
        <v>28</v>
      </c>
    </row>
    <row r="243" spans="1:5">
      <c r="A243" s="78">
        <v>45909.5823401042</v>
      </c>
      <c r="B243" s="79">
        <v>1149</v>
      </c>
      <c r="C243" s="81">
        <v>25.12</v>
      </c>
      <c r="D243" s="81">
        <f t="shared" si="3"/>
        <v>28862.880000000001</v>
      </c>
      <c r="E243" s="53" t="s">
        <v>28</v>
      </c>
    </row>
    <row r="244" spans="1:5">
      <c r="A244" s="78">
        <v>45909.584497557902</v>
      </c>
      <c r="B244" s="79">
        <v>981</v>
      </c>
      <c r="C244" s="81">
        <v>25.1</v>
      </c>
      <c r="D244" s="81">
        <f t="shared" si="3"/>
        <v>24623.100000000002</v>
      </c>
      <c r="E244" s="53" t="s">
        <v>6</v>
      </c>
    </row>
    <row r="245" spans="1:5">
      <c r="A245" s="78">
        <v>45909.584497557902</v>
      </c>
      <c r="B245" s="79">
        <v>973</v>
      </c>
      <c r="C245" s="81">
        <v>25.1</v>
      </c>
      <c r="D245" s="81">
        <f t="shared" si="3"/>
        <v>24422.300000000003</v>
      </c>
      <c r="E245" s="53" t="s">
        <v>6</v>
      </c>
    </row>
    <row r="246" spans="1:5">
      <c r="A246" s="78">
        <v>45909.584774294002</v>
      </c>
      <c r="B246" s="79">
        <v>1078</v>
      </c>
      <c r="C246" s="81">
        <v>25.07</v>
      </c>
      <c r="D246" s="81">
        <f t="shared" si="3"/>
        <v>27025.46</v>
      </c>
      <c r="E246" s="53" t="s">
        <v>28</v>
      </c>
    </row>
    <row r="247" spans="1:5">
      <c r="A247" s="78">
        <v>45909.589138912001</v>
      </c>
      <c r="B247" s="79">
        <v>681</v>
      </c>
      <c r="C247" s="81">
        <v>25.06</v>
      </c>
      <c r="D247" s="81">
        <f t="shared" si="3"/>
        <v>17065.86</v>
      </c>
      <c r="E247" s="53" t="s">
        <v>28</v>
      </c>
    </row>
    <row r="248" spans="1:5">
      <c r="A248" s="78">
        <v>45909.591081215302</v>
      </c>
      <c r="B248" s="79">
        <v>85</v>
      </c>
      <c r="C248" s="81">
        <v>25.07</v>
      </c>
      <c r="D248" s="81">
        <f t="shared" si="3"/>
        <v>2130.9499999999998</v>
      </c>
      <c r="E248" s="53" t="s">
        <v>28</v>
      </c>
    </row>
    <row r="249" spans="1:5">
      <c r="A249" s="78">
        <v>45909.5922770139</v>
      </c>
      <c r="B249" s="79">
        <v>52</v>
      </c>
      <c r="C249" s="81">
        <v>25.08</v>
      </c>
      <c r="D249" s="81">
        <f t="shared" si="3"/>
        <v>1304.1599999999999</v>
      </c>
      <c r="E249" s="53" t="s">
        <v>28</v>
      </c>
    </row>
    <row r="250" spans="1:5">
      <c r="A250" s="78">
        <v>45909.5922770139</v>
      </c>
      <c r="B250" s="79">
        <v>928</v>
      </c>
      <c r="C250" s="81">
        <v>25.08</v>
      </c>
      <c r="D250" s="81">
        <f t="shared" si="3"/>
        <v>23274.239999999998</v>
      </c>
      <c r="E250" s="53" t="s">
        <v>28</v>
      </c>
    </row>
    <row r="251" spans="1:5">
      <c r="A251" s="78">
        <v>45909.592277060197</v>
      </c>
      <c r="B251" s="79">
        <v>1224</v>
      </c>
      <c r="C251" s="81">
        <v>25.08</v>
      </c>
      <c r="D251" s="81">
        <f t="shared" si="3"/>
        <v>30697.919999999998</v>
      </c>
      <c r="E251" s="53" t="s">
        <v>6</v>
      </c>
    </row>
    <row r="252" spans="1:5">
      <c r="A252" s="78">
        <v>45909.594376979199</v>
      </c>
      <c r="B252" s="79">
        <v>150</v>
      </c>
      <c r="C252" s="81">
        <v>25.07</v>
      </c>
      <c r="D252" s="81">
        <f t="shared" si="3"/>
        <v>3760.5</v>
      </c>
      <c r="E252" s="53" t="s">
        <v>6</v>
      </c>
    </row>
    <row r="253" spans="1:5">
      <c r="A253" s="78">
        <v>45909.594376979199</v>
      </c>
      <c r="B253" s="79">
        <v>602</v>
      </c>
      <c r="C253" s="81">
        <v>25.07</v>
      </c>
      <c r="D253" s="81">
        <f t="shared" si="3"/>
        <v>15092.14</v>
      </c>
      <c r="E253" s="53" t="s">
        <v>6</v>
      </c>
    </row>
    <row r="254" spans="1:5">
      <c r="A254" s="78">
        <v>45909.594376979199</v>
      </c>
      <c r="B254" s="79">
        <v>602</v>
      </c>
      <c r="C254" s="81">
        <v>25.07</v>
      </c>
      <c r="D254" s="81">
        <f t="shared" si="3"/>
        <v>15092.14</v>
      </c>
      <c r="E254" s="53" t="s">
        <v>6</v>
      </c>
    </row>
    <row r="255" spans="1:5">
      <c r="A255" s="78">
        <v>45909.594377013898</v>
      </c>
      <c r="B255" s="79">
        <v>1187</v>
      </c>
      <c r="C255" s="81">
        <v>25.07</v>
      </c>
      <c r="D255" s="81">
        <f t="shared" si="3"/>
        <v>29758.09</v>
      </c>
      <c r="E255" s="53" t="s">
        <v>28</v>
      </c>
    </row>
    <row r="256" spans="1:5">
      <c r="A256" s="78">
        <v>45909.594377013898</v>
      </c>
      <c r="B256" s="79">
        <v>1084</v>
      </c>
      <c r="C256" s="81">
        <v>25.07</v>
      </c>
      <c r="D256" s="81">
        <f t="shared" si="3"/>
        <v>27175.88</v>
      </c>
      <c r="E256" s="53" t="s">
        <v>28</v>
      </c>
    </row>
    <row r="257" spans="1:5">
      <c r="A257" s="78">
        <v>45909.598947893501</v>
      </c>
      <c r="B257" s="79">
        <v>664</v>
      </c>
      <c r="C257" s="81">
        <v>25.06</v>
      </c>
      <c r="D257" s="81">
        <f t="shared" si="3"/>
        <v>16639.84</v>
      </c>
      <c r="E257" s="53" t="s">
        <v>6</v>
      </c>
    </row>
    <row r="258" spans="1:5">
      <c r="A258" s="78">
        <v>45909.598948067098</v>
      </c>
      <c r="B258" s="79">
        <v>850</v>
      </c>
      <c r="C258" s="81">
        <v>25.06</v>
      </c>
      <c r="D258" s="81">
        <f t="shared" si="3"/>
        <v>21301</v>
      </c>
      <c r="E258" s="53" t="s">
        <v>6</v>
      </c>
    </row>
    <row r="259" spans="1:5">
      <c r="A259" s="78">
        <v>45909.598948067098</v>
      </c>
      <c r="B259" s="79">
        <v>265</v>
      </c>
      <c r="C259" s="81">
        <v>25.06</v>
      </c>
      <c r="D259" s="81">
        <f t="shared" si="3"/>
        <v>6640.9</v>
      </c>
      <c r="E259" s="53" t="s">
        <v>6</v>
      </c>
    </row>
    <row r="260" spans="1:5">
      <c r="A260" s="78">
        <v>45909.6008102778</v>
      </c>
      <c r="B260" s="79">
        <v>736</v>
      </c>
      <c r="C260" s="81">
        <v>25.08</v>
      </c>
      <c r="D260" s="81">
        <f t="shared" si="3"/>
        <v>18458.879999999997</v>
      </c>
      <c r="E260" s="53" t="s">
        <v>28</v>
      </c>
    </row>
    <row r="261" spans="1:5">
      <c r="A261" s="78">
        <v>45909.600810312499</v>
      </c>
      <c r="B261" s="79">
        <v>919</v>
      </c>
      <c r="C261" s="81">
        <v>25.08</v>
      </c>
      <c r="D261" s="81">
        <f t="shared" si="3"/>
        <v>23048.519999999997</v>
      </c>
      <c r="E261" s="53" t="s">
        <v>6</v>
      </c>
    </row>
    <row r="262" spans="1:5">
      <c r="A262" s="78">
        <v>45909.603186736102</v>
      </c>
      <c r="B262" s="79">
        <v>1225</v>
      </c>
      <c r="C262" s="81">
        <v>25.07</v>
      </c>
      <c r="D262" s="81">
        <f t="shared" ref="D262:D325" si="4">B262*C262</f>
        <v>30710.75</v>
      </c>
      <c r="E262" s="53" t="s">
        <v>28</v>
      </c>
    </row>
    <row r="263" spans="1:5">
      <c r="A263" s="78">
        <v>45909.603186736102</v>
      </c>
      <c r="B263" s="79">
        <v>785</v>
      </c>
      <c r="C263" s="81">
        <v>25.07</v>
      </c>
      <c r="D263" s="81">
        <f t="shared" si="4"/>
        <v>19679.95</v>
      </c>
      <c r="E263" s="53" t="s">
        <v>28</v>
      </c>
    </row>
    <row r="264" spans="1:5">
      <c r="A264" s="78">
        <v>45909.603186736102</v>
      </c>
      <c r="B264" s="79">
        <v>43</v>
      </c>
      <c r="C264" s="81">
        <v>25.07</v>
      </c>
      <c r="D264" s="81">
        <f t="shared" si="4"/>
        <v>1078.01</v>
      </c>
      <c r="E264" s="53" t="s">
        <v>28</v>
      </c>
    </row>
    <row r="265" spans="1:5">
      <c r="A265" s="78">
        <v>45909.603186828703</v>
      </c>
      <c r="B265" s="79">
        <v>2565</v>
      </c>
      <c r="C265" s="81">
        <v>25.07</v>
      </c>
      <c r="D265" s="81">
        <f t="shared" si="4"/>
        <v>64304.55</v>
      </c>
      <c r="E265" s="53" t="s">
        <v>6</v>
      </c>
    </row>
    <row r="266" spans="1:5">
      <c r="A266" s="78">
        <v>45909.604963194499</v>
      </c>
      <c r="B266" s="79">
        <v>1217</v>
      </c>
      <c r="C266" s="81">
        <v>25.09</v>
      </c>
      <c r="D266" s="81">
        <f t="shared" si="4"/>
        <v>30534.53</v>
      </c>
      <c r="E266" s="53" t="s">
        <v>28</v>
      </c>
    </row>
    <row r="267" spans="1:5">
      <c r="A267" s="78">
        <v>45909.604963194499</v>
      </c>
      <c r="B267" s="79">
        <v>929</v>
      </c>
      <c r="C267" s="81">
        <v>25.09</v>
      </c>
      <c r="D267" s="81">
        <f t="shared" si="4"/>
        <v>23308.61</v>
      </c>
      <c r="E267" s="53" t="s">
        <v>28</v>
      </c>
    </row>
    <row r="268" spans="1:5">
      <c r="A268" s="78">
        <v>45909.604963263897</v>
      </c>
      <c r="B268" s="79">
        <v>1159</v>
      </c>
      <c r="C268" s="81">
        <v>25.09</v>
      </c>
      <c r="D268" s="81">
        <f t="shared" si="4"/>
        <v>29079.31</v>
      </c>
      <c r="E268" s="53" t="s">
        <v>6</v>
      </c>
    </row>
    <row r="269" spans="1:5">
      <c r="A269" s="78">
        <v>45909.608264641203</v>
      </c>
      <c r="B269" s="79">
        <v>870</v>
      </c>
      <c r="C269" s="81">
        <v>25.14</v>
      </c>
      <c r="D269" s="81">
        <f t="shared" si="4"/>
        <v>21871.8</v>
      </c>
      <c r="E269" s="53" t="s">
        <v>28</v>
      </c>
    </row>
    <row r="270" spans="1:5">
      <c r="A270" s="78">
        <v>45909.6101667361</v>
      </c>
      <c r="B270" s="79">
        <v>407</v>
      </c>
      <c r="C270" s="81">
        <v>25.15</v>
      </c>
      <c r="D270" s="81">
        <f t="shared" si="4"/>
        <v>10236.049999999999</v>
      </c>
      <c r="E270" s="53" t="s">
        <v>28</v>
      </c>
    </row>
    <row r="271" spans="1:5">
      <c r="A271" s="78">
        <v>45909.6101667361</v>
      </c>
      <c r="B271" s="79">
        <v>407</v>
      </c>
      <c r="C271" s="81">
        <v>25.15</v>
      </c>
      <c r="D271" s="81">
        <f t="shared" si="4"/>
        <v>10236.049999999999</v>
      </c>
      <c r="E271" s="53" t="s">
        <v>28</v>
      </c>
    </row>
    <row r="272" spans="1:5">
      <c r="A272" s="78">
        <v>45909.6101667361</v>
      </c>
      <c r="B272" s="79">
        <v>164</v>
      </c>
      <c r="C272" s="81">
        <v>25.15</v>
      </c>
      <c r="D272" s="81">
        <f t="shared" si="4"/>
        <v>4124.5999999999995</v>
      </c>
      <c r="E272" s="53" t="s">
        <v>28</v>
      </c>
    </row>
    <row r="273" spans="1:5">
      <c r="A273" s="78">
        <v>45909.6101673843</v>
      </c>
      <c r="B273" s="79">
        <v>780</v>
      </c>
      <c r="C273" s="81">
        <v>25.15</v>
      </c>
      <c r="D273" s="81">
        <f t="shared" si="4"/>
        <v>19617</v>
      </c>
      <c r="E273" s="53" t="s">
        <v>6</v>
      </c>
    </row>
    <row r="274" spans="1:5">
      <c r="A274" s="78">
        <v>45909.6101673843</v>
      </c>
      <c r="B274" s="79">
        <v>134</v>
      </c>
      <c r="C274" s="81">
        <v>25.15</v>
      </c>
      <c r="D274" s="81">
        <f t="shared" si="4"/>
        <v>3370.1</v>
      </c>
      <c r="E274" s="53" t="s">
        <v>6</v>
      </c>
    </row>
    <row r="275" spans="1:5">
      <c r="A275" s="78">
        <v>45909.6101673843</v>
      </c>
      <c r="B275" s="79">
        <v>266</v>
      </c>
      <c r="C275" s="81">
        <v>25.15</v>
      </c>
      <c r="D275" s="81">
        <f t="shared" si="4"/>
        <v>6689.9</v>
      </c>
      <c r="E275" s="53" t="s">
        <v>6</v>
      </c>
    </row>
    <row r="276" spans="1:5">
      <c r="A276" s="78">
        <v>45909.6101673843</v>
      </c>
      <c r="B276" s="79">
        <v>42</v>
      </c>
      <c r="C276" s="81">
        <v>25.15</v>
      </c>
      <c r="D276" s="81">
        <f t="shared" si="4"/>
        <v>1056.3</v>
      </c>
      <c r="E276" s="53" t="s">
        <v>6</v>
      </c>
    </row>
    <row r="277" spans="1:5">
      <c r="A277" s="78">
        <v>45909.611980613401</v>
      </c>
      <c r="B277" s="79">
        <v>360</v>
      </c>
      <c r="C277" s="81">
        <v>25.15</v>
      </c>
      <c r="D277" s="81">
        <f t="shared" si="4"/>
        <v>9054</v>
      </c>
      <c r="E277" s="53" t="s">
        <v>28</v>
      </c>
    </row>
    <row r="278" spans="1:5">
      <c r="A278" s="78">
        <v>45909.611980613401</v>
      </c>
      <c r="B278" s="79">
        <v>507</v>
      </c>
      <c r="C278" s="81">
        <v>25.15</v>
      </c>
      <c r="D278" s="81">
        <f t="shared" si="4"/>
        <v>12751.05</v>
      </c>
      <c r="E278" s="53" t="s">
        <v>28</v>
      </c>
    </row>
    <row r="279" spans="1:5">
      <c r="A279" s="78">
        <v>45909.612148009299</v>
      </c>
      <c r="B279" s="79">
        <v>550</v>
      </c>
      <c r="C279" s="81">
        <v>25.15</v>
      </c>
      <c r="D279" s="81">
        <f t="shared" si="4"/>
        <v>13832.5</v>
      </c>
      <c r="E279" s="53" t="s">
        <v>6</v>
      </c>
    </row>
    <row r="280" spans="1:5">
      <c r="A280" s="78">
        <v>45909.612630393502</v>
      </c>
      <c r="B280" s="79">
        <v>372</v>
      </c>
      <c r="C280" s="81">
        <v>25.15</v>
      </c>
      <c r="D280" s="81">
        <f t="shared" si="4"/>
        <v>9355.7999999999993</v>
      </c>
      <c r="E280" s="53" t="s">
        <v>28</v>
      </c>
    </row>
    <row r="281" spans="1:5">
      <c r="A281" s="78">
        <v>45909.614271712999</v>
      </c>
      <c r="B281" s="79">
        <v>97</v>
      </c>
      <c r="C281" s="81">
        <v>25.17</v>
      </c>
      <c r="D281" s="81">
        <f t="shared" si="4"/>
        <v>2441.4900000000002</v>
      </c>
      <c r="E281" s="53" t="s">
        <v>28</v>
      </c>
    </row>
    <row r="282" spans="1:5">
      <c r="A282" s="78">
        <v>45909.614271817103</v>
      </c>
      <c r="B282" s="79">
        <v>436</v>
      </c>
      <c r="C282" s="81">
        <v>25.17</v>
      </c>
      <c r="D282" s="81">
        <f t="shared" si="4"/>
        <v>10974.12</v>
      </c>
      <c r="E282" s="53" t="s">
        <v>6</v>
      </c>
    </row>
    <row r="283" spans="1:5">
      <c r="A283" s="78">
        <v>45909.614271817103</v>
      </c>
      <c r="B283" s="79">
        <v>436</v>
      </c>
      <c r="C283" s="81">
        <v>25.17</v>
      </c>
      <c r="D283" s="81">
        <f t="shared" si="4"/>
        <v>10974.12</v>
      </c>
      <c r="E283" s="53" t="s">
        <v>6</v>
      </c>
    </row>
    <row r="284" spans="1:5">
      <c r="A284" s="78">
        <v>45909.614271851897</v>
      </c>
      <c r="B284" s="79">
        <v>253</v>
      </c>
      <c r="C284" s="81">
        <v>25.17</v>
      </c>
      <c r="D284" s="81">
        <f t="shared" si="4"/>
        <v>6368.01</v>
      </c>
      <c r="E284" s="53" t="s">
        <v>28</v>
      </c>
    </row>
    <row r="285" spans="1:5">
      <c r="A285" s="78">
        <v>45909.614271898099</v>
      </c>
      <c r="B285" s="79">
        <v>199</v>
      </c>
      <c r="C285" s="81">
        <v>25.17</v>
      </c>
      <c r="D285" s="81">
        <f t="shared" si="4"/>
        <v>5008.83</v>
      </c>
      <c r="E285" s="53" t="s">
        <v>28</v>
      </c>
    </row>
    <row r="286" spans="1:5">
      <c r="A286" s="78">
        <v>45909.614271967599</v>
      </c>
      <c r="B286" s="79">
        <v>436</v>
      </c>
      <c r="C286" s="81">
        <v>25.17</v>
      </c>
      <c r="D286" s="81">
        <f t="shared" si="4"/>
        <v>10974.12</v>
      </c>
      <c r="E286" s="53" t="s">
        <v>6</v>
      </c>
    </row>
    <row r="287" spans="1:5">
      <c r="A287" s="78">
        <v>45909.615011608803</v>
      </c>
      <c r="B287" s="79">
        <v>364</v>
      </c>
      <c r="C287" s="81">
        <v>25.19</v>
      </c>
      <c r="D287" s="81">
        <f t="shared" si="4"/>
        <v>9169.16</v>
      </c>
      <c r="E287" s="53" t="s">
        <v>28</v>
      </c>
    </row>
    <row r="288" spans="1:5">
      <c r="A288" s="78">
        <v>45909.615165648203</v>
      </c>
      <c r="B288" s="79">
        <v>718</v>
      </c>
      <c r="C288" s="81">
        <v>25.19</v>
      </c>
      <c r="D288" s="81">
        <f t="shared" si="4"/>
        <v>18086.420000000002</v>
      </c>
      <c r="E288" s="53" t="s">
        <v>28</v>
      </c>
    </row>
    <row r="289" spans="1:5">
      <c r="A289" s="78">
        <v>45909.615165706004</v>
      </c>
      <c r="B289" s="79">
        <v>1352</v>
      </c>
      <c r="C289" s="81">
        <v>25.19</v>
      </c>
      <c r="D289" s="81">
        <f t="shared" si="4"/>
        <v>34056.880000000005</v>
      </c>
      <c r="E289" s="53" t="s">
        <v>6</v>
      </c>
    </row>
    <row r="290" spans="1:5">
      <c r="A290" s="78">
        <v>45909.616939247702</v>
      </c>
      <c r="B290" s="79">
        <v>341</v>
      </c>
      <c r="C290" s="81">
        <v>25.2</v>
      </c>
      <c r="D290" s="81">
        <f t="shared" si="4"/>
        <v>8593.1999999999989</v>
      </c>
      <c r="E290" s="53" t="s">
        <v>28</v>
      </c>
    </row>
    <row r="291" spans="1:5">
      <c r="A291" s="78">
        <v>45909.616939247702</v>
      </c>
      <c r="B291" s="79">
        <v>341</v>
      </c>
      <c r="C291" s="81">
        <v>25.2</v>
      </c>
      <c r="D291" s="81">
        <f t="shared" si="4"/>
        <v>8593.1999999999989</v>
      </c>
      <c r="E291" s="53" t="s">
        <v>28</v>
      </c>
    </row>
    <row r="292" spans="1:5">
      <c r="A292" s="78">
        <v>45909.616939247702</v>
      </c>
      <c r="B292" s="79">
        <v>341</v>
      </c>
      <c r="C292" s="81">
        <v>25.2</v>
      </c>
      <c r="D292" s="81">
        <f t="shared" si="4"/>
        <v>8593.1999999999989</v>
      </c>
      <c r="E292" s="53" t="s">
        <v>28</v>
      </c>
    </row>
    <row r="293" spans="1:5">
      <c r="A293" s="78">
        <v>45909.616939247702</v>
      </c>
      <c r="B293" s="79">
        <v>323</v>
      </c>
      <c r="C293" s="81">
        <v>25.2</v>
      </c>
      <c r="D293" s="81">
        <f t="shared" si="4"/>
        <v>8139.5999999999995</v>
      </c>
      <c r="E293" s="53" t="s">
        <v>28</v>
      </c>
    </row>
    <row r="294" spans="1:5">
      <c r="A294" s="78">
        <v>45909.616939282401</v>
      </c>
      <c r="B294" s="79">
        <v>426</v>
      </c>
      <c r="C294" s="81">
        <v>25.2</v>
      </c>
      <c r="D294" s="81">
        <f t="shared" si="4"/>
        <v>10735.199999999999</v>
      </c>
      <c r="E294" s="53" t="s">
        <v>6</v>
      </c>
    </row>
    <row r="295" spans="1:5">
      <c r="A295" s="78">
        <v>45909.616939293999</v>
      </c>
      <c r="B295" s="79">
        <v>426</v>
      </c>
      <c r="C295" s="81">
        <v>25.2</v>
      </c>
      <c r="D295" s="81">
        <f t="shared" si="4"/>
        <v>10735.199999999999</v>
      </c>
      <c r="E295" s="53" t="s">
        <v>6</v>
      </c>
    </row>
    <row r="296" spans="1:5">
      <c r="A296" s="78">
        <v>45909.616939293999</v>
      </c>
      <c r="B296" s="79">
        <v>683</v>
      </c>
      <c r="C296" s="81">
        <v>25.2</v>
      </c>
      <c r="D296" s="81">
        <f t="shared" si="4"/>
        <v>17211.599999999999</v>
      </c>
      <c r="E296" s="53" t="s">
        <v>6</v>
      </c>
    </row>
    <row r="297" spans="1:5">
      <c r="A297" s="78">
        <v>45909.616939293999</v>
      </c>
      <c r="B297" s="79">
        <v>146</v>
      </c>
      <c r="C297" s="81">
        <v>25.2</v>
      </c>
      <c r="D297" s="81">
        <f t="shared" si="4"/>
        <v>3679.2</v>
      </c>
      <c r="E297" s="53" t="s">
        <v>6</v>
      </c>
    </row>
    <row r="298" spans="1:5">
      <c r="A298" s="78">
        <v>45909.618345520801</v>
      </c>
      <c r="B298" s="79">
        <v>600</v>
      </c>
      <c r="C298" s="81">
        <v>25.19</v>
      </c>
      <c r="D298" s="81">
        <f t="shared" si="4"/>
        <v>15114</v>
      </c>
      <c r="E298" s="53" t="s">
        <v>6</v>
      </c>
    </row>
    <row r="299" spans="1:5">
      <c r="A299" s="78">
        <v>45909.618345520801</v>
      </c>
      <c r="B299" s="79">
        <v>384</v>
      </c>
      <c r="C299" s="81">
        <v>25.19</v>
      </c>
      <c r="D299" s="81">
        <f t="shared" si="4"/>
        <v>9672.9600000000009</v>
      </c>
      <c r="E299" s="53" t="s">
        <v>6</v>
      </c>
    </row>
    <row r="300" spans="1:5">
      <c r="A300" s="78">
        <v>45909.618346157396</v>
      </c>
      <c r="B300" s="79">
        <v>139</v>
      </c>
      <c r="C300" s="81">
        <v>25.19</v>
      </c>
      <c r="D300" s="81">
        <f t="shared" si="4"/>
        <v>3501.4100000000003</v>
      </c>
      <c r="E300" s="53" t="s">
        <v>28</v>
      </c>
    </row>
    <row r="301" spans="1:5">
      <c r="A301" s="78">
        <v>45909.618346157396</v>
      </c>
      <c r="B301" s="79">
        <v>53</v>
      </c>
      <c r="C301" s="81">
        <v>25.19</v>
      </c>
      <c r="D301" s="81">
        <f t="shared" si="4"/>
        <v>1335.0700000000002</v>
      </c>
      <c r="E301" s="53" t="s">
        <v>28</v>
      </c>
    </row>
    <row r="302" spans="1:5">
      <c r="A302" s="78">
        <v>45909.6218240046</v>
      </c>
      <c r="B302" s="79">
        <v>819</v>
      </c>
      <c r="C302" s="81">
        <v>25.18</v>
      </c>
      <c r="D302" s="81">
        <f t="shared" si="4"/>
        <v>20622.419999999998</v>
      </c>
      <c r="E302" s="53" t="s">
        <v>28</v>
      </c>
    </row>
    <row r="303" spans="1:5">
      <c r="A303" s="78">
        <v>45909.6218240046</v>
      </c>
      <c r="B303" s="79">
        <v>75</v>
      </c>
      <c r="C303" s="81">
        <v>25.18</v>
      </c>
      <c r="D303" s="81">
        <f t="shared" si="4"/>
        <v>1888.5</v>
      </c>
      <c r="E303" s="53" t="s">
        <v>28</v>
      </c>
    </row>
    <row r="304" spans="1:5">
      <c r="A304" s="78">
        <v>45909.6218240741</v>
      </c>
      <c r="B304" s="79">
        <v>1023</v>
      </c>
      <c r="C304" s="81">
        <v>25.18</v>
      </c>
      <c r="D304" s="81">
        <f t="shared" si="4"/>
        <v>25759.14</v>
      </c>
      <c r="E304" s="53" t="s">
        <v>6</v>
      </c>
    </row>
    <row r="305" spans="1:5">
      <c r="A305" s="78">
        <v>45909.6218240741</v>
      </c>
      <c r="B305" s="79">
        <v>1019</v>
      </c>
      <c r="C305" s="81">
        <v>25.18</v>
      </c>
      <c r="D305" s="81">
        <f t="shared" si="4"/>
        <v>25658.42</v>
      </c>
      <c r="E305" s="53" t="s">
        <v>6</v>
      </c>
    </row>
    <row r="306" spans="1:5">
      <c r="A306" s="78">
        <v>45909.621824120397</v>
      </c>
      <c r="B306" s="79">
        <v>741</v>
      </c>
      <c r="C306" s="81">
        <v>25.18</v>
      </c>
      <c r="D306" s="81">
        <f t="shared" si="4"/>
        <v>18658.38</v>
      </c>
      <c r="E306" s="53" t="s">
        <v>28</v>
      </c>
    </row>
    <row r="307" spans="1:5">
      <c r="A307" s="78">
        <v>45909.6234556829</v>
      </c>
      <c r="B307" s="79">
        <v>328</v>
      </c>
      <c r="C307" s="81">
        <v>25.17</v>
      </c>
      <c r="D307" s="81">
        <f t="shared" si="4"/>
        <v>8255.76</v>
      </c>
      <c r="E307" s="53" t="s">
        <v>28</v>
      </c>
    </row>
    <row r="308" spans="1:5">
      <c r="A308" s="78">
        <v>45909.6234559144</v>
      </c>
      <c r="B308" s="79">
        <v>505</v>
      </c>
      <c r="C308" s="81">
        <v>25.17</v>
      </c>
      <c r="D308" s="81">
        <f t="shared" si="4"/>
        <v>12710.85</v>
      </c>
      <c r="E308" s="53" t="s">
        <v>6</v>
      </c>
    </row>
    <row r="309" spans="1:5">
      <c r="A309" s="78">
        <v>45909.623981631899</v>
      </c>
      <c r="B309" s="79">
        <v>150</v>
      </c>
      <c r="C309" s="81">
        <v>25.17</v>
      </c>
      <c r="D309" s="81">
        <f t="shared" si="4"/>
        <v>3775.5000000000005</v>
      </c>
      <c r="E309" s="53" t="s">
        <v>6</v>
      </c>
    </row>
    <row r="310" spans="1:5">
      <c r="A310" s="78">
        <v>45909.623981782403</v>
      </c>
      <c r="B310" s="79">
        <v>355</v>
      </c>
      <c r="C310" s="81">
        <v>25.17</v>
      </c>
      <c r="D310" s="81">
        <f t="shared" si="4"/>
        <v>8935.35</v>
      </c>
      <c r="E310" s="53" t="s">
        <v>6</v>
      </c>
    </row>
    <row r="311" spans="1:5">
      <c r="A311" s="78">
        <v>45909.623981828699</v>
      </c>
      <c r="B311" s="79">
        <v>77</v>
      </c>
      <c r="C311" s="81">
        <v>25.17</v>
      </c>
      <c r="D311" s="81">
        <f t="shared" si="4"/>
        <v>1938.0900000000001</v>
      </c>
      <c r="E311" s="53" t="s">
        <v>28</v>
      </c>
    </row>
    <row r="312" spans="1:5">
      <c r="A312" s="78">
        <v>45909.624589363397</v>
      </c>
      <c r="B312" s="79">
        <v>909</v>
      </c>
      <c r="C312" s="81">
        <v>25.18</v>
      </c>
      <c r="D312" s="81">
        <f t="shared" si="4"/>
        <v>22888.62</v>
      </c>
      <c r="E312" s="53" t="s">
        <v>6</v>
      </c>
    </row>
    <row r="313" spans="1:5">
      <c r="A313" s="78">
        <v>45909.624589363397</v>
      </c>
      <c r="B313" s="79">
        <v>88</v>
      </c>
      <c r="C313" s="81">
        <v>25.18</v>
      </c>
      <c r="D313" s="81">
        <f t="shared" si="4"/>
        <v>2215.84</v>
      </c>
      <c r="E313" s="53" t="s">
        <v>6</v>
      </c>
    </row>
    <row r="314" spans="1:5">
      <c r="A314" s="78">
        <v>45909.624589363397</v>
      </c>
      <c r="B314" s="79">
        <v>88</v>
      </c>
      <c r="C314" s="81">
        <v>25.18</v>
      </c>
      <c r="D314" s="81">
        <f t="shared" si="4"/>
        <v>2215.84</v>
      </c>
      <c r="E314" s="53" t="s">
        <v>6</v>
      </c>
    </row>
    <row r="315" spans="1:5">
      <c r="A315" s="78">
        <v>45909.624589398103</v>
      </c>
      <c r="B315" s="79">
        <v>869</v>
      </c>
      <c r="C315" s="81">
        <v>25.18</v>
      </c>
      <c r="D315" s="81">
        <f t="shared" si="4"/>
        <v>21881.42</v>
      </c>
      <c r="E315" s="53" t="s">
        <v>28</v>
      </c>
    </row>
    <row r="316" spans="1:5">
      <c r="A316" s="78">
        <v>45909.6247955324</v>
      </c>
      <c r="B316" s="79">
        <v>405</v>
      </c>
      <c r="C316" s="81">
        <v>25.17</v>
      </c>
      <c r="D316" s="81">
        <f t="shared" si="4"/>
        <v>10193.85</v>
      </c>
      <c r="E316" s="53" t="s">
        <v>28</v>
      </c>
    </row>
    <row r="317" spans="1:5">
      <c r="A317" s="78">
        <v>45909.6247955324</v>
      </c>
      <c r="B317" s="79">
        <v>405</v>
      </c>
      <c r="C317" s="81">
        <v>25.17</v>
      </c>
      <c r="D317" s="81">
        <f t="shared" si="4"/>
        <v>10193.85</v>
      </c>
      <c r="E317" s="53" t="s">
        <v>28</v>
      </c>
    </row>
    <row r="318" spans="1:5">
      <c r="A318" s="78">
        <v>45909.624795567099</v>
      </c>
      <c r="B318" s="79">
        <v>505</v>
      </c>
      <c r="C318" s="81">
        <v>25.17</v>
      </c>
      <c r="D318" s="81">
        <f t="shared" si="4"/>
        <v>12710.85</v>
      </c>
      <c r="E318" s="53" t="s">
        <v>6</v>
      </c>
    </row>
    <row r="319" spans="1:5">
      <c r="A319" s="78">
        <v>45909.624795567099</v>
      </c>
      <c r="B319" s="79">
        <v>375</v>
      </c>
      <c r="C319" s="81">
        <v>25.17</v>
      </c>
      <c r="D319" s="81">
        <f t="shared" si="4"/>
        <v>9438.75</v>
      </c>
      <c r="E319" s="53" t="s">
        <v>6</v>
      </c>
    </row>
    <row r="320" spans="1:5">
      <c r="A320" s="78">
        <v>45909.624795590302</v>
      </c>
      <c r="B320" s="79">
        <v>298</v>
      </c>
      <c r="C320" s="81">
        <v>25.17</v>
      </c>
      <c r="D320" s="81">
        <f t="shared" si="4"/>
        <v>7500.6600000000008</v>
      </c>
      <c r="E320" s="53" t="s">
        <v>28</v>
      </c>
    </row>
    <row r="321" spans="1:5">
      <c r="A321" s="78">
        <v>45909.627132650501</v>
      </c>
      <c r="B321" s="79">
        <v>426</v>
      </c>
      <c r="C321" s="81">
        <v>25.14</v>
      </c>
      <c r="D321" s="81">
        <f t="shared" si="4"/>
        <v>10709.64</v>
      </c>
      <c r="E321" s="53" t="s">
        <v>28</v>
      </c>
    </row>
    <row r="322" spans="1:5">
      <c r="A322" s="78">
        <v>45909.627132650501</v>
      </c>
      <c r="B322" s="79">
        <v>509</v>
      </c>
      <c r="C322" s="81">
        <v>25.14</v>
      </c>
      <c r="D322" s="81">
        <f t="shared" si="4"/>
        <v>12796.26</v>
      </c>
      <c r="E322" s="53" t="s">
        <v>28</v>
      </c>
    </row>
    <row r="323" spans="1:5">
      <c r="A323" s="78">
        <v>45909.627132650501</v>
      </c>
      <c r="B323" s="79">
        <v>235</v>
      </c>
      <c r="C323" s="81">
        <v>25.14</v>
      </c>
      <c r="D323" s="81">
        <f t="shared" si="4"/>
        <v>5907.9000000000005</v>
      </c>
      <c r="E323" s="53" t="s">
        <v>28</v>
      </c>
    </row>
    <row r="324" spans="1:5">
      <c r="A324" s="78">
        <v>45909.627132661997</v>
      </c>
      <c r="B324" s="79">
        <v>372</v>
      </c>
      <c r="C324" s="81">
        <v>25.14</v>
      </c>
      <c r="D324" s="81">
        <f t="shared" si="4"/>
        <v>9352.08</v>
      </c>
      <c r="E324" s="53" t="s">
        <v>28</v>
      </c>
    </row>
    <row r="325" spans="1:5">
      <c r="A325" s="78">
        <v>45909.629302638903</v>
      </c>
      <c r="B325" s="79">
        <v>387</v>
      </c>
      <c r="C325" s="81">
        <v>25.17</v>
      </c>
      <c r="D325" s="81">
        <f t="shared" si="4"/>
        <v>9740.7900000000009</v>
      </c>
      <c r="E325" s="53" t="s">
        <v>28</v>
      </c>
    </row>
    <row r="326" spans="1:5">
      <c r="A326" s="78">
        <v>45909.629302638903</v>
      </c>
      <c r="B326" s="79">
        <v>121</v>
      </c>
      <c r="C326" s="81">
        <v>25.17</v>
      </c>
      <c r="D326" s="81">
        <f t="shared" ref="D326:D389" si="5">B326*C326</f>
        <v>3045.57</v>
      </c>
      <c r="E326" s="53" t="s">
        <v>28</v>
      </c>
    </row>
    <row r="327" spans="1:5">
      <c r="A327" s="78">
        <v>45909.629302638903</v>
      </c>
      <c r="B327" s="79">
        <v>266</v>
      </c>
      <c r="C327" s="81">
        <v>25.17</v>
      </c>
      <c r="D327" s="81">
        <f t="shared" si="5"/>
        <v>6695.22</v>
      </c>
      <c r="E327" s="53" t="s">
        <v>28</v>
      </c>
    </row>
    <row r="328" spans="1:5">
      <c r="A328" s="78">
        <v>45909.629302638903</v>
      </c>
      <c r="B328" s="79">
        <v>121</v>
      </c>
      <c r="C328" s="81">
        <v>25.17</v>
      </c>
      <c r="D328" s="81">
        <f t="shared" si="5"/>
        <v>3045.57</v>
      </c>
      <c r="E328" s="53" t="s">
        <v>28</v>
      </c>
    </row>
    <row r="329" spans="1:5">
      <c r="A329" s="78">
        <v>45909.629302638903</v>
      </c>
      <c r="B329" s="79">
        <v>252</v>
      </c>
      <c r="C329" s="81">
        <v>25.17</v>
      </c>
      <c r="D329" s="81">
        <f t="shared" si="5"/>
        <v>6342.84</v>
      </c>
      <c r="E329" s="53" t="s">
        <v>28</v>
      </c>
    </row>
    <row r="330" spans="1:5">
      <c r="A330" s="78">
        <v>45909.629302638903</v>
      </c>
      <c r="B330" s="79">
        <v>135</v>
      </c>
      <c r="C330" s="81">
        <v>25.17</v>
      </c>
      <c r="D330" s="81">
        <f t="shared" si="5"/>
        <v>3397.9500000000003</v>
      </c>
      <c r="E330" s="53" t="s">
        <v>28</v>
      </c>
    </row>
    <row r="331" spans="1:5">
      <c r="A331" s="78">
        <v>45909.629302638903</v>
      </c>
      <c r="B331" s="79">
        <v>387</v>
      </c>
      <c r="C331" s="81">
        <v>25.17</v>
      </c>
      <c r="D331" s="81">
        <f t="shared" si="5"/>
        <v>9740.7900000000009</v>
      </c>
      <c r="E331" s="53" t="s">
        <v>28</v>
      </c>
    </row>
    <row r="332" spans="1:5">
      <c r="A332" s="78">
        <v>45909.629302650501</v>
      </c>
      <c r="B332" s="79">
        <v>387</v>
      </c>
      <c r="C332" s="81">
        <v>25.17</v>
      </c>
      <c r="D332" s="81">
        <f t="shared" si="5"/>
        <v>9740.7900000000009</v>
      </c>
      <c r="E332" s="53" t="s">
        <v>28</v>
      </c>
    </row>
    <row r="333" spans="1:5">
      <c r="A333" s="78">
        <v>45909.629302650501</v>
      </c>
      <c r="B333" s="79">
        <v>110</v>
      </c>
      <c r="C333" s="81">
        <v>25.17</v>
      </c>
      <c r="D333" s="81">
        <f t="shared" si="5"/>
        <v>2768.7000000000003</v>
      </c>
      <c r="E333" s="53" t="s">
        <v>28</v>
      </c>
    </row>
    <row r="334" spans="1:5">
      <c r="A334" s="78">
        <v>45909.629302673602</v>
      </c>
      <c r="B334" s="79">
        <v>392</v>
      </c>
      <c r="C334" s="81">
        <v>25.17</v>
      </c>
      <c r="D334" s="81">
        <f t="shared" si="5"/>
        <v>9866.6400000000012</v>
      </c>
      <c r="E334" s="53" t="s">
        <v>6</v>
      </c>
    </row>
    <row r="335" spans="1:5">
      <c r="A335" s="78">
        <v>45909.629302673602</v>
      </c>
      <c r="B335" s="79">
        <v>91</v>
      </c>
      <c r="C335" s="81">
        <v>25.17</v>
      </c>
      <c r="D335" s="81">
        <f t="shared" si="5"/>
        <v>2290.4700000000003</v>
      </c>
      <c r="E335" s="53" t="s">
        <v>6</v>
      </c>
    </row>
    <row r="336" spans="1:5">
      <c r="A336" s="78">
        <v>45909.629302673602</v>
      </c>
      <c r="B336" s="79">
        <v>483</v>
      </c>
      <c r="C336" s="81">
        <v>25.17</v>
      </c>
      <c r="D336" s="81">
        <f t="shared" si="5"/>
        <v>12157.11</v>
      </c>
      <c r="E336" s="53" t="s">
        <v>6</v>
      </c>
    </row>
    <row r="337" spans="1:5">
      <c r="A337" s="78">
        <v>45909.629302673602</v>
      </c>
      <c r="B337" s="79">
        <v>464</v>
      </c>
      <c r="C337" s="81">
        <v>25.17</v>
      </c>
      <c r="D337" s="81">
        <f t="shared" si="5"/>
        <v>11678.880000000001</v>
      </c>
      <c r="E337" s="53" t="s">
        <v>6</v>
      </c>
    </row>
    <row r="338" spans="1:5">
      <c r="A338" s="78">
        <v>45909.629302673602</v>
      </c>
      <c r="B338" s="79">
        <v>483</v>
      </c>
      <c r="C338" s="81">
        <v>25.17</v>
      </c>
      <c r="D338" s="81">
        <f t="shared" si="5"/>
        <v>12157.11</v>
      </c>
      <c r="E338" s="53" t="s">
        <v>6</v>
      </c>
    </row>
    <row r="339" spans="1:5">
      <c r="A339" s="78">
        <v>45909.629302673602</v>
      </c>
      <c r="B339" s="79">
        <v>417</v>
      </c>
      <c r="C339" s="81">
        <v>25.17</v>
      </c>
      <c r="D339" s="81">
        <f t="shared" si="5"/>
        <v>10495.890000000001</v>
      </c>
      <c r="E339" s="53" t="s">
        <v>6</v>
      </c>
    </row>
    <row r="340" spans="1:5">
      <c r="A340" s="78">
        <v>45909.629302673602</v>
      </c>
      <c r="B340" s="79">
        <v>377</v>
      </c>
      <c r="C340" s="81">
        <v>25.17</v>
      </c>
      <c r="D340" s="81">
        <f t="shared" si="5"/>
        <v>9489.09</v>
      </c>
      <c r="E340" s="53" t="s">
        <v>6</v>
      </c>
    </row>
    <row r="341" spans="1:5">
      <c r="A341" s="78">
        <v>45909.629303090303</v>
      </c>
      <c r="B341" s="79">
        <v>41</v>
      </c>
      <c r="C341" s="81">
        <v>25.16</v>
      </c>
      <c r="D341" s="81">
        <f t="shared" si="5"/>
        <v>1031.56</v>
      </c>
      <c r="E341" s="53" t="s">
        <v>28</v>
      </c>
    </row>
    <row r="342" spans="1:5">
      <c r="A342" s="78">
        <v>45909.629303090303</v>
      </c>
      <c r="B342" s="79">
        <v>795</v>
      </c>
      <c r="C342" s="81">
        <v>25.16</v>
      </c>
      <c r="D342" s="81">
        <f t="shared" si="5"/>
        <v>20002.2</v>
      </c>
      <c r="E342" s="53" t="s">
        <v>28</v>
      </c>
    </row>
    <row r="343" spans="1:5">
      <c r="A343" s="78">
        <v>45909.629303171299</v>
      </c>
      <c r="B343" s="79">
        <v>1043</v>
      </c>
      <c r="C343" s="81">
        <v>25.16</v>
      </c>
      <c r="D343" s="81">
        <f t="shared" si="5"/>
        <v>26241.88</v>
      </c>
      <c r="E343" s="53" t="s">
        <v>6</v>
      </c>
    </row>
    <row r="344" spans="1:5">
      <c r="A344" s="78">
        <v>45909.633877337998</v>
      </c>
      <c r="B344" s="79">
        <v>340</v>
      </c>
      <c r="C344" s="81">
        <v>25.15</v>
      </c>
      <c r="D344" s="81">
        <f t="shared" si="5"/>
        <v>8551</v>
      </c>
      <c r="E344" s="53" t="s">
        <v>28</v>
      </c>
    </row>
    <row r="345" spans="1:5">
      <c r="A345" s="78">
        <v>45909.633877337998</v>
      </c>
      <c r="B345" s="79">
        <v>340</v>
      </c>
      <c r="C345" s="81">
        <v>25.15</v>
      </c>
      <c r="D345" s="81">
        <f t="shared" si="5"/>
        <v>8551</v>
      </c>
      <c r="E345" s="53" t="s">
        <v>28</v>
      </c>
    </row>
    <row r="346" spans="1:5">
      <c r="A346" s="78">
        <v>45909.633877337998</v>
      </c>
      <c r="B346" s="79">
        <v>108</v>
      </c>
      <c r="C346" s="81">
        <v>25.15</v>
      </c>
      <c r="D346" s="81">
        <f t="shared" si="5"/>
        <v>2716.2</v>
      </c>
      <c r="E346" s="53" t="s">
        <v>28</v>
      </c>
    </row>
    <row r="347" spans="1:5">
      <c r="A347" s="78">
        <v>45909.633877372697</v>
      </c>
      <c r="B347" s="79">
        <v>423</v>
      </c>
      <c r="C347" s="81">
        <v>25.15</v>
      </c>
      <c r="D347" s="81">
        <f t="shared" si="5"/>
        <v>10638.449999999999</v>
      </c>
      <c r="E347" s="53" t="s">
        <v>6</v>
      </c>
    </row>
    <row r="348" spans="1:5">
      <c r="A348" s="78">
        <v>45909.633877372697</v>
      </c>
      <c r="B348" s="79">
        <v>423</v>
      </c>
      <c r="C348" s="81">
        <v>25.15</v>
      </c>
      <c r="D348" s="81">
        <f t="shared" si="5"/>
        <v>10638.449999999999</v>
      </c>
      <c r="E348" s="53" t="s">
        <v>6</v>
      </c>
    </row>
    <row r="349" spans="1:5">
      <c r="A349" s="78">
        <v>45909.633877372697</v>
      </c>
      <c r="B349" s="79">
        <v>137</v>
      </c>
      <c r="C349" s="81">
        <v>25.15</v>
      </c>
      <c r="D349" s="81">
        <f t="shared" si="5"/>
        <v>3445.5499999999997</v>
      </c>
      <c r="E349" s="53" t="s">
        <v>6</v>
      </c>
    </row>
    <row r="350" spans="1:5">
      <c r="A350" s="78">
        <v>45909.635697291698</v>
      </c>
      <c r="B350" s="79">
        <v>1460</v>
      </c>
      <c r="C350" s="81">
        <v>25.18</v>
      </c>
      <c r="D350" s="81">
        <f t="shared" si="5"/>
        <v>36762.800000000003</v>
      </c>
      <c r="E350" s="53" t="s">
        <v>28</v>
      </c>
    </row>
    <row r="351" spans="1:5">
      <c r="A351" s="78">
        <v>45909.638820798602</v>
      </c>
      <c r="B351" s="79">
        <v>630</v>
      </c>
      <c r="C351" s="81">
        <v>25.21</v>
      </c>
      <c r="D351" s="81">
        <f t="shared" si="5"/>
        <v>15882.300000000001</v>
      </c>
      <c r="E351" s="53" t="s">
        <v>28</v>
      </c>
    </row>
    <row r="352" spans="1:5">
      <c r="A352" s="78">
        <v>45909.638992812499</v>
      </c>
      <c r="B352" s="79">
        <v>2315</v>
      </c>
      <c r="C352" s="81">
        <v>25.2</v>
      </c>
      <c r="D352" s="81">
        <f t="shared" si="5"/>
        <v>58338</v>
      </c>
      <c r="E352" s="53" t="s">
        <v>6</v>
      </c>
    </row>
    <row r="353" spans="1:5">
      <c r="A353" s="78">
        <v>45909.638992858803</v>
      </c>
      <c r="B353" s="79">
        <v>1853</v>
      </c>
      <c r="C353" s="81">
        <v>25.2</v>
      </c>
      <c r="D353" s="81">
        <f t="shared" si="5"/>
        <v>46695.6</v>
      </c>
      <c r="E353" s="53" t="s">
        <v>28</v>
      </c>
    </row>
    <row r="354" spans="1:5">
      <c r="A354" s="78">
        <v>45909.6394370255</v>
      </c>
      <c r="B354" s="79">
        <v>1505</v>
      </c>
      <c r="C354" s="81">
        <v>25.18</v>
      </c>
      <c r="D354" s="81">
        <f t="shared" si="5"/>
        <v>37895.9</v>
      </c>
      <c r="E354" s="53" t="s">
        <v>28</v>
      </c>
    </row>
    <row r="355" spans="1:5">
      <c r="A355" s="78">
        <v>45909.643596481503</v>
      </c>
      <c r="B355" s="79">
        <v>184</v>
      </c>
      <c r="C355" s="81">
        <v>25.21</v>
      </c>
      <c r="D355" s="81">
        <f t="shared" si="5"/>
        <v>4638.6400000000003</v>
      </c>
      <c r="E355" s="53" t="s">
        <v>28</v>
      </c>
    </row>
    <row r="356" spans="1:5">
      <c r="A356" s="78">
        <v>45909.644377557903</v>
      </c>
      <c r="B356" s="79">
        <v>362</v>
      </c>
      <c r="C356" s="81">
        <v>25.21</v>
      </c>
      <c r="D356" s="81">
        <f t="shared" si="5"/>
        <v>9126.02</v>
      </c>
      <c r="E356" s="53" t="s">
        <v>28</v>
      </c>
    </row>
    <row r="357" spans="1:5">
      <c r="A357" s="78">
        <v>45909.644647395799</v>
      </c>
      <c r="B357" s="79">
        <v>1599</v>
      </c>
      <c r="C357" s="81">
        <v>25.21</v>
      </c>
      <c r="D357" s="81">
        <f t="shared" si="5"/>
        <v>40310.79</v>
      </c>
      <c r="E357" s="53" t="s">
        <v>6</v>
      </c>
    </row>
    <row r="358" spans="1:5">
      <c r="A358" s="78">
        <v>45909.644647395799</v>
      </c>
      <c r="B358" s="79">
        <v>1534</v>
      </c>
      <c r="C358" s="81">
        <v>25.21</v>
      </c>
      <c r="D358" s="81">
        <f t="shared" si="5"/>
        <v>38672.14</v>
      </c>
      <c r="E358" s="53" t="s">
        <v>6</v>
      </c>
    </row>
    <row r="359" spans="1:5">
      <c r="A359" s="78">
        <v>45909.644647395799</v>
      </c>
      <c r="B359" s="79">
        <v>645</v>
      </c>
      <c r="C359" s="81">
        <v>25.21</v>
      </c>
      <c r="D359" s="81">
        <f t="shared" si="5"/>
        <v>16260.45</v>
      </c>
      <c r="E359" s="53" t="s">
        <v>6</v>
      </c>
    </row>
    <row r="360" spans="1:5">
      <c r="A360" s="78">
        <v>45909.644647442103</v>
      </c>
      <c r="B360" s="79">
        <v>735</v>
      </c>
      <c r="C360" s="81">
        <v>25.21</v>
      </c>
      <c r="D360" s="81">
        <f t="shared" si="5"/>
        <v>18529.350000000002</v>
      </c>
      <c r="E360" s="53" t="s">
        <v>28</v>
      </c>
    </row>
    <row r="361" spans="1:5">
      <c r="A361" s="78">
        <v>45909.646746759303</v>
      </c>
      <c r="B361" s="79">
        <v>787</v>
      </c>
      <c r="C361" s="81">
        <v>25.22</v>
      </c>
      <c r="D361" s="81">
        <f t="shared" si="5"/>
        <v>19848.14</v>
      </c>
      <c r="E361" s="53" t="s">
        <v>28</v>
      </c>
    </row>
    <row r="362" spans="1:5">
      <c r="A362" s="78">
        <v>45909.647222881897</v>
      </c>
      <c r="B362" s="79">
        <v>268</v>
      </c>
      <c r="C362" s="81">
        <v>25.22</v>
      </c>
      <c r="D362" s="81">
        <f t="shared" si="5"/>
        <v>6758.96</v>
      </c>
      <c r="E362" s="53" t="s">
        <v>28</v>
      </c>
    </row>
    <row r="363" spans="1:5">
      <c r="A363" s="78">
        <v>45909.647488449104</v>
      </c>
      <c r="B363" s="79">
        <v>1539</v>
      </c>
      <c r="C363" s="81">
        <v>25.22</v>
      </c>
      <c r="D363" s="81">
        <f t="shared" si="5"/>
        <v>38813.58</v>
      </c>
      <c r="E363" s="53" t="s">
        <v>28</v>
      </c>
    </row>
    <row r="364" spans="1:5">
      <c r="A364" s="78">
        <v>45909.647488449104</v>
      </c>
      <c r="B364" s="79">
        <v>7</v>
      </c>
      <c r="C364" s="81">
        <v>25.22</v>
      </c>
      <c r="D364" s="81">
        <f t="shared" si="5"/>
        <v>176.54</v>
      </c>
      <c r="E364" s="53" t="s">
        <v>28</v>
      </c>
    </row>
    <row r="365" spans="1:5">
      <c r="A365" s="78">
        <v>45909.6474885301</v>
      </c>
      <c r="B365" s="79">
        <v>3062</v>
      </c>
      <c r="C365" s="81">
        <v>25.22</v>
      </c>
      <c r="D365" s="81">
        <f t="shared" si="5"/>
        <v>77223.64</v>
      </c>
      <c r="E365" s="53" t="s">
        <v>6</v>
      </c>
    </row>
    <row r="366" spans="1:5">
      <c r="A366" s="78">
        <v>45909.647489016199</v>
      </c>
      <c r="B366" s="79">
        <v>188</v>
      </c>
      <c r="C366" s="81">
        <v>25.22</v>
      </c>
      <c r="D366" s="81">
        <f t="shared" si="5"/>
        <v>4741.3599999999997</v>
      </c>
      <c r="E366" s="53" t="s">
        <v>28</v>
      </c>
    </row>
    <row r="367" spans="1:5">
      <c r="A367" s="78">
        <v>45909.647714050901</v>
      </c>
      <c r="B367" s="79">
        <v>302</v>
      </c>
      <c r="C367" s="81">
        <v>25.2</v>
      </c>
      <c r="D367" s="81">
        <f t="shared" si="5"/>
        <v>7610.4</v>
      </c>
      <c r="E367" s="53" t="s">
        <v>28</v>
      </c>
    </row>
    <row r="368" spans="1:5">
      <c r="A368" s="78">
        <v>45909.647790069401</v>
      </c>
      <c r="B368" s="79">
        <v>1216</v>
      </c>
      <c r="C368" s="81">
        <v>25.2</v>
      </c>
      <c r="D368" s="81">
        <f t="shared" si="5"/>
        <v>30643.200000000001</v>
      </c>
      <c r="E368" s="53" t="s">
        <v>28</v>
      </c>
    </row>
    <row r="369" spans="1:5">
      <c r="A369" s="78">
        <v>45909.649677222202</v>
      </c>
      <c r="B369" s="79">
        <v>382</v>
      </c>
      <c r="C369" s="81">
        <v>25.16</v>
      </c>
      <c r="D369" s="81">
        <f t="shared" si="5"/>
        <v>9611.1200000000008</v>
      </c>
      <c r="E369" s="53" t="s">
        <v>6</v>
      </c>
    </row>
    <row r="370" spans="1:5">
      <c r="A370" s="78">
        <v>45909.653134282402</v>
      </c>
      <c r="B370" s="79">
        <v>1598</v>
      </c>
      <c r="C370" s="81">
        <v>25.19</v>
      </c>
      <c r="D370" s="81">
        <f t="shared" si="5"/>
        <v>40253.620000000003</v>
      </c>
      <c r="E370" s="53" t="s">
        <v>6</v>
      </c>
    </row>
    <row r="371" spans="1:5">
      <c r="A371" s="78">
        <v>45909.653134282402</v>
      </c>
      <c r="B371" s="79">
        <v>1521</v>
      </c>
      <c r="C371" s="81">
        <v>25.19</v>
      </c>
      <c r="D371" s="81">
        <f t="shared" si="5"/>
        <v>38313.990000000005</v>
      </c>
      <c r="E371" s="53" t="s">
        <v>6</v>
      </c>
    </row>
    <row r="372" spans="1:5">
      <c r="A372" s="78">
        <v>45909.653134317101</v>
      </c>
      <c r="B372" s="79">
        <v>1597</v>
      </c>
      <c r="C372" s="81">
        <v>25.19</v>
      </c>
      <c r="D372" s="81">
        <f t="shared" si="5"/>
        <v>40228.43</v>
      </c>
      <c r="E372" s="53" t="s">
        <v>28</v>
      </c>
    </row>
    <row r="373" spans="1:5">
      <c r="A373" s="78">
        <v>45909.658028669</v>
      </c>
      <c r="B373" s="79">
        <v>1188</v>
      </c>
      <c r="C373" s="81">
        <v>25.2</v>
      </c>
      <c r="D373" s="81">
        <f t="shared" si="5"/>
        <v>29937.599999999999</v>
      </c>
      <c r="E373" s="53" t="s">
        <v>28</v>
      </c>
    </row>
    <row r="374" spans="1:5">
      <c r="A374" s="78">
        <v>45909.658930648096</v>
      </c>
      <c r="B374" s="79">
        <v>970</v>
      </c>
      <c r="C374" s="81">
        <v>25.18</v>
      </c>
      <c r="D374" s="81">
        <f t="shared" si="5"/>
        <v>24424.6</v>
      </c>
      <c r="E374" s="53" t="s">
        <v>28</v>
      </c>
    </row>
    <row r="375" spans="1:5">
      <c r="A375" s="78">
        <v>45909.658984062502</v>
      </c>
      <c r="B375" s="79">
        <v>267</v>
      </c>
      <c r="C375" s="81">
        <v>25.18</v>
      </c>
      <c r="D375" s="81">
        <f t="shared" si="5"/>
        <v>6723.0599999999995</v>
      </c>
      <c r="E375" s="53" t="s">
        <v>28</v>
      </c>
    </row>
    <row r="376" spans="1:5">
      <c r="A376" s="78">
        <v>45909.659012476899</v>
      </c>
      <c r="B376" s="79">
        <v>979</v>
      </c>
      <c r="C376" s="81">
        <v>25.18</v>
      </c>
      <c r="D376" s="81">
        <f t="shared" si="5"/>
        <v>24651.22</v>
      </c>
      <c r="E376" s="53" t="s">
        <v>6</v>
      </c>
    </row>
    <row r="377" spans="1:5">
      <c r="A377" s="78">
        <v>45909.659012511598</v>
      </c>
      <c r="B377" s="79">
        <v>518</v>
      </c>
      <c r="C377" s="81">
        <v>25.18</v>
      </c>
      <c r="D377" s="81">
        <f t="shared" si="5"/>
        <v>13043.24</v>
      </c>
      <c r="E377" s="53" t="s">
        <v>28</v>
      </c>
    </row>
    <row r="378" spans="1:5">
      <c r="A378" s="78">
        <v>45909.662484606502</v>
      </c>
      <c r="B378" s="79">
        <v>1619</v>
      </c>
      <c r="C378" s="81">
        <v>25.2</v>
      </c>
      <c r="D378" s="81">
        <f t="shared" si="5"/>
        <v>40798.799999999996</v>
      </c>
      <c r="E378" s="53" t="s">
        <v>28</v>
      </c>
    </row>
    <row r="379" spans="1:5">
      <c r="A379" s="78">
        <v>45909.662820393503</v>
      </c>
      <c r="B379" s="79">
        <v>1123</v>
      </c>
      <c r="C379" s="81">
        <v>25.2</v>
      </c>
      <c r="D379" s="81">
        <f t="shared" si="5"/>
        <v>28299.599999999999</v>
      </c>
      <c r="E379" s="53" t="s">
        <v>6</v>
      </c>
    </row>
    <row r="380" spans="1:5">
      <c r="A380" s="78">
        <v>45909.664336516202</v>
      </c>
      <c r="B380" s="79">
        <v>780</v>
      </c>
      <c r="C380" s="81">
        <v>25.2</v>
      </c>
      <c r="D380" s="81">
        <f t="shared" si="5"/>
        <v>19656</v>
      </c>
      <c r="E380" s="53" t="s">
        <v>28</v>
      </c>
    </row>
    <row r="381" spans="1:5">
      <c r="A381" s="78">
        <v>45909.664336516202</v>
      </c>
      <c r="B381" s="79">
        <v>751</v>
      </c>
      <c r="C381" s="81">
        <v>25.2</v>
      </c>
      <c r="D381" s="81">
        <f t="shared" si="5"/>
        <v>18925.2</v>
      </c>
      <c r="E381" s="53" t="s">
        <v>28</v>
      </c>
    </row>
    <row r="382" spans="1:5">
      <c r="A382" s="78">
        <v>45909.664665752302</v>
      </c>
      <c r="B382" s="79">
        <v>900</v>
      </c>
      <c r="C382" s="81">
        <v>25.2</v>
      </c>
      <c r="D382" s="81">
        <f t="shared" si="5"/>
        <v>22680</v>
      </c>
      <c r="E382" s="53" t="s">
        <v>6</v>
      </c>
    </row>
    <row r="383" spans="1:5">
      <c r="A383" s="78">
        <v>45909.664665752302</v>
      </c>
      <c r="B383" s="79">
        <v>1135</v>
      </c>
      <c r="C383" s="81">
        <v>25.2</v>
      </c>
      <c r="D383" s="81">
        <f t="shared" si="5"/>
        <v>28602</v>
      </c>
      <c r="E383" s="53" t="s">
        <v>6</v>
      </c>
    </row>
    <row r="384" spans="1:5">
      <c r="A384" s="78">
        <v>45909.668676817098</v>
      </c>
      <c r="B384" s="79">
        <v>154</v>
      </c>
      <c r="C384" s="81">
        <v>25.2</v>
      </c>
      <c r="D384" s="81">
        <f t="shared" si="5"/>
        <v>3880.7999999999997</v>
      </c>
      <c r="E384" s="53" t="s">
        <v>28</v>
      </c>
    </row>
    <row r="385" spans="1:5">
      <c r="A385" s="78">
        <v>45909.669012465303</v>
      </c>
      <c r="B385" s="79">
        <v>1651</v>
      </c>
      <c r="C385" s="81">
        <v>25.2</v>
      </c>
      <c r="D385" s="81">
        <f t="shared" si="5"/>
        <v>41605.199999999997</v>
      </c>
      <c r="E385" s="53" t="s">
        <v>28</v>
      </c>
    </row>
    <row r="386" spans="1:5">
      <c r="A386" s="78">
        <v>45909.669104432898</v>
      </c>
      <c r="B386" s="79">
        <v>364</v>
      </c>
      <c r="C386" s="81">
        <v>25.2</v>
      </c>
      <c r="D386" s="81">
        <f t="shared" si="5"/>
        <v>9172.7999999999993</v>
      </c>
      <c r="E386" s="53" t="s">
        <v>28</v>
      </c>
    </row>
    <row r="387" spans="1:5">
      <c r="A387" s="78">
        <v>45909.669104467597</v>
      </c>
      <c r="B387" s="79">
        <v>1658</v>
      </c>
      <c r="C387" s="81">
        <v>25.2</v>
      </c>
      <c r="D387" s="81">
        <f t="shared" si="5"/>
        <v>41781.599999999999</v>
      </c>
      <c r="E387" s="53" t="s">
        <v>6</v>
      </c>
    </row>
    <row r="388" spans="1:5">
      <c r="A388" s="78">
        <v>45909.669104467597</v>
      </c>
      <c r="B388" s="79">
        <v>1053</v>
      </c>
      <c r="C388" s="81">
        <v>25.2</v>
      </c>
      <c r="D388" s="81">
        <f t="shared" si="5"/>
        <v>26535.599999999999</v>
      </c>
      <c r="E388" s="53" t="s">
        <v>6</v>
      </c>
    </row>
    <row r="389" spans="1:5">
      <c r="A389" s="78">
        <v>45909.670586597204</v>
      </c>
      <c r="B389" s="79">
        <v>936</v>
      </c>
      <c r="C389" s="81">
        <v>25.2</v>
      </c>
      <c r="D389" s="81">
        <f t="shared" si="5"/>
        <v>23587.200000000001</v>
      </c>
      <c r="E389" s="53" t="s">
        <v>6</v>
      </c>
    </row>
    <row r="390" spans="1:5">
      <c r="A390" s="78">
        <v>45909.670791203702</v>
      </c>
      <c r="B390" s="79">
        <v>302</v>
      </c>
      <c r="C390" s="81">
        <v>25.2</v>
      </c>
      <c r="D390" s="81">
        <f t="shared" ref="D390:D419" si="6">B390*C390</f>
        <v>7610.4</v>
      </c>
      <c r="E390" s="53" t="s">
        <v>6</v>
      </c>
    </row>
    <row r="391" spans="1:5">
      <c r="A391" s="78">
        <v>45909.671023668998</v>
      </c>
      <c r="B391" s="79">
        <v>767</v>
      </c>
      <c r="C391" s="81">
        <v>25.2</v>
      </c>
      <c r="D391" s="81">
        <f t="shared" si="6"/>
        <v>19328.399999999998</v>
      </c>
      <c r="E391" s="53" t="s">
        <v>28</v>
      </c>
    </row>
    <row r="392" spans="1:5">
      <c r="A392" s="78">
        <v>45909.671023750001</v>
      </c>
      <c r="B392" s="79">
        <v>448</v>
      </c>
      <c r="C392" s="81">
        <v>25.2</v>
      </c>
      <c r="D392" s="81">
        <f t="shared" si="6"/>
        <v>11289.6</v>
      </c>
      <c r="E392" s="53" t="s">
        <v>6</v>
      </c>
    </row>
    <row r="393" spans="1:5">
      <c r="A393" s="78">
        <v>45909.671023750001</v>
      </c>
      <c r="B393" s="79">
        <v>958</v>
      </c>
      <c r="C393" s="81">
        <v>25.2</v>
      </c>
      <c r="D393" s="81">
        <f t="shared" si="6"/>
        <v>24141.599999999999</v>
      </c>
      <c r="E393" s="53" t="s">
        <v>6</v>
      </c>
    </row>
    <row r="394" spans="1:5">
      <c r="A394" s="78">
        <v>45909.673419571802</v>
      </c>
      <c r="B394" s="79">
        <v>402</v>
      </c>
      <c r="C394" s="81">
        <v>25.22</v>
      </c>
      <c r="D394" s="81">
        <f t="shared" si="6"/>
        <v>10138.439999999999</v>
      </c>
      <c r="E394" s="53" t="s">
        <v>28</v>
      </c>
    </row>
    <row r="395" spans="1:5">
      <c r="A395" s="78">
        <v>45909.673419571802</v>
      </c>
      <c r="B395" s="79">
        <v>65</v>
      </c>
      <c r="C395" s="81">
        <v>25.22</v>
      </c>
      <c r="D395" s="81">
        <f t="shared" si="6"/>
        <v>1639.3</v>
      </c>
      <c r="E395" s="53" t="s">
        <v>28</v>
      </c>
    </row>
    <row r="396" spans="1:5">
      <c r="A396" s="78">
        <v>45909.673419571802</v>
      </c>
      <c r="B396" s="79">
        <v>1983</v>
      </c>
      <c r="C396" s="81">
        <v>25.22</v>
      </c>
      <c r="D396" s="81">
        <f t="shared" si="6"/>
        <v>50011.259999999995</v>
      </c>
      <c r="E396" s="53" t="s">
        <v>28</v>
      </c>
    </row>
    <row r="397" spans="1:5">
      <c r="A397" s="78">
        <v>45909.673419571802</v>
      </c>
      <c r="B397" s="79">
        <v>402</v>
      </c>
      <c r="C397" s="81">
        <v>25.22</v>
      </c>
      <c r="D397" s="81">
        <f t="shared" si="6"/>
        <v>10138.439999999999</v>
      </c>
      <c r="E397" s="53" t="s">
        <v>28</v>
      </c>
    </row>
    <row r="398" spans="1:5">
      <c r="A398" s="78">
        <v>45909.673419571802</v>
      </c>
      <c r="B398" s="79">
        <v>277</v>
      </c>
      <c r="C398" s="81">
        <v>25.22</v>
      </c>
      <c r="D398" s="81">
        <f t="shared" si="6"/>
        <v>6985.94</v>
      </c>
      <c r="E398" s="53" t="s">
        <v>28</v>
      </c>
    </row>
    <row r="399" spans="1:5">
      <c r="A399" s="78">
        <v>45909.673419618099</v>
      </c>
      <c r="B399" s="79">
        <v>501</v>
      </c>
      <c r="C399" s="81">
        <v>25.22</v>
      </c>
      <c r="D399" s="81">
        <f t="shared" si="6"/>
        <v>12635.22</v>
      </c>
      <c r="E399" s="53" t="s">
        <v>6</v>
      </c>
    </row>
    <row r="400" spans="1:5">
      <c r="A400" s="78">
        <v>45909.673419618099</v>
      </c>
      <c r="B400" s="79">
        <v>1018</v>
      </c>
      <c r="C400" s="81">
        <v>25.22</v>
      </c>
      <c r="D400" s="81">
        <f t="shared" si="6"/>
        <v>25673.96</v>
      </c>
      <c r="E400" s="53" t="s">
        <v>6</v>
      </c>
    </row>
    <row r="401" spans="1:5">
      <c r="A401" s="78">
        <v>45909.673419618099</v>
      </c>
      <c r="B401" s="79">
        <v>1541</v>
      </c>
      <c r="C401" s="81">
        <v>25.22</v>
      </c>
      <c r="D401" s="81">
        <f t="shared" si="6"/>
        <v>38864.019999999997</v>
      </c>
      <c r="E401" s="53" t="s">
        <v>6</v>
      </c>
    </row>
    <row r="402" spans="1:5">
      <c r="A402" s="78">
        <v>45909.673419618099</v>
      </c>
      <c r="B402" s="79">
        <v>501</v>
      </c>
      <c r="C402" s="81">
        <v>25.22</v>
      </c>
      <c r="D402" s="81">
        <f t="shared" si="6"/>
        <v>12635.22</v>
      </c>
      <c r="E402" s="53" t="s">
        <v>6</v>
      </c>
    </row>
    <row r="403" spans="1:5">
      <c r="A403" s="78">
        <v>45909.673419618099</v>
      </c>
      <c r="B403" s="79">
        <v>348</v>
      </c>
      <c r="C403" s="81">
        <v>25.22</v>
      </c>
      <c r="D403" s="81">
        <f t="shared" si="6"/>
        <v>8776.56</v>
      </c>
      <c r="E403" s="53" t="s">
        <v>6</v>
      </c>
    </row>
    <row r="404" spans="1:5">
      <c r="A404" s="78">
        <v>45909.674821330998</v>
      </c>
      <c r="B404" s="79">
        <v>582</v>
      </c>
      <c r="C404" s="81">
        <v>25.22</v>
      </c>
      <c r="D404" s="81">
        <f t="shared" si="6"/>
        <v>14678.039999999999</v>
      </c>
      <c r="E404" s="53" t="s">
        <v>28</v>
      </c>
    </row>
    <row r="405" spans="1:5">
      <c r="A405" s="78">
        <v>45909.674821365697</v>
      </c>
      <c r="B405" s="79">
        <v>220</v>
      </c>
      <c r="C405" s="81">
        <v>25.22</v>
      </c>
      <c r="D405" s="81">
        <f t="shared" si="6"/>
        <v>5548.4</v>
      </c>
      <c r="E405" s="53" t="s">
        <v>28</v>
      </c>
    </row>
    <row r="406" spans="1:5">
      <c r="A406" s="78">
        <v>45909.674821435197</v>
      </c>
      <c r="B406" s="79">
        <v>1296</v>
      </c>
      <c r="C406" s="81">
        <v>25.22</v>
      </c>
      <c r="D406" s="81">
        <f t="shared" si="6"/>
        <v>32685.119999999999</v>
      </c>
      <c r="E406" s="53" t="s">
        <v>6</v>
      </c>
    </row>
    <row r="407" spans="1:5">
      <c r="A407" s="78">
        <v>45909.674821597197</v>
      </c>
      <c r="B407" s="79">
        <v>235</v>
      </c>
      <c r="C407" s="81">
        <v>25.22</v>
      </c>
      <c r="D407" s="81">
        <f t="shared" si="6"/>
        <v>5926.7</v>
      </c>
      <c r="E407" s="53" t="s">
        <v>6</v>
      </c>
    </row>
    <row r="408" spans="1:5">
      <c r="A408" s="78">
        <v>45909.680217210698</v>
      </c>
      <c r="B408" s="79">
        <v>3179</v>
      </c>
      <c r="C408" s="81">
        <v>25.27</v>
      </c>
      <c r="D408" s="81">
        <f t="shared" si="6"/>
        <v>80333.33</v>
      </c>
      <c r="E408" s="53" t="s">
        <v>28</v>
      </c>
    </row>
    <row r="409" spans="1:5">
      <c r="A409" s="78">
        <v>45909.680217210698</v>
      </c>
      <c r="B409" s="79">
        <v>211</v>
      </c>
      <c r="C409" s="81">
        <v>25.27</v>
      </c>
      <c r="D409" s="81">
        <f t="shared" si="6"/>
        <v>5331.97</v>
      </c>
      <c r="E409" s="53" t="s">
        <v>28</v>
      </c>
    </row>
    <row r="410" spans="1:5">
      <c r="A410" s="78">
        <v>45909.680217210698</v>
      </c>
      <c r="B410" s="79">
        <v>505</v>
      </c>
      <c r="C410" s="81">
        <v>25.27</v>
      </c>
      <c r="D410" s="81">
        <f t="shared" si="6"/>
        <v>12761.35</v>
      </c>
      <c r="E410" s="53" t="s">
        <v>28</v>
      </c>
    </row>
    <row r="411" spans="1:5">
      <c r="A411" s="78">
        <v>45909.680217210698</v>
      </c>
      <c r="B411" s="79">
        <v>300</v>
      </c>
      <c r="C411" s="81">
        <v>25.27</v>
      </c>
      <c r="D411" s="81">
        <f t="shared" si="6"/>
        <v>7581</v>
      </c>
      <c r="E411" s="53" t="s">
        <v>28</v>
      </c>
    </row>
    <row r="412" spans="1:5">
      <c r="A412" s="78">
        <v>45909.680217210698</v>
      </c>
      <c r="B412" s="79">
        <v>811</v>
      </c>
      <c r="C412" s="81">
        <v>25.27</v>
      </c>
      <c r="D412" s="81">
        <f t="shared" si="6"/>
        <v>20493.97</v>
      </c>
      <c r="E412" s="53" t="s">
        <v>28</v>
      </c>
    </row>
    <row r="413" spans="1:5">
      <c r="A413" s="78">
        <v>45909.680217210698</v>
      </c>
      <c r="B413" s="79">
        <v>714</v>
      </c>
      <c r="C413" s="81">
        <v>25.27</v>
      </c>
      <c r="D413" s="81">
        <f t="shared" si="6"/>
        <v>18042.78</v>
      </c>
      <c r="E413" s="53" t="s">
        <v>28</v>
      </c>
    </row>
    <row r="414" spans="1:5">
      <c r="A414" s="78">
        <v>45909.680217245397</v>
      </c>
      <c r="B414" s="79">
        <v>1877</v>
      </c>
      <c r="C414" s="81">
        <v>25.27</v>
      </c>
      <c r="D414" s="81">
        <f t="shared" si="6"/>
        <v>47431.79</v>
      </c>
      <c r="E414" s="53" t="s">
        <v>6</v>
      </c>
    </row>
    <row r="415" spans="1:5">
      <c r="A415" s="78">
        <v>45909.680217280104</v>
      </c>
      <c r="B415" s="79">
        <v>2095</v>
      </c>
      <c r="C415" s="81">
        <v>25.27</v>
      </c>
      <c r="D415" s="81">
        <f t="shared" si="6"/>
        <v>52940.65</v>
      </c>
      <c r="E415" s="53" t="s">
        <v>6</v>
      </c>
    </row>
    <row r="416" spans="1:5">
      <c r="A416" s="78">
        <v>45909.680217280104</v>
      </c>
      <c r="B416" s="79">
        <v>1387</v>
      </c>
      <c r="C416" s="81">
        <v>25.27</v>
      </c>
      <c r="D416" s="81">
        <f t="shared" si="6"/>
        <v>35049.49</v>
      </c>
      <c r="E416" s="53" t="s">
        <v>6</v>
      </c>
    </row>
    <row r="417" spans="1:5">
      <c r="A417" s="78">
        <v>45909.680217280104</v>
      </c>
      <c r="B417" s="79">
        <v>908</v>
      </c>
      <c r="C417" s="81">
        <v>25.27</v>
      </c>
      <c r="D417" s="81">
        <f t="shared" si="6"/>
        <v>22945.16</v>
      </c>
      <c r="E417" s="53" t="s">
        <v>6</v>
      </c>
    </row>
    <row r="418" spans="1:5">
      <c r="A418" s="78">
        <v>45909.680409826396</v>
      </c>
      <c r="B418" s="79">
        <v>629</v>
      </c>
      <c r="C418" s="81">
        <v>25.29</v>
      </c>
      <c r="D418" s="81">
        <f t="shared" si="6"/>
        <v>15907.41</v>
      </c>
      <c r="E418" s="53" t="s">
        <v>28</v>
      </c>
    </row>
    <row r="419" spans="1:5">
      <c r="A419" s="78">
        <v>45909.680702349498</v>
      </c>
      <c r="B419" s="79">
        <v>478</v>
      </c>
      <c r="C419" s="81">
        <v>25.28</v>
      </c>
      <c r="D419" s="81">
        <f t="shared" si="6"/>
        <v>12083.84</v>
      </c>
      <c r="E419" s="53" t="s">
        <v>28</v>
      </c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19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4807-7E4E-4CF7-A689-A31AF942088F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0.33432870370370371</v>
      </c>
      <c r="B5" s="79">
        <v>687</v>
      </c>
      <c r="C5" s="81">
        <v>25.11</v>
      </c>
      <c r="D5" s="81">
        <f>B5*C5</f>
        <v>17250.57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0.33432870370370371</v>
      </c>
      <c r="B6" s="79">
        <v>338</v>
      </c>
      <c r="C6" s="81">
        <v>25.11</v>
      </c>
      <c r="D6" s="81">
        <f t="shared" ref="D6:D69" si="0">B6*C6</f>
        <v>8487.18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0.33432870370370371</v>
      </c>
      <c r="B7" s="79">
        <v>460</v>
      </c>
      <c r="C7" s="81">
        <v>25.11</v>
      </c>
      <c r="D7" s="81">
        <f t="shared" si="0"/>
        <v>11550.6</v>
      </c>
      <c r="E7" s="53" t="s">
        <v>28</v>
      </c>
      <c r="F7" s="4"/>
      <c r="I7" s="66"/>
    </row>
    <row r="8" spans="1:9">
      <c r="A8" s="78">
        <v>0.33432870370370371</v>
      </c>
      <c r="B8" s="79">
        <v>397</v>
      </c>
      <c r="C8" s="81">
        <v>25.11</v>
      </c>
      <c r="D8" s="81">
        <f t="shared" si="0"/>
        <v>9968.67</v>
      </c>
      <c r="E8" s="53" t="s">
        <v>28</v>
      </c>
      <c r="F8" s="4"/>
      <c r="G8" s="42" t="s">
        <v>23</v>
      </c>
      <c r="H8" s="43"/>
      <c r="I8" s="44"/>
    </row>
    <row r="9" spans="1:9">
      <c r="A9" s="78">
        <v>0.33432870370370371</v>
      </c>
      <c r="B9" s="79">
        <v>870</v>
      </c>
      <c r="C9" s="81">
        <v>25.11</v>
      </c>
      <c r="D9" s="81">
        <f t="shared" si="0"/>
        <v>21845.7</v>
      </c>
      <c r="E9" s="53" t="s">
        <v>28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0.33432870370370371</v>
      </c>
      <c r="B10" s="79">
        <v>1281</v>
      </c>
      <c r="C10" s="81">
        <v>25.11</v>
      </c>
      <c r="D10" s="81">
        <f t="shared" si="0"/>
        <v>32165.91</v>
      </c>
      <c r="E10" s="53" t="s">
        <v>6</v>
      </c>
      <c r="F10" s="4"/>
      <c r="G10" s="25" t="s">
        <v>6</v>
      </c>
      <c r="H10" s="83">
        <f>SUMIF(E:E,"Euronext Amsterdam",B:B)</f>
        <v>175475</v>
      </c>
      <c r="I10" s="84">
        <f>SUMIF(E5:E19997,"Euronext Amsterdam",D5:D19997)</f>
        <v>4453211.0800000019</v>
      </c>
    </row>
    <row r="11" spans="1:9">
      <c r="A11" s="78">
        <v>0.33432870370370371</v>
      </c>
      <c r="B11" s="79">
        <v>1069</v>
      </c>
      <c r="C11" s="81">
        <v>25.11</v>
      </c>
      <c r="D11" s="81">
        <f t="shared" si="0"/>
        <v>26842.59</v>
      </c>
      <c r="E11" s="53" t="s">
        <v>6</v>
      </c>
      <c r="F11" s="4"/>
      <c r="G11" s="25" t="s">
        <v>28</v>
      </c>
      <c r="H11" s="83">
        <f>SUMIF(E:E,"Cboe DXE",B:B)</f>
        <v>102525</v>
      </c>
      <c r="I11" s="84">
        <f>SUMIF(E5:E19997,"Cboe DXE",D5:D19997)</f>
        <v>2601780.88</v>
      </c>
    </row>
    <row r="12" spans="1:9" ht="14.25" customHeight="1">
      <c r="A12" s="78">
        <v>0.33432870370370371</v>
      </c>
      <c r="B12" s="79">
        <v>1086</v>
      </c>
      <c r="C12" s="81">
        <v>25.11</v>
      </c>
      <c r="D12" s="81">
        <f t="shared" si="0"/>
        <v>27269.46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3096079.4</v>
      </c>
    </row>
    <row r="13" spans="1:9">
      <c r="A13" s="78">
        <v>0.33438657407407407</v>
      </c>
      <c r="B13" s="79">
        <v>694</v>
      </c>
      <c r="C13" s="81">
        <v>25.09</v>
      </c>
      <c r="D13" s="81">
        <f t="shared" si="0"/>
        <v>17412.46</v>
      </c>
      <c r="E13" s="53" t="s">
        <v>28</v>
      </c>
      <c r="F13" s="4"/>
      <c r="G13" s="24" t="s">
        <v>11</v>
      </c>
      <c r="H13" s="86">
        <f>ROUND((I10+I11)/(H10+H11),4)</f>
        <v>25.377700000000001</v>
      </c>
      <c r="I13" s="36"/>
    </row>
    <row r="14" spans="1:9">
      <c r="A14" s="78">
        <v>0.3357175925925926</v>
      </c>
      <c r="B14" s="79">
        <v>9</v>
      </c>
      <c r="C14" s="81">
        <v>25.1</v>
      </c>
      <c r="D14" s="81">
        <f t="shared" si="0"/>
        <v>225.9</v>
      </c>
      <c r="E14" s="53" t="s">
        <v>28</v>
      </c>
      <c r="F14" s="4"/>
      <c r="G14" s="16"/>
      <c r="H14" s="11"/>
      <c r="I14" s="23"/>
    </row>
    <row r="15" spans="1:9">
      <c r="A15" s="78">
        <v>0.3357175925925926</v>
      </c>
      <c r="B15" s="79">
        <v>646</v>
      </c>
      <c r="C15" s="81">
        <v>25.1</v>
      </c>
      <c r="D15" s="81">
        <f t="shared" si="0"/>
        <v>16214.6</v>
      </c>
      <c r="E15" s="53" t="s">
        <v>28</v>
      </c>
      <c r="F15" s="4"/>
      <c r="G15" s="17"/>
      <c r="H15" s="37"/>
      <c r="I15" s="37"/>
    </row>
    <row r="16" spans="1:9">
      <c r="A16" s="78">
        <v>0.34098379629629627</v>
      </c>
      <c r="B16" s="79">
        <v>143</v>
      </c>
      <c r="C16" s="81">
        <v>25.15</v>
      </c>
      <c r="D16" s="81">
        <f t="shared" si="0"/>
        <v>3596.45</v>
      </c>
      <c r="E16" s="53" t="s">
        <v>6</v>
      </c>
      <c r="F16" s="4"/>
      <c r="G16" s="19"/>
      <c r="H16" s="20"/>
      <c r="I16" s="38"/>
    </row>
    <row r="17" spans="1:9">
      <c r="A17" s="78">
        <v>0.34098379629629627</v>
      </c>
      <c r="B17" s="79">
        <v>311</v>
      </c>
      <c r="C17" s="81">
        <v>25.15</v>
      </c>
      <c r="D17" s="81">
        <f t="shared" si="0"/>
        <v>7821.65</v>
      </c>
      <c r="E17" s="53" t="s">
        <v>6</v>
      </c>
      <c r="F17" s="4"/>
      <c r="I17" s="21"/>
    </row>
    <row r="18" spans="1:9">
      <c r="A18" s="78">
        <v>0.34098379629629627</v>
      </c>
      <c r="B18" s="79">
        <v>251</v>
      </c>
      <c r="C18" s="81">
        <v>25.15</v>
      </c>
      <c r="D18" s="81">
        <f t="shared" si="0"/>
        <v>6312.65</v>
      </c>
      <c r="E18" s="53" t="s">
        <v>6</v>
      </c>
      <c r="F18" s="4"/>
      <c r="G18" s="22"/>
      <c r="H18" s="23"/>
      <c r="I18" s="3"/>
    </row>
    <row r="19" spans="1:9">
      <c r="A19" s="78">
        <v>0.34185185185185185</v>
      </c>
      <c r="B19" s="79">
        <v>233</v>
      </c>
      <c r="C19" s="81">
        <v>25.15</v>
      </c>
      <c r="D19" s="81">
        <f t="shared" si="0"/>
        <v>5859.95</v>
      </c>
      <c r="E19" s="53" t="s">
        <v>28</v>
      </c>
      <c r="F19" s="4"/>
      <c r="G19" s="16"/>
      <c r="H19" s="11"/>
      <c r="I19" s="23"/>
    </row>
    <row r="20" spans="1:9">
      <c r="A20" s="78">
        <v>0.34185185185185185</v>
      </c>
      <c r="B20" s="79">
        <v>131</v>
      </c>
      <c r="C20" s="81">
        <v>25.15</v>
      </c>
      <c r="D20" s="81">
        <f t="shared" si="0"/>
        <v>3294.6499999999996</v>
      </c>
      <c r="E20" s="53" t="s">
        <v>28</v>
      </c>
      <c r="F20" s="4"/>
      <c r="G20" s="17"/>
      <c r="H20" s="12"/>
      <c r="I20" s="11"/>
    </row>
    <row r="21" spans="1:9">
      <c r="A21" s="78">
        <v>0.34185185185185185</v>
      </c>
      <c r="B21" s="79">
        <v>233</v>
      </c>
      <c r="C21" s="81">
        <v>25.15</v>
      </c>
      <c r="D21" s="81">
        <f t="shared" si="0"/>
        <v>5859.95</v>
      </c>
      <c r="E21" s="53" t="s">
        <v>28</v>
      </c>
      <c r="F21" s="4"/>
      <c r="G21" s="19"/>
      <c r="H21" s="20"/>
      <c r="I21" s="18"/>
    </row>
    <row r="22" spans="1:9">
      <c r="A22" s="78">
        <v>0.34185185185185185</v>
      </c>
      <c r="B22" s="79">
        <v>138</v>
      </c>
      <c r="C22" s="81">
        <v>25.15</v>
      </c>
      <c r="D22" s="81">
        <f t="shared" si="0"/>
        <v>3470.7</v>
      </c>
      <c r="E22" s="53" t="s">
        <v>28</v>
      </c>
      <c r="F22" s="4"/>
      <c r="I22" s="21"/>
    </row>
    <row r="23" spans="1:9">
      <c r="A23" s="78">
        <v>0.34185185185185185</v>
      </c>
      <c r="B23" s="79">
        <v>138</v>
      </c>
      <c r="C23" s="81">
        <v>25.15</v>
      </c>
      <c r="D23" s="81">
        <f t="shared" si="0"/>
        <v>3470.7</v>
      </c>
      <c r="E23" s="53" t="s">
        <v>28</v>
      </c>
      <c r="F23" s="4"/>
      <c r="G23" s="14"/>
    </row>
    <row r="24" spans="1:9">
      <c r="A24" s="78">
        <v>0.34185185185185185</v>
      </c>
      <c r="B24" s="79">
        <v>454</v>
      </c>
      <c r="C24" s="81">
        <v>25.15</v>
      </c>
      <c r="D24" s="81">
        <f t="shared" si="0"/>
        <v>11418.099999999999</v>
      </c>
      <c r="E24" s="53" t="s">
        <v>6</v>
      </c>
      <c r="F24" s="4"/>
      <c r="G24" s="14"/>
      <c r="I24" s="3"/>
    </row>
    <row r="25" spans="1:9">
      <c r="A25" s="78">
        <v>0.34185185185185185</v>
      </c>
      <c r="B25" s="79">
        <v>454</v>
      </c>
      <c r="C25" s="81">
        <v>25.15</v>
      </c>
      <c r="D25" s="81">
        <f t="shared" si="0"/>
        <v>11418.099999999999</v>
      </c>
      <c r="E25" s="53" t="s">
        <v>6</v>
      </c>
      <c r="F25" s="4"/>
      <c r="I25" s="3"/>
    </row>
    <row r="26" spans="1:9">
      <c r="A26" s="78">
        <v>0.34185185185185185</v>
      </c>
      <c r="B26" s="79">
        <v>63</v>
      </c>
      <c r="C26" s="81">
        <v>25.15</v>
      </c>
      <c r="D26" s="81">
        <f t="shared" si="0"/>
        <v>1584.4499999999998</v>
      </c>
      <c r="E26" s="53" t="s">
        <v>6</v>
      </c>
      <c r="F26" s="4"/>
      <c r="I26" s="3"/>
    </row>
    <row r="27" spans="1:9">
      <c r="A27" s="78">
        <v>0.34185185185185185</v>
      </c>
      <c r="B27" s="79">
        <v>88</v>
      </c>
      <c r="C27" s="81">
        <v>25.15</v>
      </c>
      <c r="D27" s="81">
        <f t="shared" si="0"/>
        <v>2213.1999999999998</v>
      </c>
      <c r="E27" s="53" t="s">
        <v>28</v>
      </c>
      <c r="F27" s="4"/>
      <c r="I27" s="3"/>
    </row>
    <row r="28" spans="1:9">
      <c r="A28" s="78">
        <v>0.34185185185185185</v>
      </c>
      <c r="B28" s="79">
        <v>88</v>
      </c>
      <c r="C28" s="81">
        <v>25.15</v>
      </c>
      <c r="D28" s="81">
        <f t="shared" si="0"/>
        <v>2213.1999999999998</v>
      </c>
      <c r="E28" s="53" t="s">
        <v>28</v>
      </c>
      <c r="F28" s="4"/>
      <c r="I28" s="3"/>
    </row>
    <row r="29" spans="1:9">
      <c r="A29" s="78">
        <v>0.34185185185185185</v>
      </c>
      <c r="B29" s="79">
        <v>276</v>
      </c>
      <c r="C29" s="81">
        <v>25.15</v>
      </c>
      <c r="D29" s="81">
        <f t="shared" si="0"/>
        <v>6941.4</v>
      </c>
      <c r="E29" s="53" t="s">
        <v>28</v>
      </c>
      <c r="I29" s="3"/>
    </row>
    <row r="30" spans="1:9">
      <c r="A30" s="78">
        <v>0.34185185185185185</v>
      </c>
      <c r="B30" s="79">
        <v>16</v>
      </c>
      <c r="C30" s="81">
        <v>25.15</v>
      </c>
      <c r="D30" s="81">
        <f t="shared" si="0"/>
        <v>402.4</v>
      </c>
      <c r="E30" s="53" t="s">
        <v>6</v>
      </c>
      <c r="I30" s="3"/>
    </row>
    <row r="31" spans="1:9">
      <c r="A31" s="78">
        <v>0.34190972222222221</v>
      </c>
      <c r="B31" s="79">
        <v>1566</v>
      </c>
      <c r="C31" s="81">
        <v>25.14</v>
      </c>
      <c r="D31" s="81">
        <f t="shared" si="0"/>
        <v>39369.24</v>
      </c>
      <c r="E31" s="53" t="s">
        <v>6</v>
      </c>
      <c r="I31" s="3"/>
    </row>
    <row r="32" spans="1:9">
      <c r="A32" s="78">
        <v>0.34408564814814813</v>
      </c>
      <c r="B32" s="79">
        <v>1514</v>
      </c>
      <c r="C32" s="81">
        <v>25.15</v>
      </c>
      <c r="D32" s="81">
        <f t="shared" si="0"/>
        <v>38077.1</v>
      </c>
      <c r="E32" s="53" t="s">
        <v>6</v>
      </c>
      <c r="I32" s="3"/>
    </row>
    <row r="33" spans="1:9">
      <c r="A33" s="78">
        <v>0.34498842592592593</v>
      </c>
      <c r="B33" s="79">
        <v>1027</v>
      </c>
      <c r="C33" s="81">
        <v>25.12</v>
      </c>
      <c r="D33" s="81">
        <f t="shared" si="0"/>
        <v>25798.240000000002</v>
      </c>
      <c r="E33" s="53" t="s">
        <v>6</v>
      </c>
      <c r="I33" s="3"/>
    </row>
    <row r="34" spans="1:9">
      <c r="A34" s="78">
        <v>0.34498842592592593</v>
      </c>
      <c r="B34" s="79">
        <v>5</v>
      </c>
      <c r="C34" s="81">
        <v>25.11</v>
      </c>
      <c r="D34" s="81">
        <f t="shared" si="0"/>
        <v>125.55</v>
      </c>
      <c r="E34" s="53" t="s">
        <v>28</v>
      </c>
      <c r="H34" s="3"/>
      <c r="I34" s="3"/>
    </row>
    <row r="35" spans="1:9">
      <c r="A35" s="78">
        <v>0.34498842592592593</v>
      </c>
      <c r="B35" s="79">
        <v>329</v>
      </c>
      <c r="C35" s="81">
        <v>25.11</v>
      </c>
      <c r="D35" s="81">
        <f t="shared" si="0"/>
        <v>8261.19</v>
      </c>
      <c r="E35" s="53" t="s">
        <v>28</v>
      </c>
      <c r="H35" s="3"/>
      <c r="I35" s="3"/>
    </row>
    <row r="36" spans="1:9">
      <c r="A36" s="78">
        <v>0.34498842592592593</v>
      </c>
      <c r="B36" s="79">
        <v>625</v>
      </c>
      <c r="C36" s="81">
        <v>25.11</v>
      </c>
      <c r="D36" s="81">
        <f t="shared" si="0"/>
        <v>15693.75</v>
      </c>
      <c r="E36" s="53" t="s">
        <v>28</v>
      </c>
      <c r="I36" s="3"/>
    </row>
    <row r="37" spans="1:9">
      <c r="A37" s="78">
        <v>0.34498842592592593</v>
      </c>
      <c r="B37" s="79">
        <v>80</v>
      </c>
      <c r="C37" s="81">
        <v>25.11</v>
      </c>
      <c r="D37" s="81">
        <f t="shared" si="0"/>
        <v>2008.8</v>
      </c>
      <c r="E37" s="53" t="s">
        <v>28</v>
      </c>
    </row>
    <row r="38" spans="1:9">
      <c r="A38" s="78">
        <v>0.34498842592592593</v>
      </c>
      <c r="B38" s="79">
        <v>230</v>
      </c>
      <c r="C38" s="81">
        <v>25.11</v>
      </c>
      <c r="D38" s="81">
        <f t="shared" si="0"/>
        <v>5775.3</v>
      </c>
      <c r="E38" s="53" t="s">
        <v>28</v>
      </c>
    </row>
    <row r="39" spans="1:9">
      <c r="A39" s="78">
        <v>0.34781250000000002</v>
      </c>
      <c r="B39" s="79">
        <v>446</v>
      </c>
      <c r="C39" s="81">
        <v>25.12</v>
      </c>
      <c r="D39" s="81">
        <f t="shared" si="0"/>
        <v>11203.52</v>
      </c>
      <c r="E39" s="53" t="s">
        <v>6</v>
      </c>
    </row>
    <row r="40" spans="1:9">
      <c r="A40" s="78">
        <v>0.34781250000000002</v>
      </c>
      <c r="B40" s="79">
        <v>504</v>
      </c>
      <c r="C40" s="81">
        <v>25.12</v>
      </c>
      <c r="D40" s="81">
        <f t="shared" si="0"/>
        <v>12660.480000000001</v>
      </c>
      <c r="E40" s="53" t="s">
        <v>6</v>
      </c>
    </row>
    <row r="41" spans="1:9">
      <c r="A41" s="78">
        <v>0.34781250000000002</v>
      </c>
      <c r="B41" s="79">
        <v>446</v>
      </c>
      <c r="C41" s="81">
        <v>25.12</v>
      </c>
      <c r="D41" s="81">
        <f t="shared" si="0"/>
        <v>11203.52</v>
      </c>
      <c r="E41" s="53" t="s">
        <v>6</v>
      </c>
    </row>
    <row r="42" spans="1:9">
      <c r="A42" s="78">
        <v>0.34781250000000002</v>
      </c>
      <c r="B42" s="79">
        <v>446</v>
      </c>
      <c r="C42" s="81">
        <v>25.12</v>
      </c>
      <c r="D42" s="81">
        <f t="shared" si="0"/>
        <v>11203.52</v>
      </c>
      <c r="E42" s="53" t="s">
        <v>6</v>
      </c>
    </row>
    <row r="43" spans="1:9">
      <c r="A43" s="78">
        <v>0.34781250000000002</v>
      </c>
      <c r="B43" s="79">
        <v>358</v>
      </c>
      <c r="C43" s="81">
        <v>25.12</v>
      </c>
      <c r="D43" s="81">
        <f t="shared" si="0"/>
        <v>8992.9600000000009</v>
      </c>
      <c r="E43" s="53" t="s">
        <v>28</v>
      </c>
    </row>
    <row r="44" spans="1:9">
      <c r="A44" s="78">
        <v>0.34781250000000002</v>
      </c>
      <c r="B44" s="79">
        <v>358</v>
      </c>
      <c r="C44" s="81">
        <v>25.12</v>
      </c>
      <c r="D44" s="81">
        <f t="shared" si="0"/>
        <v>8992.9600000000009</v>
      </c>
      <c r="E44" s="53" t="s">
        <v>28</v>
      </c>
    </row>
    <row r="45" spans="1:9">
      <c r="A45" s="78">
        <v>0.34781250000000002</v>
      </c>
      <c r="B45" s="79">
        <v>137</v>
      </c>
      <c r="C45" s="81">
        <v>25.12</v>
      </c>
      <c r="D45" s="81">
        <f t="shared" si="0"/>
        <v>3441.44</v>
      </c>
      <c r="E45" s="53" t="s">
        <v>6</v>
      </c>
    </row>
    <row r="46" spans="1:9">
      <c r="A46" s="78">
        <v>0.35069444444444442</v>
      </c>
      <c r="B46" s="79">
        <v>1239</v>
      </c>
      <c r="C46" s="81">
        <v>25.15</v>
      </c>
      <c r="D46" s="81">
        <f t="shared" si="0"/>
        <v>31160.85</v>
      </c>
      <c r="E46" s="53" t="s">
        <v>6</v>
      </c>
    </row>
    <row r="47" spans="1:9">
      <c r="A47" s="78">
        <v>0.35069444444444442</v>
      </c>
      <c r="B47" s="79">
        <v>1307</v>
      </c>
      <c r="C47" s="81">
        <v>25.16</v>
      </c>
      <c r="D47" s="81">
        <f t="shared" si="0"/>
        <v>32884.120000000003</v>
      </c>
      <c r="E47" s="53" t="s">
        <v>28</v>
      </c>
    </row>
    <row r="48" spans="1:9">
      <c r="A48" s="78">
        <v>0.35454861111111113</v>
      </c>
      <c r="B48" s="79">
        <v>365</v>
      </c>
      <c r="C48" s="81">
        <v>25.16</v>
      </c>
      <c r="D48" s="81">
        <f t="shared" si="0"/>
        <v>9183.4</v>
      </c>
      <c r="E48" s="53" t="s">
        <v>28</v>
      </c>
    </row>
    <row r="49" spans="1:5">
      <c r="A49" s="78">
        <v>0.35454861111111113</v>
      </c>
      <c r="B49" s="79">
        <v>365</v>
      </c>
      <c r="C49" s="81">
        <v>25.16</v>
      </c>
      <c r="D49" s="81">
        <f t="shared" si="0"/>
        <v>9183.4</v>
      </c>
      <c r="E49" s="53" t="s">
        <v>28</v>
      </c>
    </row>
    <row r="50" spans="1:5">
      <c r="A50" s="78">
        <v>0.35454861111111113</v>
      </c>
      <c r="B50" s="79">
        <v>251</v>
      </c>
      <c r="C50" s="81">
        <v>25.16</v>
      </c>
      <c r="D50" s="81">
        <f t="shared" si="0"/>
        <v>6315.16</v>
      </c>
      <c r="E50" s="53" t="s">
        <v>28</v>
      </c>
    </row>
    <row r="51" spans="1:5">
      <c r="A51" s="78">
        <v>0.35454861111111113</v>
      </c>
      <c r="B51" s="79">
        <v>456</v>
      </c>
      <c r="C51" s="81">
        <v>25.16</v>
      </c>
      <c r="D51" s="81">
        <f t="shared" si="0"/>
        <v>11472.960000000001</v>
      </c>
      <c r="E51" s="53" t="s">
        <v>6</v>
      </c>
    </row>
    <row r="52" spans="1:5">
      <c r="A52" s="78">
        <v>0.35454861111111113</v>
      </c>
      <c r="B52" s="79">
        <v>399</v>
      </c>
      <c r="C52" s="81">
        <v>25.16</v>
      </c>
      <c r="D52" s="81">
        <f t="shared" si="0"/>
        <v>10038.84</v>
      </c>
      <c r="E52" s="53" t="s">
        <v>6</v>
      </c>
    </row>
    <row r="53" spans="1:5">
      <c r="A53" s="78">
        <v>0.35454861111111113</v>
      </c>
      <c r="B53" s="79">
        <v>57</v>
      </c>
      <c r="C53" s="81">
        <v>25.16</v>
      </c>
      <c r="D53" s="81">
        <f t="shared" si="0"/>
        <v>1434.1200000000001</v>
      </c>
      <c r="E53" s="53" t="s">
        <v>6</v>
      </c>
    </row>
    <row r="54" spans="1:5">
      <c r="A54" s="78">
        <v>0.35454861111111113</v>
      </c>
      <c r="B54" s="79">
        <v>312</v>
      </c>
      <c r="C54" s="81">
        <v>25.16</v>
      </c>
      <c r="D54" s="81">
        <f t="shared" si="0"/>
        <v>7849.92</v>
      </c>
      <c r="E54" s="53" t="s">
        <v>6</v>
      </c>
    </row>
    <row r="55" spans="1:5">
      <c r="A55" s="78">
        <v>0.35697916666666668</v>
      </c>
      <c r="B55" s="79">
        <v>467</v>
      </c>
      <c r="C55" s="81">
        <v>25.15</v>
      </c>
      <c r="D55" s="81">
        <f t="shared" si="0"/>
        <v>11745.05</v>
      </c>
      <c r="E55" s="53" t="s">
        <v>6</v>
      </c>
    </row>
    <row r="56" spans="1:5">
      <c r="A56" s="78">
        <v>0.35697916666666668</v>
      </c>
      <c r="B56" s="79">
        <v>467</v>
      </c>
      <c r="C56" s="81">
        <v>25.15</v>
      </c>
      <c r="D56" s="81">
        <f t="shared" si="0"/>
        <v>11745.05</v>
      </c>
      <c r="E56" s="53" t="s">
        <v>6</v>
      </c>
    </row>
    <row r="57" spans="1:5">
      <c r="A57" s="78">
        <v>0.35697916666666668</v>
      </c>
      <c r="B57" s="79">
        <v>320</v>
      </c>
      <c r="C57" s="81">
        <v>25.15</v>
      </c>
      <c r="D57" s="81">
        <f t="shared" si="0"/>
        <v>8048</v>
      </c>
      <c r="E57" s="53" t="s">
        <v>6</v>
      </c>
    </row>
    <row r="58" spans="1:5">
      <c r="A58" s="78">
        <v>0.35697916666666668</v>
      </c>
      <c r="B58" s="79">
        <v>375</v>
      </c>
      <c r="C58" s="81">
        <v>25.15</v>
      </c>
      <c r="D58" s="81">
        <f t="shared" si="0"/>
        <v>9431.25</v>
      </c>
      <c r="E58" s="53" t="s">
        <v>28</v>
      </c>
    </row>
    <row r="59" spans="1:5">
      <c r="A59" s="78">
        <v>0.35697916666666668</v>
      </c>
      <c r="B59" s="79">
        <v>375</v>
      </c>
      <c r="C59" s="81">
        <v>25.15</v>
      </c>
      <c r="D59" s="81">
        <f t="shared" si="0"/>
        <v>9431.25</v>
      </c>
      <c r="E59" s="53" t="s">
        <v>28</v>
      </c>
    </row>
    <row r="60" spans="1:5">
      <c r="A60" s="78">
        <v>0.35697916666666668</v>
      </c>
      <c r="B60" s="79">
        <v>150</v>
      </c>
      <c r="C60" s="81">
        <v>25.15</v>
      </c>
      <c r="D60" s="81">
        <f t="shared" si="0"/>
        <v>3772.5</v>
      </c>
      <c r="E60" s="53" t="s">
        <v>28</v>
      </c>
    </row>
    <row r="61" spans="1:5">
      <c r="A61" s="78">
        <v>0.35697916666666668</v>
      </c>
      <c r="B61" s="79">
        <v>104</v>
      </c>
      <c r="C61" s="81">
        <v>25.15</v>
      </c>
      <c r="D61" s="81">
        <f t="shared" si="0"/>
        <v>2615.6</v>
      </c>
      <c r="E61" s="53" t="s">
        <v>28</v>
      </c>
    </row>
    <row r="62" spans="1:5">
      <c r="A62" s="78">
        <v>0.35700231481481481</v>
      </c>
      <c r="B62" s="79">
        <v>1174</v>
      </c>
      <c r="C62" s="81">
        <v>25.14</v>
      </c>
      <c r="D62" s="81">
        <f t="shared" si="0"/>
        <v>29514.36</v>
      </c>
      <c r="E62" s="53" t="s">
        <v>6</v>
      </c>
    </row>
    <row r="63" spans="1:5">
      <c r="A63" s="78">
        <v>0.35700231481481481</v>
      </c>
      <c r="B63" s="79">
        <v>1114</v>
      </c>
      <c r="C63" s="81">
        <v>25.13</v>
      </c>
      <c r="D63" s="81">
        <f t="shared" si="0"/>
        <v>27994.82</v>
      </c>
      <c r="E63" s="53" t="s">
        <v>6</v>
      </c>
    </row>
    <row r="64" spans="1:5">
      <c r="A64" s="78">
        <v>0.36289351851851853</v>
      </c>
      <c r="B64" s="79">
        <v>1237</v>
      </c>
      <c r="C64" s="81">
        <v>25.12</v>
      </c>
      <c r="D64" s="81">
        <f t="shared" si="0"/>
        <v>31073.440000000002</v>
      </c>
      <c r="E64" s="53" t="s">
        <v>6</v>
      </c>
    </row>
    <row r="65" spans="1:5">
      <c r="A65" s="78">
        <v>0.36289351851851853</v>
      </c>
      <c r="B65" s="79">
        <v>77</v>
      </c>
      <c r="C65" s="81">
        <v>25.12</v>
      </c>
      <c r="D65" s="81">
        <f t="shared" si="0"/>
        <v>1934.24</v>
      </c>
      <c r="E65" s="53" t="s">
        <v>6</v>
      </c>
    </row>
    <row r="66" spans="1:5">
      <c r="A66" s="78">
        <v>0.36289351851851853</v>
      </c>
      <c r="B66" s="79">
        <v>1052</v>
      </c>
      <c r="C66" s="81">
        <v>25.12</v>
      </c>
      <c r="D66" s="81">
        <f t="shared" si="0"/>
        <v>26426.240000000002</v>
      </c>
      <c r="E66" s="53" t="s">
        <v>28</v>
      </c>
    </row>
    <row r="67" spans="1:5">
      <c r="A67" s="78">
        <v>0.36574074074074076</v>
      </c>
      <c r="B67" s="79">
        <v>450</v>
      </c>
      <c r="C67" s="81">
        <v>25.12</v>
      </c>
      <c r="D67" s="81">
        <f t="shared" si="0"/>
        <v>11304</v>
      </c>
      <c r="E67" s="53" t="s">
        <v>6</v>
      </c>
    </row>
    <row r="68" spans="1:5">
      <c r="A68" s="78">
        <v>0.36574074074074076</v>
      </c>
      <c r="B68" s="79">
        <v>100</v>
      </c>
      <c r="C68" s="81">
        <v>25.12</v>
      </c>
      <c r="D68" s="81">
        <f t="shared" si="0"/>
        <v>2512</v>
      </c>
      <c r="E68" s="53" t="s">
        <v>6</v>
      </c>
    </row>
    <row r="69" spans="1:5">
      <c r="A69" s="78">
        <v>0.36574074074074076</v>
      </c>
      <c r="B69" s="79">
        <v>604</v>
      </c>
      <c r="C69" s="81">
        <v>25.12</v>
      </c>
      <c r="D69" s="81">
        <f t="shared" si="0"/>
        <v>15172.480000000001</v>
      </c>
      <c r="E69" s="53" t="s">
        <v>6</v>
      </c>
    </row>
    <row r="70" spans="1:5">
      <c r="A70" s="78">
        <v>0.36574074074074076</v>
      </c>
      <c r="B70" s="79">
        <v>664</v>
      </c>
      <c r="C70" s="81">
        <v>25.12</v>
      </c>
      <c r="D70" s="81">
        <f t="shared" ref="D70:D133" si="1">B70*C70</f>
        <v>16679.68</v>
      </c>
      <c r="E70" s="53" t="s">
        <v>28</v>
      </c>
    </row>
    <row r="71" spans="1:5">
      <c r="A71" s="78">
        <v>0.36819444444444444</v>
      </c>
      <c r="B71" s="79">
        <v>1144</v>
      </c>
      <c r="C71" s="81">
        <v>25.11</v>
      </c>
      <c r="D71" s="81">
        <f t="shared" si="1"/>
        <v>28725.84</v>
      </c>
      <c r="E71" s="53" t="s">
        <v>6</v>
      </c>
    </row>
    <row r="72" spans="1:5">
      <c r="A72" s="78">
        <v>0.36959490740740741</v>
      </c>
      <c r="B72" s="79">
        <v>886</v>
      </c>
      <c r="C72" s="81">
        <v>25.1</v>
      </c>
      <c r="D72" s="81">
        <f t="shared" si="1"/>
        <v>22238.600000000002</v>
      </c>
      <c r="E72" s="53" t="s">
        <v>28</v>
      </c>
    </row>
    <row r="73" spans="1:5">
      <c r="A73" s="78">
        <v>0.37003472222222222</v>
      </c>
      <c r="B73" s="79">
        <v>770</v>
      </c>
      <c r="C73" s="81">
        <v>25.08</v>
      </c>
      <c r="D73" s="81">
        <f t="shared" si="1"/>
        <v>19311.599999999999</v>
      </c>
      <c r="E73" s="53" t="s">
        <v>28</v>
      </c>
    </row>
    <row r="74" spans="1:5">
      <c r="A74" s="78">
        <v>0.37383101851851852</v>
      </c>
      <c r="B74" s="79">
        <v>1059</v>
      </c>
      <c r="C74" s="81">
        <v>25.13</v>
      </c>
      <c r="D74" s="81">
        <f t="shared" si="1"/>
        <v>26612.67</v>
      </c>
      <c r="E74" s="53" t="s">
        <v>6</v>
      </c>
    </row>
    <row r="75" spans="1:5">
      <c r="A75" s="78">
        <v>0.37383101851851852</v>
      </c>
      <c r="B75" s="79">
        <v>651</v>
      </c>
      <c r="C75" s="81">
        <v>25.13</v>
      </c>
      <c r="D75" s="81">
        <f t="shared" si="1"/>
        <v>16359.63</v>
      </c>
      <c r="E75" s="53" t="s">
        <v>6</v>
      </c>
    </row>
    <row r="76" spans="1:5">
      <c r="A76" s="78">
        <v>0.37383101851851852</v>
      </c>
      <c r="B76" s="79">
        <v>1059</v>
      </c>
      <c r="C76" s="81">
        <v>25.13</v>
      </c>
      <c r="D76" s="81">
        <f t="shared" si="1"/>
        <v>26612.67</v>
      </c>
      <c r="E76" s="53" t="s">
        <v>6</v>
      </c>
    </row>
    <row r="77" spans="1:5">
      <c r="A77" s="78">
        <v>0.37383101851851852</v>
      </c>
      <c r="B77" s="79">
        <v>489</v>
      </c>
      <c r="C77" s="81">
        <v>25.13</v>
      </c>
      <c r="D77" s="81">
        <f t="shared" si="1"/>
        <v>12288.57</v>
      </c>
      <c r="E77" s="53" t="s">
        <v>6</v>
      </c>
    </row>
    <row r="78" spans="1:5">
      <c r="A78" s="78">
        <v>0.37383101851851852</v>
      </c>
      <c r="B78" s="79">
        <v>848</v>
      </c>
      <c r="C78" s="81">
        <v>25.13</v>
      </c>
      <c r="D78" s="81">
        <f t="shared" si="1"/>
        <v>21310.239999999998</v>
      </c>
      <c r="E78" s="53" t="s">
        <v>28</v>
      </c>
    </row>
    <row r="79" spans="1:5">
      <c r="A79" s="78">
        <v>0.37383101851851852</v>
      </c>
      <c r="B79" s="79">
        <v>848</v>
      </c>
      <c r="C79" s="81">
        <v>25.13</v>
      </c>
      <c r="D79" s="81">
        <f t="shared" si="1"/>
        <v>21310.239999999998</v>
      </c>
      <c r="E79" s="53" t="s">
        <v>28</v>
      </c>
    </row>
    <row r="80" spans="1:5">
      <c r="A80" s="78">
        <v>0.37383101851851852</v>
      </c>
      <c r="B80" s="79">
        <v>391</v>
      </c>
      <c r="C80" s="81">
        <v>25.13</v>
      </c>
      <c r="D80" s="81">
        <f t="shared" si="1"/>
        <v>9825.83</v>
      </c>
      <c r="E80" s="53" t="s">
        <v>28</v>
      </c>
    </row>
    <row r="81" spans="1:5">
      <c r="A81" s="78">
        <v>0.38072916666666667</v>
      </c>
      <c r="B81" s="79">
        <v>485</v>
      </c>
      <c r="C81" s="81">
        <v>25.13</v>
      </c>
      <c r="D81" s="81">
        <f t="shared" si="1"/>
        <v>12188.05</v>
      </c>
      <c r="E81" s="53" t="s">
        <v>6</v>
      </c>
    </row>
    <row r="82" spans="1:5">
      <c r="A82" s="78">
        <v>0.38072916666666667</v>
      </c>
      <c r="B82" s="79">
        <v>1</v>
      </c>
      <c r="C82" s="81">
        <v>25.13</v>
      </c>
      <c r="D82" s="81">
        <f t="shared" si="1"/>
        <v>25.13</v>
      </c>
      <c r="E82" s="53" t="s">
        <v>6</v>
      </c>
    </row>
    <row r="83" spans="1:5">
      <c r="A83" s="78">
        <v>0.38072916666666667</v>
      </c>
      <c r="B83" s="79">
        <v>280</v>
      </c>
      <c r="C83" s="81">
        <v>25.13</v>
      </c>
      <c r="D83" s="81">
        <f t="shared" si="1"/>
        <v>7036.4</v>
      </c>
      <c r="E83" s="53" t="s">
        <v>6</v>
      </c>
    </row>
    <row r="84" spans="1:5">
      <c r="A84" s="78">
        <v>0.38194444444444442</v>
      </c>
      <c r="B84" s="79">
        <v>1168</v>
      </c>
      <c r="C84" s="81">
        <v>25.15</v>
      </c>
      <c r="D84" s="81">
        <f t="shared" si="1"/>
        <v>29375.199999999997</v>
      </c>
      <c r="E84" s="53" t="s">
        <v>6</v>
      </c>
    </row>
    <row r="85" spans="1:5">
      <c r="A85" s="78">
        <v>0.38194444444444442</v>
      </c>
      <c r="B85" s="79">
        <v>377</v>
      </c>
      <c r="C85" s="81">
        <v>25.15</v>
      </c>
      <c r="D85" s="81">
        <f t="shared" si="1"/>
        <v>9481.5499999999993</v>
      </c>
      <c r="E85" s="53" t="s">
        <v>6</v>
      </c>
    </row>
    <row r="86" spans="1:5">
      <c r="A86" s="78">
        <v>0.38194444444444442</v>
      </c>
      <c r="B86" s="79">
        <v>831</v>
      </c>
      <c r="C86" s="81">
        <v>25.15</v>
      </c>
      <c r="D86" s="81">
        <f t="shared" si="1"/>
        <v>20899.649999999998</v>
      </c>
      <c r="E86" s="53" t="s">
        <v>6</v>
      </c>
    </row>
    <row r="87" spans="1:5">
      <c r="A87" s="78">
        <v>0.3840972222222222</v>
      </c>
      <c r="B87" s="79">
        <v>595</v>
      </c>
      <c r="C87" s="81">
        <v>25.16</v>
      </c>
      <c r="D87" s="81">
        <f t="shared" si="1"/>
        <v>14970.2</v>
      </c>
      <c r="E87" s="53" t="s">
        <v>6</v>
      </c>
    </row>
    <row r="88" spans="1:5">
      <c r="A88" s="78">
        <v>0.3840972222222222</v>
      </c>
      <c r="B88" s="79">
        <v>13</v>
      </c>
      <c r="C88" s="81">
        <v>25.16</v>
      </c>
      <c r="D88" s="81">
        <f t="shared" si="1"/>
        <v>327.08</v>
      </c>
      <c r="E88" s="53" t="s">
        <v>6</v>
      </c>
    </row>
    <row r="89" spans="1:5">
      <c r="A89" s="78">
        <v>0.38434027777777779</v>
      </c>
      <c r="B89" s="79">
        <v>595</v>
      </c>
      <c r="C89" s="81">
        <v>25.16</v>
      </c>
      <c r="D89" s="81">
        <f t="shared" si="1"/>
        <v>14970.2</v>
      </c>
      <c r="E89" s="53" t="s">
        <v>6</v>
      </c>
    </row>
    <row r="90" spans="1:5">
      <c r="A90" s="78">
        <v>0.38434027777777779</v>
      </c>
      <c r="B90" s="79">
        <v>15</v>
      </c>
      <c r="C90" s="81">
        <v>25.16</v>
      </c>
      <c r="D90" s="81">
        <f t="shared" si="1"/>
        <v>377.4</v>
      </c>
      <c r="E90" s="53" t="s">
        <v>6</v>
      </c>
    </row>
    <row r="91" spans="1:5">
      <c r="A91" s="78">
        <v>0.3862962962962963</v>
      </c>
      <c r="B91" s="79">
        <v>1088</v>
      </c>
      <c r="C91" s="81">
        <v>25.21</v>
      </c>
      <c r="D91" s="81">
        <f t="shared" si="1"/>
        <v>27428.48</v>
      </c>
      <c r="E91" s="53" t="s">
        <v>6</v>
      </c>
    </row>
    <row r="92" spans="1:5">
      <c r="A92" s="78">
        <v>0.38802083333333331</v>
      </c>
      <c r="B92" s="79">
        <v>697</v>
      </c>
      <c r="C92" s="81">
        <v>25.25</v>
      </c>
      <c r="D92" s="81">
        <f t="shared" si="1"/>
        <v>17599.25</v>
      </c>
      <c r="E92" s="53" t="s">
        <v>6</v>
      </c>
    </row>
    <row r="93" spans="1:5">
      <c r="A93" s="78">
        <v>0.38802083333333331</v>
      </c>
      <c r="B93" s="79">
        <v>533</v>
      </c>
      <c r="C93" s="81">
        <v>25.25</v>
      </c>
      <c r="D93" s="81">
        <f t="shared" si="1"/>
        <v>13458.25</v>
      </c>
      <c r="E93" s="53" t="s">
        <v>6</v>
      </c>
    </row>
    <row r="94" spans="1:5">
      <c r="A94" s="78">
        <v>0.38802083333333331</v>
      </c>
      <c r="B94" s="79">
        <v>985</v>
      </c>
      <c r="C94" s="81">
        <v>25.25</v>
      </c>
      <c r="D94" s="81">
        <f t="shared" si="1"/>
        <v>24871.25</v>
      </c>
      <c r="E94" s="53" t="s">
        <v>28</v>
      </c>
    </row>
    <row r="95" spans="1:5">
      <c r="A95" s="78">
        <v>0.38930555555555557</v>
      </c>
      <c r="B95" s="79">
        <v>450</v>
      </c>
      <c r="C95" s="81">
        <v>25.25</v>
      </c>
      <c r="D95" s="81">
        <f t="shared" si="1"/>
        <v>11362.5</v>
      </c>
      <c r="E95" s="53" t="s">
        <v>6</v>
      </c>
    </row>
    <row r="96" spans="1:5">
      <c r="A96" s="78">
        <v>0.38930555555555557</v>
      </c>
      <c r="B96" s="79">
        <v>441</v>
      </c>
      <c r="C96" s="81">
        <v>25.25</v>
      </c>
      <c r="D96" s="81">
        <f t="shared" si="1"/>
        <v>11135.25</v>
      </c>
      <c r="E96" s="53" t="s">
        <v>6</v>
      </c>
    </row>
    <row r="97" spans="1:5">
      <c r="A97" s="78">
        <v>0.39223379629629629</v>
      </c>
      <c r="B97" s="79">
        <v>934</v>
      </c>
      <c r="C97" s="81">
        <v>25.25</v>
      </c>
      <c r="D97" s="81">
        <f t="shared" si="1"/>
        <v>23583.5</v>
      </c>
      <c r="E97" s="53" t="s">
        <v>6</v>
      </c>
    </row>
    <row r="98" spans="1:5">
      <c r="A98" s="78">
        <v>0.39305555555555555</v>
      </c>
      <c r="B98" s="79">
        <v>595</v>
      </c>
      <c r="C98" s="81">
        <v>25.24</v>
      </c>
      <c r="D98" s="81">
        <f t="shared" si="1"/>
        <v>15017.8</v>
      </c>
      <c r="E98" s="53" t="s">
        <v>6</v>
      </c>
    </row>
    <row r="99" spans="1:5">
      <c r="A99" s="78">
        <v>0.39305555555555555</v>
      </c>
      <c r="B99" s="79">
        <v>344</v>
      </c>
      <c r="C99" s="81">
        <v>25.24</v>
      </c>
      <c r="D99" s="81">
        <f t="shared" si="1"/>
        <v>8682.56</v>
      </c>
      <c r="E99" s="53" t="s">
        <v>6</v>
      </c>
    </row>
    <row r="100" spans="1:5">
      <c r="A100" s="78">
        <v>0.39305555555555555</v>
      </c>
      <c r="B100" s="79">
        <v>752</v>
      </c>
      <c r="C100" s="81">
        <v>25.24</v>
      </c>
      <c r="D100" s="81">
        <f t="shared" si="1"/>
        <v>18980.48</v>
      </c>
      <c r="E100" s="53" t="s">
        <v>28</v>
      </c>
    </row>
    <row r="101" spans="1:5">
      <c r="A101" s="78">
        <v>0.39739583333333334</v>
      </c>
      <c r="B101" s="79">
        <v>434</v>
      </c>
      <c r="C101" s="81">
        <v>25.27</v>
      </c>
      <c r="D101" s="81">
        <f t="shared" si="1"/>
        <v>10967.18</v>
      </c>
      <c r="E101" s="53" t="s">
        <v>6</v>
      </c>
    </row>
    <row r="102" spans="1:5">
      <c r="A102" s="78">
        <v>0.39739583333333334</v>
      </c>
      <c r="B102" s="79">
        <v>434</v>
      </c>
      <c r="C102" s="81">
        <v>25.27</v>
      </c>
      <c r="D102" s="81">
        <f t="shared" si="1"/>
        <v>10967.18</v>
      </c>
      <c r="E102" s="53" t="s">
        <v>6</v>
      </c>
    </row>
    <row r="103" spans="1:5">
      <c r="A103" s="78">
        <v>0.39739583333333334</v>
      </c>
      <c r="B103" s="79">
        <v>505</v>
      </c>
      <c r="C103" s="81">
        <v>25.27</v>
      </c>
      <c r="D103" s="81">
        <f t="shared" si="1"/>
        <v>12761.35</v>
      </c>
      <c r="E103" s="53" t="s">
        <v>6</v>
      </c>
    </row>
    <row r="104" spans="1:5">
      <c r="A104" s="78">
        <v>0.39739583333333334</v>
      </c>
      <c r="B104" s="79">
        <v>56</v>
      </c>
      <c r="C104" s="81">
        <v>25.27</v>
      </c>
      <c r="D104" s="81">
        <f t="shared" si="1"/>
        <v>1415.12</v>
      </c>
      <c r="E104" s="53" t="s">
        <v>6</v>
      </c>
    </row>
    <row r="105" spans="1:5">
      <c r="A105" s="78">
        <v>0.39739583333333334</v>
      </c>
      <c r="B105" s="79">
        <v>348</v>
      </c>
      <c r="C105" s="81">
        <v>25.27</v>
      </c>
      <c r="D105" s="81">
        <f t="shared" si="1"/>
        <v>8793.9599999999991</v>
      </c>
      <c r="E105" s="53" t="s">
        <v>28</v>
      </c>
    </row>
    <row r="106" spans="1:5">
      <c r="A106" s="78">
        <v>0.39739583333333334</v>
      </c>
      <c r="B106" s="79">
        <v>1059</v>
      </c>
      <c r="C106" s="81">
        <v>25.27</v>
      </c>
      <c r="D106" s="81">
        <f t="shared" si="1"/>
        <v>26760.93</v>
      </c>
      <c r="E106" s="53" t="s">
        <v>28</v>
      </c>
    </row>
    <row r="107" spans="1:5">
      <c r="A107" s="78">
        <v>0.39739583333333334</v>
      </c>
      <c r="B107" s="79">
        <v>348</v>
      </c>
      <c r="C107" s="81">
        <v>25.27</v>
      </c>
      <c r="D107" s="81">
        <f t="shared" si="1"/>
        <v>8793.9599999999991</v>
      </c>
      <c r="E107" s="53" t="s">
        <v>28</v>
      </c>
    </row>
    <row r="108" spans="1:5">
      <c r="A108" s="78">
        <v>0.39739583333333334</v>
      </c>
      <c r="B108" s="79">
        <v>76</v>
      </c>
      <c r="C108" s="81">
        <v>25.27</v>
      </c>
      <c r="D108" s="81">
        <f t="shared" si="1"/>
        <v>1920.52</v>
      </c>
      <c r="E108" s="53" t="s">
        <v>28</v>
      </c>
    </row>
    <row r="109" spans="1:5">
      <c r="A109" s="78">
        <v>0.39739583333333334</v>
      </c>
      <c r="B109" s="79">
        <v>171</v>
      </c>
      <c r="C109" s="81">
        <v>25.27</v>
      </c>
      <c r="D109" s="81">
        <f t="shared" si="1"/>
        <v>4321.17</v>
      </c>
      <c r="E109" s="53" t="s">
        <v>28</v>
      </c>
    </row>
    <row r="110" spans="1:5">
      <c r="A110" s="78">
        <v>0.39739583333333334</v>
      </c>
      <c r="B110" s="79">
        <v>170</v>
      </c>
      <c r="C110" s="81">
        <v>25.27</v>
      </c>
      <c r="D110" s="81">
        <f t="shared" si="1"/>
        <v>4295.8999999999996</v>
      </c>
      <c r="E110" s="53" t="s">
        <v>28</v>
      </c>
    </row>
    <row r="111" spans="1:5">
      <c r="A111" s="78">
        <v>0.39739583333333334</v>
      </c>
      <c r="B111" s="79">
        <v>32</v>
      </c>
      <c r="C111" s="81">
        <v>25.27</v>
      </c>
      <c r="D111" s="81">
        <f t="shared" si="1"/>
        <v>808.64</v>
      </c>
      <c r="E111" s="53" t="s">
        <v>28</v>
      </c>
    </row>
    <row r="112" spans="1:5">
      <c r="A112" s="78">
        <v>0.40164351851851854</v>
      </c>
      <c r="B112" s="79">
        <v>708</v>
      </c>
      <c r="C112" s="81">
        <v>25.28</v>
      </c>
      <c r="D112" s="81">
        <f t="shared" si="1"/>
        <v>17898.240000000002</v>
      </c>
      <c r="E112" s="53" t="s">
        <v>6</v>
      </c>
    </row>
    <row r="113" spans="1:5">
      <c r="A113" s="78">
        <v>0.40164351851851854</v>
      </c>
      <c r="B113" s="79">
        <v>350</v>
      </c>
      <c r="C113" s="81">
        <v>25.28</v>
      </c>
      <c r="D113" s="81">
        <f t="shared" si="1"/>
        <v>8848</v>
      </c>
      <c r="E113" s="53" t="s">
        <v>6</v>
      </c>
    </row>
    <row r="114" spans="1:5">
      <c r="A114" s="78">
        <v>0.40269675925925924</v>
      </c>
      <c r="B114" s="79">
        <v>1056</v>
      </c>
      <c r="C114" s="81">
        <v>25.28</v>
      </c>
      <c r="D114" s="81">
        <f t="shared" si="1"/>
        <v>26695.68</v>
      </c>
      <c r="E114" s="53" t="s">
        <v>6</v>
      </c>
    </row>
    <row r="115" spans="1:5">
      <c r="A115" s="78">
        <v>0.40269675925925924</v>
      </c>
      <c r="B115" s="79">
        <v>1079</v>
      </c>
      <c r="C115" s="81">
        <v>25.28</v>
      </c>
      <c r="D115" s="81">
        <f t="shared" si="1"/>
        <v>27277.120000000003</v>
      </c>
      <c r="E115" s="53" t="s">
        <v>28</v>
      </c>
    </row>
    <row r="116" spans="1:5">
      <c r="A116" s="78">
        <v>0.40625</v>
      </c>
      <c r="B116" s="79">
        <v>41</v>
      </c>
      <c r="C116" s="81">
        <v>25.28</v>
      </c>
      <c r="D116" s="81">
        <f t="shared" si="1"/>
        <v>1036.48</v>
      </c>
      <c r="E116" s="53" t="s">
        <v>28</v>
      </c>
    </row>
    <row r="117" spans="1:5">
      <c r="A117" s="78">
        <v>0.40625</v>
      </c>
      <c r="B117" s="79">
        <v>883</v>
      </c>
      <c r="C117" s="81">
        <v>25.28</v>
      </c>
      <c r="D117" s="81">
        <f t="shared" si="1"/>
        <v>22322.240000000002</v>
      </c>
      <c r="E117" s="53" t="s">
        <v>28</v>
      </c>
    </row>
    <row r="118" spans="1:5">
      <c r="A118" s="78">
        <v>0.40694444444444444</v>
      </c>
      <c r="B118" s="79">
        <v>969</v>
      </c>
      <c r="C118" s="81">
        <v>25.26</v>
      </c>
      <c r="D118" s="81">
        <f t="shared" si="1"/>
        <v>24476.940000000002</v>
      </c>
      <c r="E118" s="53" t="s">
        <v>6</v>
      </c>
    </row>
    <row r="119" spans="1:5">
      <c r="A119" s="78">
        <v>0.41001157407407407</v>
      </c>
      <c r="B119" s="79">
        <v>981</v>
      </c>
      <c r="C119" s="81">
        <v>25.27</v>
      </c>
      <c r="D119" s="81">
        <f t="shared" si="1"/>
        <v>24789.87</v>
      </c>
      <c r="E119" s="53" t="s">
        <v>6</v>
      </c>
    </row>
    <row r="120" spans="1:5">
      <c r="A120" s="78">
        <v>0.41001157407407407</v>
      </c>
      <c r="B120" s="79">
        <v>995</v>
      </c>
      <c r="C120" s="81">
        <v>25.27</v>
      </c>
      <c r="D120" s="81">
        <f t="shared" si="1"/>
        <v>25143.649999999998</v>
      </c>
      <c r="E120" s="53" t="s">
        <v>6</v>
      </c>
    </row>
    <row r="121" spans="1:5">
      <c r="A121" s="78">
        <v>0.41069444444444442</v>
      </c>
      <c r="B121" s="79">
        <v>563</v>
      </c>
      <c r="C121" s="81">
        <v>25.26</v>
      </c>
      <c r="D121" s="81">
        <f t="shared" si="1"/>
        <v>14221.380000000001</v>
      </c>
      <c r="E121" s="53" t="s">
        <v>28</v>
      </c>
    </row>
    <row r="122" spans="1:5">
      <c r="A122" s="78">
        <v>0.41069444444444442</v>
      </c>
      <c r="B122" s="79">
        <v>301</v>
      </c>
      <c r="C122" s="81">
        <v>25.26</v>
      </c>
      <c r="D122" s="81">
        <f t="shared" si="1"/>
        <v>7603.26</v>
      </c>
      <c r="E122" s="53" t="s">
        <v>28</v>
      </c>
    </row>
    <row r="123" spans="1:5">
      <c r="A123" s="78">
        <v>0.41069444444444442</v>
      </c>
      <c r="B123" s="79">
        <v>104</v>
      </c>
      <c r="C123" s="81">
        <v>25.26</v>
      </c>
      <c r="D123" s="81">
        <f t="shared" si="1"/>
        <v>2627.04</v>
      </c>
      <c r="E123" s="53" t="s">
        <v>28</v>
      </c>
    </row>
    <row r="124" spans="1:5">
      <c r="A124" s="78">
        <v>0.41457175925925926</v>
      </c>
      <c r="B124" s="79">
        <v>1037</v>
      </c>
      <c r="C124" s="81">
        <v>25.26</v>
      </c>
      <c r="D124" s="81">
        <f t="shared" si="1"/>
        <v>26194.620000000003</v>
      </c>
      <c r="E124" s="53" t="s">
        <v>6</v>
      </c>
    </row>
    <row r="125" spans="1:5">
      <c r="A125" s="78">
        <v>0.41457175925925926</v>
      </c>
      <c r="B125" s="79">
        <v>1039</v>
      </c>
      <c r="C125" s="81">
        <v>25.26</v>
      </c>
      <c r="D125" s="81">
        <f t="shared" si="1"/>
        <v>26245.140000000003</v>
      </c>
      <c r="E125" s="53" t="s">
        <v>6</v>
      </c>
    </row>
    <row r="126" spans="1:5">
      <c r="A126" s="78">
        <v>0.41460648148148149</v>
      </c>
      <c r="B126" s="79">
        <v>1071</v>
      </c>
      <c r="C126" s="81">
        <v>25.25</v>
      </c>
      <c r="D126" s="81">
        <f t="shared" si="1"/>
        <v>27042.75</v>
      </c>
      <c r="E126" s="53" t="s">
        <v>28</v>
      </c>
    </row>
    <row r="127" spans="1:5">
      <c r="A127" s="78">
        <v>0.41666666666666669</v>
      </c>
      <c r="B127" s="79">
        <v>869</v>
      </c>
      <c r="C127" s="81">
        <v>25.26</v>
      </c>
      <c r="D127" s="81">
        <f t="shared" si="1"/>
        <v>21950.940000000002</v>
      </c>
      <c r="E127" s="53" t="s">
        <v>28</v>
      </c>
    </row>
    <row r="128" spans="1:5">
      <c r="A128" s="78">
        <v>0.41666666666666669</v>
      </c>
      <c r="B128" s="79">
        <v>738</v>
      </c>
      <c r="C128" s="81">
        <v>25.26</v>
      </c>
      <c r="D128" s="81">
        <f t="shared" si="1"/>
        <v>18641.88</v>
      </c>
      <c r="E128" s="53" t="s">
        <v>6</v>
      </c>
    </row>
    <row r="129" spans="1:5">
      <c r="A129" s="78">
        <v>0.4230902777777778</v>
      </c>
      <c r="B129" s="79">
        <v>1456</v>
      </c>
      <c r="C129" s="81">
        <v>25.3</v>
      </c>
      <c r="D129" s="81">
        <f t="shared" si="1"/>
        <v>36836.800000000003</v>
      </c>
      <c r="E129" s="53" t="s">
        <v>28</v>
      </c>
    </row>
    <row r="130" spans="1:5">
      <c r="A130" s="78">
        <v>0.42350694444444442</v>
      </c>
      <c r="B130" s="79">
        <v>1041</v>
      </c>
      <c r="C130" s="81">
        <v>25.29</v>
      </c>
      <c r="D130" s="81">
        <f t="shared" si="1"/>
        <v>26326.89</v>
      </c>
      <c r="E130" s="53" t="s">
        <v>6</v>
      </c>
    </row>
    <row r="131" spans="1:5">
      <c r="A131" s="78">
        <v>0.42609953703703701</v>
      </c>
      <c r="B131" s="79">
        <v>393</v>
      </c>
      <c r="C131" s="81">
        <v>25.26</v>
      </c>
      <c r="D131" s="81">
        <f t="shared" si="1"/>
        <v>9927.18</v>
      </c>
      <c r="E131" s="53" t="s">
        <v>6</v>
      </c>
    </row>
    <row r="132" spans="1:5">
      <c r="A132" s="78">
        <v>0.42609953703703701</v>
      </c>
      <c r="B132" s="79">
        <v>538</v>
      </c>
      <c r="C132" s="81">
        <v>25.26</v>
      </c>
      <c r="D132" s="81">
        <f t="shared" si="1"/>
        <v>13589.880000000001</v>
      </c>
      <c r="E132" s="53" t="s">
        <v>6</v>
      </c>
    </row>
    <row r="133" spans="1:5">
      <c r="A133" s="78">
        <v>0.42609953703703701</v>
      </c>
      <c r="B133" s="79">
        <v>158</v>
      </c>
      <c r="C133" s="81">
        <v>25.26</v>
      </c>
      <c r="D133" s="81">
        <f t="shared" si="1"/>
        <v>3991.0800000000004</v>
      </c>
      <c r="E133" s="53" t="s">
        <v>28</v>
      </c>
    </row>
    <row r="134" spans="1:5">
      <c r="A134" s="78">
        <v>0.42609953703703701</v>
      </c>
      <c r="B134" s="79">
        <v>143</v>
      </c>
      <c r="C134" s="81">
        <v>25.26</v>
      </c>
      <c r="D134" s="81">
        <f t="shared" ref="D134:D197" si="2">B134*C134</f>
        <v>3612.1800000000003</v>
      </c>
      <c r="E134" s="53" t="s">
        <v>28</v>
      </c>
    </row>
    <row r="135" spans="1:5">
      <c r="A135" s="78">
        <v>0.42609953703703701</v>
      </c>
      <c r="B135" s="79">
        <v>670</v>
      </c>
      <c r="C135" s="81">
        <v>25.26</v>
      </c>
      <c r="D135" s="81">
        <f t="shared" si="2"/>
        <v>16924.2</v>
      </c>
      <c r="E135" s="53" t="s">
        <v>28</v>
      </c>
    </row>
    <row r="136" spans="1:5">
      <c r="A136" s="78">
        <v>0.42822916666666666</v>
      </c>
      <c r="B136" s="79">
        <v>467</v>
      </c>
      <c r="C136" s="81">
        <v>25.26</v>
      </c>
      <c r="D136" s="81">
        <f t="shared" si="2"/>
        <v>11796.42</v>
      </c>
      <c r="E136" s="53" t="s">
        <v>6</v>
      </c>
    </row>
    <row r="137" spans="1:5">
      <c r="A137" s="78">
        <v>0.43776620370370373</v>
      </c>
      <c r="B137" s="79">
        <v>514</v>
      </c>
      <c r="C137" s="81">
        <v>25.29</v>
      </c>
      <c r="D137" s="81">
        <f t="shared" si="2"/>
        <v>12999.06</v>
      </c>
      <c r="E137" s="53" t="s">
        <v>6</v>
      </c>
    </row>
    <row r="138" spans="1:5">
      <c r="A138" s="78">
        <v>0.43776620370370373</v>
      </c>
      <c r="B138" s="79">
        <v>1174</v>
      </c>
      <c r="C138" s="81">
        <v>25.29</v>
      </c>
      <c r="D138" s="81">
        <f t="shared" si="2"/>
        <v>29690.46</v>
      </c>
      <c r="E138" s="53" t="s">
        <v>6</v>
      </c>
    </row>
    <row r="139" spans="1:5">
      <c r="A139" s="78">
        <v>0.43776620370370373</v>
      </c>
      <c r="B139" s="79">
        <v>441</v>
      </c>
      <c r="C139" s="81">
        <v>25.29</v>
      </c>
      <c r="D139" s="81">
        <f t="shared" si="2"/>
        <v>11152.89</v>
      </c>
      <c r="E139" s="53" t="s">
        <v>6</v>
      </c>
    </row>
    <row r="140" spans="1:5">
      <c r="A140" s="78">
        <v>0.43776620370370373</v>
      </c>
      <c r="B140" s="79">
        <v>514</v>
      </c>
      <c r="C140" s="81">
        <v>25.29</v>
      </c>
      <c r="D140" s="81">
        <f t="shared" si="2"/>
        <v>12999.06</v>
      </c>
      <c r="E140" s="53" t="s">
        <v>6</v>
      </c>
    </row>
    <row r="141" spans="1:5">
      <c r="A141" s="78">
        <v>0.43776620370370373</v>
      </c>
      <c r="B141" s="79">
        <v>220</v>
      </c>
      <c r="C141" s="81">
        <v>25.29</v>
      </c>
      <c r="D141" s="81">
        <f t="shared" si="2"/>
        <v>5563.8</v>
      </c>
      <c r="E141" s="53" t="s">
        <v>6</v>
      </c>
    </row>
    <row r="142" spans="1:5">
      <c r="A142" s="78">
        <v>0.43776620370370373</v>
      </c>
      <c r="B142" s="79">
        <v>413</v>
      </c>
      <c r="C142" s="81">
        <v>25.29</v>
      </c>
      <c r="D142" s="81">
        <f t="shared" si="2"/>
        <v>10444.77</v>
      </c>
      <c r="E142" s="53" t="s">
        <v>28</v>
      </c>
    </row>
    <row r="143" spans="1:5">
      <c r="A143" s="78">
        <v>0.43776620370370373</v>
      </c>
      <c r="B143" s="79">
        <v>1293</v>
      </c>
      <c r="C143" s="81">
        <v>25.29</v>
      </c>
      <c r="D143" s="81">
        <f t="shared" si="2"/>
        <v>32699.969999999998</v>
      </c>
      <c r="E143" s="53" t="s">
        <v>28</v>
      </c>
    </row>
    <row r="144" spans="1:5">
      <c r="A144" s="78">
        <v>0.43776620370370373</v>
      </c>
      <c r="B144" s="79">
        <v>413</v>
      </c>
      <c r="C144" s="81">
        <v>25.29</v>
      </c>
      <c r="D144" s="81">
        <f t="shared" si="2"/>
        <v>10444.77</v>
      </c>
      <c r="E144" s="53" t="s">
        <v>28</v>
      </c>
    </row>
    <row r="145" spans="1:5">
      <c r="A145" s="78">
        <v>0.43776620370370373</v>
      </c>
      <c r="B145" s="79">
        <v>173</v>
      </c>
      <c r="C145" s="81">
        <v>25.29</v>
      </c>
      <c r="D145" s="81">
        <f t="shared" si="2"/>
        <v>4375.17</v>
      </c>
      <c r="E145" s="53" t="s">
        <v>28</v>
      </c>
    </row>
    <row r="146" spans="1:5">
      <c r="A146" s="78">
        <v>0.43902777777777779</v>
      </c>
      <c r="B146" s="79">
        <v>869</v>
      </c>
      <c r="C146" s="81">
        <v>25.28</v>
      </c>
      <c r="D146" s="81">
        <f t="shared" si="2"/>
        <v>21968.32</v>
      </c>
      <c r="E146" s="53" t="s">
        <v>6</v>
      </c>
    </row>
    <row r="147" spans="1:5">
      <c r="A147" s="78">
        <v>0.43902777777777779</v>
      </c>
      <c r="B147" s="79">
        <v>894</v>
      </c>
      <c r="C147" s="81">
        <v>25.28</v>
      </c>
      <c r="D147" s="81">
        <f t="shared" si="2"/>
        <v>22600.32</v>
      </c>
      <c r="E147" s="53" t="s">
        <v>6</v>
      </c>
    </row>
    <row r="148" spans="1:5">
      <c r="A148" s="78">
        <v>0.43902777777777779</v>
      </c>
      <c r="B148" s="79">
        <v>878</v>
      </c>
      <c r="C148" s="81">
        <v>25.28</v>
      </c>
      <c r="D148" s="81">
        <f t="shared" si="2"/>
        <v>22195.84</v>
      </c>
      <c r="E148" s="53" t="s">
        <v>6</v>
      </c>
    </row>
    <row r="149" spans="1:5">
      <c r="A149" s="78">
        <v>0.44423611111111111</v>
      </c>
      <c r="B149" s="79">
        <v>850</v>
      </c>
      <c r="C149" s="81">
        <v>25.32</v>
      </c>
      <c r="D149" s="81">
        <f t="shared" si="2"/>
        <v>21522</v>
      </c>
      <c r="E149" s="53" t="s">
        <v>6</v>
      </c>
    </row>
    <row r="150" spans="1:5">
      <c r="A150" s="78">
        <v>0.44423611111111111</v>
      </c>
      <c r="B150" s="79">
        <v>1459</v>
      </c>
      <c r="C150" s="81">
        <v>25.32</v>
      </c>
      <c r="D150" s="81">
        <f t="shared" si="2"/>
        <v>36941.879999999997</v>
      </c>
      <c r="E150" s="53" t="s">
        <v>28</v>
      </c>
    </row>
    <row r="151" spans="1:5">
      <c r="A151" s="78">
        <v>0.45040509259259259</v>
      </c>
      <c r="B151" s="79">
        <v>528</v>
      </c>
      <c r="C151" s="81">
        <v>25.4</v>
      </c>
      <c r="D151" s="81">
        <f t="shared" si="2"/>
        <v>13411.199999999999</v>
      </c>
      <c r="E151" s="53" t="s">
        <v>6</v>
      </c>
    </row>
    <row r="152" spans="1:5">
      <c r="A152" s="78">
        <v>0.45040509259259259</v>
      </c>
      <c r="B152" s="79">
        <v>528</v>
      </c>
      <c r="C152" s="81">
        <v>25.4</v>
      </c>
      <c r="D152" s="81">
        <f t="shared" si="2"/>
        <v>13411.199999999999</v>
      </c>
      <c r="E152" s="53" t="s">
        <v>6</v>
      </c>
    </row>
    <row r="153" spans="1:5">
      <c r="A153" s="78">
        <v>0.45040509259259259</v>
      </c>
      <c r="B153" s="79">
        <v>528</v>
      </c>
      <c r="C153" s="81">
        <v>25.4</v>
      </c>
      <c r="D153" s="81">
        <f t="shared" si="2"/>
        <v>13411.199999999999</v>
      </c>
      <c r="E153" s="53" t="s">
        <v>6</v>
      </c>
    </row>
    <row r="154" spans="1:5">
      <c r="A154" s="78">
        <v>0.45040509259259259</v>
      </c>
      <c r="B154" s="79">
        <v>137</v>
      </c>
      <c r="C154" s="81">
        <v>25.4</v>
      </c>
      <c r="D154" s="81">
        <f t="shared" si="2"/>
        <v>3479.7999999999997</v>
      </c>
      <c r="E154" s="53" t="s">
        <v>6</v>
      </c>
    </row>
    <row r="155" spans="1:5">
      <c r="A155" s="78">
        <v>0.45040509259259259</v>
      </c>
      <c r="B155" s="79">
        <v>423</v>
      </c>
      <c r="C155" s="81">
        <v>25.4</v>
      </c>
      <c r="D155" s="81">
        <f t="shared" si="2"/>
        <v>10744.199999999999</v>
      </c>
      <c r="E155" s="53" t="s">
        <v>28</v>
      </c>
    </row>
    <row r="156" spans="1:5">
      <c r="A156" s="78">
        <v>0.45040509259259259</v>
      </c>
      <c r="B156" s="79">
        <v>423</v>
      </c>
      <c r="C156" s="81">
        <v>25.4</v>
      </c>
      <c r="D156" s="81">
        <f t="shared" si="2"/>
        <v>10744.199999999999</v>
      </c>
      <c r="E156" s="53" t="s">
        <v>28</v>
      </c>
    </row>
    <row r="157" spans="1:5">
      <c r="A157" s="78">
        <v>0.45040509259259259</v>
      </c>
      <c r="B157" s="79">
        <v>532</v>
      </c>
      <c r="C157" s="81">
        <v>25.4</v>
      </c>
      <c r="D157" s="81">
        <f t="shared" si="2"/>
        <v>13512.8</v>
      </c>
      <c r="E157" s="53" t="s">
        <v>6</v>
      </c>
    </row>
    <row r="158" spans="1:5">
      <c r="A158" s="78">
        <v>0.45511574074074074</v>
      </c>
      <c r="B158" s="79">
        <v>453</v>
      </c>
      <c r="C158" s="81">
        <v>25.45</v>
      </c>
      <c r="D158" s="81">
        <f t="shared" si="2"/>
        <v>11528.85</v>
      </c>
      <c r="E158" s="53" t="s">
        <v>6</v>
      </c>
    </row>
    <row r="159" spans="1:5">
      <c r="A159" s="78">
        <v>0.45511574074074074</v>
      </c>
      <c r="B159" s="79">
        <v>453</v>
      </c>
      <c r="C159" s="81">
        <v>25.45</v>
      </c>
      <c r="D159" s="81">
        <f t="shared" si="2"/>
        <v>11528.85</v>
      </c>
      <c r="E159" s="53" t="s">
        <v>6</v>
      </c>
    </row>
    <row r="160" spans="1:5">
      <c r="A160" s="78">
        <v>0.45511574074074074</v>
      </c>
      <c r="B160" s="79">
        <v>649</v>
      </c>
      <c r="C160" s="81">
        <v>25.45</v>
      </c>
      <c r="D160" s="81">
        <f t="shared" si="2"/>
        <v>16517.05</v>
      </c>
      <c r="E160" s="53" t="s">
        <v>6</v>
      </c>
    </row>
    <row r="161" spans="1:5">
      <c r="A161" s="78">
        <v>0.45511574074074074</v>
      </c>
      <c r="B161" s="79">
        <v>363</v>
      </c>
      <c r="C161" s="81">
        <v>25.45</v>
      </c>
      <c r="D161" s="81">
        <f t="shared" si="2"/>
        <v>9238.35</v>
      </c>
      <c r="E161" s="53" t="s">
        <v>28</v>
      </c>
    </row>
    <row r="162" spans="1:5">
      <c r="A162" s="78">
        <v>0.45516203703703706</v>
      </c>
      <c r="B162" s="79">
        <v>816</v>
      </c>
      <c r="C162" s="81">
        <v>25.45</v>
      </c>
      <c r="D162" s="81">
        <f t="shared" si="2"/>
        <v>20767.2</v>
      </c>
      <c r="E162" s="53" t="s">
        <v>6</v>
      </c>
    </row>
    <row r="163" spans="1:5">
      <c r="A163" s="78">
        <v>0.45516203703703706</v>
      </c>
      <c r="B163" s="79">
        <v>66</v>
      </c>
      <c r="C163" s="81">
        <v>25.45</v>
      </c>
      <c r="D163" s="81">
        <f t="shared" si="2"/>
        <v>1679.7</v>
      </c>
      <c r="E163" s="53" t="s">
        <v>6</v>
      </c>
    </row>
    <row r="164" spans="1:5">
      <c r="A164" s="78">
        <v>0.45855324074074072</v>
      </c>
      <c r="B164" s="79">
        <v>794</v>
      </c>
      <c r="C164" s="81">
        <v>25.42</v>
      </c>
      <c r="D164" s="81">
        <f t="shared" si="2"/>
        <v>20183.48</v>
      </c>
      <c r="E164" s="53" t="s">
        <v>6</v>
      </c>
    </row>
    <row r="165" spans="1:5">
      <c r="A165" s="78">
        <v>0.46209490740740738</v>
      </c>
      <c r="B165" s="79">
        <v>832</v>
      </c>
      <c r="C165" s="81">
        <v>25.46</v>
      </c>
      <c r="D165" s="81">
        <f t="shared" si="2"/>
        <v>21182.720000000001</v>
      </c>
      <c r="E165" s="53" t="s">
        <v>6</v>
      </c>
    </row>
    <row r="166" spans="1:5">
      <c r="A166" s="78">
        <v>0.4650347222222222</v>
      </c>
      <c r="B166" s="79">
        <v>76</v>
      </c>
      <c r="C166" s="81">
        <v>25.48</v>
      </c>
      <c r="D166" s="81">
        <f t="shared" si="2"/>
        <v>1936.48</v>
      </c>
      <c r="E166" s="53" t="s">
        <v>6</v>
      </c>
    </row>
    <row r="167" spans="1:5">
      <c r="A167" s="78">
        <v>0.4650347222222222</v>
      </c>
      <c r="B167" s="79">
        <v>1675</v>
      </c>
      <c r="C167" s="81">
        <v>25.48</v>
      </c>
      <c r="D167" s="81">
        <f t="shared" si="2"/>
        <v>42679</v>
      </c>
      <c r="E167" s="53" t="s">
        <v>6</v>
      </c>
    </row>
    <row r="168" spans="1:5">
      <c r="A168" s="78">
        <v>0.4650347222222222</v>
      </c>
      <c r="B168" s="79">
        <v>633</v>
      </c>
      <c r="C168" s="81">
        <v>25.48</v>
      </c>
      <c r="D168" s="81">
        <f t="shared" si="2"/>
        <v>16128.84</v>
      </c>
      <c r="E168" s="53" t="s">
        <v>6</v>
      </c>
    </row>
    <row r="169" spans="1:5">
      <c r="A169" s="78">
        <v>0.4650347222222222</v>
      </c>
      <c r="B169" s="79">
        <v>1402</v>
      </c>
      <c r="C169" s="81">
        <v>25.48</v>
      </c>
      <c r="D169" s="81">
        <f t="shared" si="2"/>
        <v>35722.959999999999</v>
      </c>
      <c r="E169" s="53" t="s">
        <v>28</v>
      </c>
    </row>
    <row r="170" spans="1:5">
      <c r="A170" s="78">
        <v>0.46504629629629629</v>
      </c>
      <c r="B170" s="79">
        <v>633</v>
      </c>
      <c r="C170" s="81">
        <v>25.47</v>
      </c>
      <c r="D170" s="81">
        <f t="shared" si="2"/>
        <v>16122.509999999998</v>
      </c>
      <c r="E170" s="53" t="s">
        <v>6</v>
      </c>
    </row>
    <row r="171" spans="1:5">
      <c r="A171" s="78">
        <v>0.46504629629629629</v>
      </c>
      <c r="B171" s="79">
        <v>626</v>
      </c>
      <c r="C171" s="81">
        <v>25.47</v>
      </c>
      <c r="D171" s="81">
        <f t="shared" si="2"/>
        <v>15944.22</v>
      </c>
      <c r="E171" s="53" t="s">
        <v>6</v>
      </c>
    </row>
    <row r="172" spans="1:5">
      <c r="A172" s="78">
        <v>0.46956018518518516</v>
      </c>
      <c r="B172" s="79">
        <v>252</v>
      </c>
      <c r="C172" s="81">
        <v>25.47</v>
      </c>
      <c r="D172" s="81">
        <f t="shared" si="2"/>
        <v>6418.44</v>
      </c>
      <c r="E172" s="53" t="s">
        <v>6</v>
      </c>
    </row>
    <row r="173" spans="1:5">
      <c r="A173" s="78">
        <v>0.46956018518518516</v>
      </c>
      <c r="B173" s="79">
        <v>1175</v>
      </c>
      <c r="C173" s="81">
        <v>25.47</v>
      </c>
      <c r="D173" s="81">
        <f t="shared" si="2"/>
        <v>29927.25</v>
      </c>
      <c r="E173" s="53" t="s">
        <v>6</v>
      </c>
    </row>
    <row r="174" spans="1:5">
      <c r="A174" s="78">
        <v>0.47550925925925924</v>
      </c>
      <c r="B174" s="79">
        <v>846</v>
      </c>
      <c r="C174" s="81">
        <v>25.47</v>
      </c>
      <c r="D174" s="81">
        <f t="shared" si="2"/>
        <v>21547.62</v>
      </c>
      <c r="E174" s="53" t="s">
        <v>28</v>
      </c>
    </row>
    <row r="175" spans="1:5">
      <c r="A175" s="78">
        <v>0.47550925925925924</v>
      </c>
      <c r="B175" s="79">
        <v>1631</v>
      </c>
      <c r="C175" s="81">
        <v>25.47</v>
      </c>
      <c r="D175" s="81">
        <f t="shared" si="2"/>
        <v>41541.57</v>
      </c>
      <c r="E175" s="53" t="s">
        <v>6</v>
      </c>
    </row>
    <row r="176" spans="1:5">
      <c r="A176" s="78">
        <v>0.47592592592592592</v>
      </c>
      <c r="B176" s="79">
        <v>64</v>
      </c>
      <c r="C176" s="81">
        <v>25.46</v>
      </c>
      <c r="D176" s="81">
        <f t="shared" si="2"/>
        <v>1629.44</v>
      </c>
      <c r="E176" s="53" t="s">
        <v>6</v>
      </c>
    </row>
    <row r="177" spans="1:5">
      <c r="A177" s="78">
        <v>0.47592592592592592</v>
      </c>
      <c r="B177" s="79">
        <v>811</v>
      </c>
      <c r="C177" s="81">
        <v>25.46</v>
      </c>
      <c r="D177" s="81">
        <f t="shared" si="2"/>
        <v>20648.060000000001</v>
      </c>
      <c r="E177" s="53" t="s">
        <v>6</v>
      </c>
    </row>
    <row r="178" spans="1:5">
      <c r="A178" s="78">
        <v>0.47592592592592592</v>
      </c>
      <c r="B178" s="79">
        <v>823</v>
      </c>
      <c r="C178" s="81">
        <v>25.46</v>
      </c>
      <c r="D178" s="81">
        <f t="shared" si="2"/>
        <v>20953.580000000002</v>
      </c>
      <c r="E178" s="53" t="s">
        <v>28</v>
      </c>
    </row>
    <row r="179" spans="1:5">
      <c r="A179" s="78">
        <v>0.47848379629629628</v>
      </c>
      <c r="B179" s="79">
        <v>1520</v>
      </c>
      <c r="C179" s="81">
        <v>25.47</v>
      </c>
      <c r="D179" s="81">
        <f t="shared" si="2"/>
        <v>38714.400000000001</v>
      </c>
      <c r="E179" s="53" t="s">
        <v>6</v>
      </c>
    </row>
    <row r="180" spans="1:5">
      <c r="A180" s="78">
        <v>0.4821064814814815</v>
      </c>
      <c r="B180" s="79">
        <v>652</v>
      </c>
      <c r="C180" s="81">
        <v>25.47</v>
      </c>
      <c r="D180" s="81">
        <f t="shared" si="2"/>
        <v>16606.439999999999</v>
      </c>
      <c r="E180" s="53" t="s">
        <v>6</v>
      </c>
    </row>
    <row r="181" spans="1:5">
      <c r="A181" s="78">
        <v>0.48412037037037037</v>
      </c>
      <c r="B181" s="79">
        <v>144</v>
      </c>
      <c r="C181" s="81">
        <v>25.51</v>
      </c>
      <c r="D181" s="81">
        <f t="shared" si="2"/>
        <v>3673.44</v>
      </c>
      <c r="E181" s="53" t="s">
        <v>6</v>
      </c>
    </row>
    <row r="182" spans="1:5">
      <c r="A182" s="78">
        <v>0.48412037037037037</v>
      </c>
      <c r="B182" s="79">
        <v>565</v>
      </c>
      <c r="C182" s="81">
        <v>25.51</v>
      </c>
      <c r="D182" s="81">
        <f t="shared" si="2"/>
        <v>14413.150000000001</v>
      </c>
      <c r="E182" s="53" t="s">
        <v>6</v>
      </c>
    </row>
    <row r="183" spans="1:5">
      <c r="A183" s="78">
        <v>0.48502314814814818</v>
      </c>
      <c r="B183" s="79">
        <v>698</v>
      </c>
      <c r="C183" s="81">
        <v>25.52</v>
      </c>
      <c r="D183" s="81">
        <f t="shared" si="2"/>
        <v>17812.96</v>
      </c>
      <c r="E183" s="53" t="s">
        <v>28</v>
      </c>
    </row>
    <row r="184" spans="1:5">
      <c r="A184" s="78">
        <v>0.48545138888888889</v>
      </c>
      <c r="B184" s="79">
        <v>683</v>
      </c>
      <c r="C184" s="81">
        <v>25.51</v>
      </c>
      <c r="D184" s="81">
        <f t="shared" si="2"/>
        <v>17423.330000000002</v>
      </c>
      <c r="E184" s="53" t="s">
        <v>28</v>
      </c>
    </row>
    <row r="185" spans="1:5">
      <c r="A185" s="78">
        <v>0.48593750000000002</v>
      </c>
      <c r="B185" s="79">
        <v>787</v>
      </c>
      <c r="C185" s="81">
        <v>25.48</v>
      </c>
      <c r="D185" s="81">
        <f t="shared" si="2"/>
        <v>20052.760000000002</v>
      </c>
      <c r="E185" s="53" t="s">
        <v>6</v>
      </c>
    </row>
    <row r="186" spans="1:5">
      <c r="A186" s="78">
        <v>0.49004629629629631</v>
      </c>
      <c r="B186" s="79">
        <v>837</v>
      </c>
      <c r="C186" s="81">
        <v>25.47</v>
      </c>
      <c r="D186" s="81">
        <f t="shared" si="2"/>
        <v>21318.39</v>
      </c>
      <c r="E186" s="53" t="s">
        <v>6</v>
      </c>
    </row>
    <row r="187" spans="1:5">
      <c r="A187" s="78">
        <v>0.49356481481481479</v>
      </c>
      <c r="B187" s="79">
        <v>866</v>
      </c>
      <c r="C187" s="81">
        <v>25.47</v>
      </c>
      <c r="D187" s="81">
        <f t="shared" si="2"/>
        <v>22057.02</v>
      </c>
      <c r="E187" s="53" t="s">
        <v>6</v>
      </c>
    </row>
    <row r="188" spans="1:5">
      <c r="A188" s="78">
        <v>0.49851851851851853</v>
      </c>
      <c r="B188" s="79">
        <v>1035</v>
      </c>
      <c r="C188" s="81">
        <v>25.48</v>
      </c>
      <c r="D188" s="81">
        <f t="shared" si="2"/>
        <v>26371.8</v>
      </c>
      <c r="E188" s="53" t="s">
        <v>28</v>
      </c>
    </row>
    <row r="189" spans="1:5">
      <c r="A189" s="78">
        <v>0.50034722222222228</v>
      </c>
      <c r="B189" s="79">
        <v>1861</v>
      </c>
      <c r="C189" s="81">
        <v>25.48</v>
      </c>
      <c r="D189" s="81">
        <f t="shared" si="2"/>
        <v>47418.28</v>
      </c>
      <c r="E189" s="53" t="s">
        <v>6</v>
      </c>
    </row>
    <row r="190" spans="1:5">
      <c r="A190" s="78">
        <v>0.50034722222222228</v>
      </c>
      <c r="B190" s="79">
        <v>526</v>
      </c>
      <c r="C190" s="81">
        <v>25.48</v>
      </c>
      <c r="D190" s="81">
        <f t="shared" si="2"/>
        <v>13402.48</v>
      </c>
      <c r="E190" s="53" t="s">
        <v>6</v>
      </c>
    </row>
    <row r="191" spans="1:5">
      <c r="A191" s="78">
        <v>0.50034722222222228</v>
      </c>
      <c r="B191" s="79">
        <v>148</v>
      </c>
      <c r="C191" s="81">
        <v>25.48</v>
      </c>
      <c r="D191" s="81">
        <f t="shared" si="2"/>
        <v>3771.04</v>
      </c>
      <c r="E191" s="53" t="s">
        <v>6</v>
      </c>
    </row>
    <row r="192" spans="1:5">
      <c r="A192" s="78">
        <v>0.50034722222222228</v>
      </c>
      <c r="B192" s="79">
        <v>454</v>
      </c>
      <c r="C192" s="81">
        <v>25.48</v>
      </c>
      <c r="D192" s="81">
        <f t="shared" si="2"/>
        <v>11567.92</v>
      </c>
      <c r="E192" s="53" t="s">
        <v>28</v>
      </c>
    </row>
    <row r="193" spans="1:5">
      <c r="A193" s="78">
        <v>0.50034722222222228</v>
      </c>
      <c r="B193" s="79">
        <v>650</v>
      </c>
      <c r="C193" s="81">
        <v>25.48</v>
      </c>
      <c r="D193" s="81">
        <f t="shared" si="2"/>
        <v>16562</v>
      </c>
      <c r="E193" s="53" t="s">
        <v>28</v>
      </c>
    </row>
    <row r="194" spans="1:5">
      <c r="A194" s="78">
        <v>0.500462962962963</v>
      </c>
      <c r="B194" s="79">
        <v>655</v>
      </c>
      <c r="C194" s="81">
        <v>25.47</v>
      </c>
      <c r="D194" s="81">
        <f t="shared" si="2"/>
        <v>16682.849999999999</v>
      </c>
      <c r="E194" s="53" t="s">
        <v>6</v>
      </c>
    </row>
    <row r="195" spans="1:5">
      <c r="A195" s="78">
        <v>0.500462962962963</v>
      </c>
      <c r="B195" s="79">
        <v>629</v>
      </c>
      <c r="C195" s="81">
        <v>25.47</v>
      </c>
      <c r="D195" s="81">
        <f t="shared" si="2"/>
        <v>16020.63</v>
      </c>
      <c r="E195" s="53" t="s">
        <v>28</v>
      </c>
    </row>
    <row r="196" spans="1:5">
      <c r="A196" s="78">
        <v>0.50225694444444446</v>
      </c>
      <c r="B196" s="79">
        <v>643</v>
      </c>
      <c r="C196" s="81">
        <v>25.48</v>
      </c>
      <c r="D196" s="81">
        <f t="shared" si="2"/>
        <v>16383.64</v>
      </c>
      <c r="E196" s="53" t="s">
        <v>28</v>
      </c>
    </row>
    <row r="197" spans="1:5">
      <c r="A197" s="78">
        <v>0.50842592592592595</v>
      </c>
      <c r="B197" s="79">
        <v>1309</v>
      </c>
      <c r="C197" s="81">
        <v>25.46</v>
      </c>
      <c r="D197" s="81">
        <f t="shared" si="2"/>
        <v>33327.14</v>
      </c>
      <c r="E197" s="53" t="s">
        <v>6</v>
      </c>
    </row>
    <row r="198" spans="1:5">
      <c r="A198" s="78">
        <v>0.51174768518518521</v>
      </c>
      <c r="B198" s="79">
        <v>798</v>
      </c>
      <c r="C198" s="81">
        <v>25.45</v>
      </c>
      <c r="D198" s="81">
        <f t="shared" ref="D198:D261" si="3">B198*C198</f>
        <v>20309.099999999999</v>
      </c>
      <c r="E198" s="53" t="s">
        <v>6</v>
      </c>
    </row>
    <row r="199" spans="1:5">
      <c r="A199" s="78">
        <v>0.51174768518518521</v>
      </c>
      <c r="B199" s="79">
        <v>784</v>
      </c>
      <c r="C199" s="81">
        <v>25.45</v>
      </c>
      <c r="D199" s="81">
        <f t="shared" si="3"/>
        <v>19952.8</v>
      </c>
      <c r="E199" s="53" t="s">
        <v>6</v>
      </c>
    </row>
    <row r="200" spans="1:5">
      <c r="A200" s="78">
        <v>0.5128935185185185</v>
      </c>
      <c r="B200" s="79">
        <v>315</v>
      </c>
      <c r="C200" s="81">
        <v>25.44</v>
      </c>
      <c r="D200" s="81">
        <f t="shared" si="3"/>
        <v>8013.6</v>
      </c>
      <c r="E200" s="53" t="s">
        <v>6</v>
      </c>
    </row>
    <row r="201" spans="1:5">
      <c r="A201" s="78">
        <v>0.5128935185185185</v>
      </c>
      <c r="B201" s="79">
        <v>482</v>
      </c>
      <c r="C201" s="81">
        <v>25.44</v>
      </c>
      <c r="D201" s="81">
        <f t="shared" si="3"/>
        <v>12262.08</v>
      </c>
      <c r="E201" s="53" t="s">
        <v>6</v>
      </c>
    </row>
    <row r="202" spans="1:5">
      <c r="A202" s="78">
        <v>0.51298611111111114</v>
      </c>
      <c r="B202" s="79">
        <v>345</v>
      </c>
      <c r="C202" s="81">
        <v>25.43</v>
      </c>
      <c r="D202" s="81">
        <f t="shared" si="3"/>
        <v>8773.35</v>
      </c>
      <c r="E202" s="53" t="s">
        <v>28</v>
      </c>
    </row>
    <row r="203" spans="1:5">
      <c r="A203" s="78">
        <v>0.5145601851851852</v>
      </c>
      <c r="B203" s="79">
        <v>746</v>
      </c>
      <c r="C203" s="81">
        <v>25.4</v>
      </c>
      <c r="D203" s="81">
        <f t="shared" si="3"/>
        <v>18948.399999999998</v>
      </c>
      <c r="E203" s="53" t="s">
        <v>28</v>
      </c>
    </row>
    <row r="204" spans="1:5">
      <c r="A204" s="78">
        <v>0.5145601851851852</v>
      </c>
      <c r="B204" s="79">
        <v>763</v>
      </c>
      <c r="C204" s="81">
        <v>25.4</v>
      </c>
      <c r="D204" s="81">
        <f t="shared" si="3"/>
        <v>19380.2</v>
      </c>
      <c r="E204" s="53" t="s">
        <v>28</v>
      </c>
    </row>
    <row r="205" spans="1:5">
      <c r="A205" s="78">
        <v>0.51987268518518515</v>
      </c>
      <c r="B205" s="79">
        <v>1432</v>
      </c>
      <c r="C205" s="81">
        <v>25.41</v>
      </c>
      <c r="D205" s="81">
        <f t="shared" si="3"/>
        <v>36387.120000000003</v>
      </c>
      <c r="E205" s="53" t="s">
        <v>6</v>
      </c>
    </row>
    <row r="206" spans="1:5">
      <c r="A206" s="78">
        <v>0.52312499999999995</v>
      </c>
      <c r="B206" s="79">
        <v>772</v>
      </c>
      <c r="C206" s="81">
        <v>25.4</v>
      </c>
      <c r="D206" s="81">
        <f t="shared" si="3"/>
        <v>19608.8</v>
      </c>
      <c r="E206" s="53" t="s">
        <v>6</v>
      </c>
    </row>
    <row r="207" spans="1:5">
      <c r="A207" s="78">
        <v>0.52312499999999995</v>
      </c>
      <c r="B207" s="79">
        <v>764</v>
      </c>
      <c r="C207" s="81">
        <v>25.4</v>
      </c>
      <c r="D207" s="81">
        <f t="shared" si="3"/>
        <v>19405.599999999999</v>
      </c>
      <c r="E207" s="53" t="s">
        <v>6</v>
      </c>
    </row>
    <row r="208" spans="1:5">
      <c r="A208" s="78">
        <v>0.52657407407407408</v>
      </c>
      <c r="B208" s="79">
        <v>395</v>
      </c>
      <c r="C208" s="81">
        <v>25.42</v>
      </c>
      <c r="D208" s="81">
        <f t="shared" si="3"/>
        <v>10040.900000000001</v>
      </c>
      <c r="E208" s="53" t="s">
        <v>6</v>
      </c>
    </row>
    <row r="209" spans="1:5">
      <c r="A209" s="78">
        <v>0.52657407407407408</v>
      </c>
      <c r="B209" s="79">
        <v>971</v>
      </c>
      <c r="C209" s="81">
        <v>25.42</v>
      </c>
      <c r="D209" s="81">
        <f t="shared" si="3"/>
        <v>24682.820000000003</v>
      </c>
      <c r="E209" s="53" t="s">
        <v>6</v>
      </c>
    </row>
    <row r="210" spans="1:5">
      <c r="A210" s="78">
        <v>0.52982638888888889</v>
      </c>
      <c r="B210" s="79">
        <v>712</v>
      </c>
      <c r="C210" s="81">
        <v>25.42</v>
      </c>
      <c r="D210" s="81">
        <f t="shared" si="3"/>
        <v>18099.04</v>
      </c>
      <c r="E210" s="53" t="s">
        <v>6</v>
      </c>
    </row>
    <row r="211" spans="1:5">
      <c r="A211" s="78">
        <v>0.52982638888888889</v>
      </c>
      <c r="B211" s="79">
        <v>744</v>
      </c>
      <c r="C211" s="81">
        <v>25.42</v>
      </c>
      <c r="D211" s="81">
        <f t="shared" si="3"/>
        <v>18912.48</v>
      </c>
      <c r="E211" s="53" t="s">
        <v>28</v>
      </c>
    </row>
    <row r="212" spans="1:5">
      <c r="A212" s="78">
        <v>0.52982638888888889</v>
      </c>
      <c r="B212" s="79">
        <v>278</v>
      </c>
      <c r="C212" s="81">
        <v>25.42</v>
      </c>
      <c r="D212" s="81">
        <f t="shared" si="3"/>
        <v>7066.76</v>
      </c>
      <c r="E212" s="53" t="s">
        <v>28</v>
      </c>
    </row>
    <row r="213" spans="1:5">
      <c r="A213" s="78">
        <v>0.52982638888888889</v>
      </c>
      <c r="B213" s="79">
        <v>588</v>
      </c>
      <c r="C213" s="81">
        <v>25.42</v>
      </c>
      <c r="D213" s="81">
        <f t="shared" si="3"/>
        <v>14946.960000000001</v>
      </c>
      <c r="E213" s="53" t="s">
        <v>28</v>
      </c>
    </row>
    <row r="214" spans="1:5">
      <c r="A214" s="78">
        <v>0.53197916666666667</v>
      </c>
      <c r="B214" s="79">
        <v>917</v>
      </c>
      <c r="C214" s="81">
        <v>25.43</v>
      </c>
      <c r="D214" s="81">
        <f t="shared" si="3"/>
        <v>23319.31</v>
      </c>
      <c r="E214" s="53" t="s">
        <v>28</v>
      </c>
    </row>
    <row r="215" spans="1:5">
      <c r="A215" s="78">
        <v>0.53494212962962961</v>
      </c>
      <c r="B215" s="79">
        <v>837</v>
      </c>
      <c r="C215" s="81">
        <v>25.44</v>
      </c>
      <c r="D215" s="81">
        <f t="shared" si="3"/>
        <v>21293.280000000002</v>
      </c>
      <c r="E215" s="53" t="s">
        <v>28</v>
      </c>
    </row>
    <row r="216" spans="1:5">
      <c r="A216" s="78">
        <v>0.53660879629629632</v>
      </c>
      <c r="B216" s="79">
        <v>941</v>
      </c>
      <c r="C216" s="81">
        <v>25.45</v>
      </c>
      <c r="D216" s="81">
        <f t="shared" si="3"/>
        <v>23948.45</v>
      </c>
      <c r="E216" s="53" t="s">
        <v>6</v>
      </c>
    </row>
    <row r="217" spans="1:5">
      <c r="A217" s="78">
        <v>0.53660879629629632</v>
      </c>
      <c r="B217" s="79">
        <v>754</v>
      </c>
      <c r="C217" s="81">
        <v>25.45</v>
      </c>
      <c r="D217" s="81">
        <f t="shared" si="3"/>
        <v>19189.3</v>
      </c>
      <c r="E217" s="53" t="s">
        <v>28</v>
      </c>
    </row>
    <row r="218" spans="1:5">
      <c r="A218" s="78">
        <v>0.53662037037037036</v>
      </c>
      <c r="B218" s="79">
        <v>254</v>
      </c>
      <c r="C218" s="81">
        <v>25.44</v>
      </c>
      <c r="D218" s="81">
        <f t="shared" si="3"/>
        <v>6461.76</v>
      </c>
      <c r="E218" s="53" t="s">
        <v>6</v>
      </c>
    </row>
    <row r="219" spans="1:5">
      <c r="A219" s="78">
        <v>0.53662037037037036</v>
      </c>
      <c r="B219" s="79">
        <v>587</v>
      </c>
      <c r="C219" s="81">
        <v>25.44</v>
      </c>
      <c r="D219" s="81">
        <f t="shared" si="3"/>
        <v>14933.28</v>
      </c>
      <c r="E219" s="53" t="s">
        <v>6</v>
      </c>
    </row>
    <row r="220" spans="1:5">
      <c r="A220" s="78">
        <v>0.54252314814814817</v>
      </c>
      <c r="B220" s="79">
        <v>915</v>
      </c>
      <c r="C220" s="81">
        <v>25.42</v>
      </c>
      <c r="D220" s="81">
        <f t="shared" si="3"/>
        <v>23259.300000000003</v>
      </c>
      <c r="E220" s="53" t="s">
        <v>28</v>
      </c>
    </row>
    <row r="221" spans="1:5">
      <c r="A221" s="78">
        <v>0.54252314814814817</v>
      </c>
      <c r="B221" s="79">
        <v>678</v>
      </c>
      <c r="C221" s="81">
        <v>25.42</v>
      </c>
      <c r="D221" s="81">
        <f t="shared" si="3"/>
        <v>17234.760000000002</v>
      </c>
      <c r="E221" s="53" t="s">
        <v>28</v>
      </c>
    </row>
    <row r="222" spans="1:5">
      <c r="A222" s="78">
        <v>0.54252314814814817</v>
      </c>
      <c r="B222" s="79">
        <v>882</v>
      </c>
      <c r="C222" s="81">
        <v>25.42</v>
      </c>
      <c r="D222" s="81">
        <f t="shared" si="3"/>
        <v>22420.440000000002</v>
      </c>
      <c r="E222" s="53" t="s">
        <v>28</v>
      </c>
    </row>
    <row r="223" spans="1:5">
      <c r="A223" s="78">
        <v>0.54252314814814817</v>
      </c>
      <c r="B223" s="79">
        <v>870</v>
      </c>
      <c r="C223" s="81">
        <v>25.42</v>
      </c>
      <c r="D223" s="81">
        <f t="shared" si="3"/>
        <v>22115.4</v>
      </c>
      <c r="E223" s="53" t="s">
        <v>6</v>
      </c>
    </row>
    <row r="224" spans="1:5">
      <c r="A224" s="78">
        <v>0.54873842592592592</v>
      </c>
      <c r="B224" s="79">
        <v>200</v>
      </c>
      <c r="C224" s="81">
        <v>25.4</v>
      </c>
      <c r="D224" s="81">
        <f t="shared" si="3"/>
        <v>5080</v>
      </c>
      <c r="E224" s="53" t="s">
        <v>6</v>
      </c>
    </row>
    <row r="225" spans="1:5">
      <c r="A225" s="78">
        <v>0.54873842592592592</v>
      </c>
      <c r="B225" s="79">
        <v>631</v>
      </c>
      <c r="C225" s="81">
        <v>25.4</v>
      </c>
      <c r="D225" s="81">
        <f t="shared" si="3"/>
        <v>16027.4</v>
      </c>
      <c r="E225" s="53" t="s">
        <v>6</v>
      </c>
    </row>
    <row r="226" spans="1:5">
      <c r="A226" s="78">
        <v>0.54873842592592592</v>
      </c>
      <c r="B226" s="79">
        <v>792</v>
      </c>
      <c r="C226" s="81">
        <v>25.4</v>
      </c>
      <c r="D226" s="81">
        <f t="shared" si="3"/>
        <v>20116.8</v>
      </c>
      <c r="E226" s="53" t="s">
        <v>6</v>
      </c>
    </row>
    <row r="227" spans="1:5">
      <c r="A227" s="78">
        <v>0.54873842592592592</v>
      </c>
      <c r="B227" s="79">
        <v>253</v>
      </c>
      <c r="C227" s="81">
        <v>25.4</v>
      </c>
      <c r="D227" s="81">
        <f t="shared" si="3"/>
        <v>6426.2</v>
      </c>
      <c r="E227" s="53" t="s">
        <v>6</v>
      </c>
    </row>
    <row r="228" spans="1:5">
      <c r="A228" s="78">
        <v>0.54873842592592592</v>
      </c>
      <c r="B228" s="79">
        <v>519</v>
      </c>
      <c r="C228" s="81">
        <v>25.4</v>
      </c>
      <c r="D228" s="81">
        <f t="shared" si="3"/>
        <v>13182.599999999999</v>
      </c>
      <c r="E228" s="53" t="s">
        <v>6</v>
      </c>
    </row>
    <row r="229" spans="1:5">
      <c r="A229" s="78">
        <v>0.55032407407407402</v>
      </c>
      <c r="B229" s="79">
        <v>145</v>
      </c>
      <c r="C229" s="81">
        <v>25.38</v>
      </c>
      <c r="D229" s="81">
        <f t="shared" si="3"/>
        <v>3680.1</v>
      </c>
      <c r="E229" s="53" t="s">
        <v>28</v>
      </c>
    </row>
    <row r="230" spans="1:5">
      <c r="A230" s="78">
        <v>0.55032407407407402</v>
      </c>
      <c r="B230" s="79">
        <v>58</v>
      </c>
      <c r="C230" s="81">
        <v>25.38</v>
      </c>
      <c r="D230" s="81">
        <f t="shared" si="3"/>
        <v>1472.04</v>
      </c>
      <c r="E230" s="53" t="s">
        <v>28</v>
      </c>
    </row>
    <row r="231" spans="1:5">
      <c r="A231" s="78">
        <v>0.55032407407407402</v>
      </c>
      <c r="B231" s="79">
        <v>558</v>
      </c>
      <c r="C231" s="81">
        <v>25.38</v>
      </c>
      <c r="D231" s="81">
        <f t="shared" si="3"/>
        <v>14162.039999999999</v>
      </c>
      <c r="E231" s="53" t="s">
        <v>28</v>
      </c>
    </row>
    <row r="232" spans="1:5">
      <c r="A232" s="78">
        <v>0.55032407407407402</v>
      </c>
      <c r="B232" s="79">
        <v>82</v>
      </c>
      <c r="C232" s="81">
        <v>25.38</v>
      </c>
      <c r="D232" s="81">
        <f t="shared" si="3"/>
        <v>2081.16</v>
      </c>
      <c r="E232" s="53" t="s">
        <v>6</v>
      </c>
    </row>
    <row r="233" spans="1:5">
      <c r="A233" s="78">
        <v>0.55032407407407402</v>
      </c>
      <c r="B233" s="79">
        <v>719</v>
      </c>
      <c r="C233" s="81">
        <v>25.38</v>
      </c>
      <c r="D233" s="81">
        <f t="shared" si="3"/>
        <v>18248.219999999998</v>
      </c>
      <c r="E233" s="53" t="s">
        <v>6</v>
      </c>
    </row>
    <row r="234" spans="1:5">
      <c r="A234" s="78">
        <v>0.55883101851851846</v>
      </c>
      <c r="B234" s="79">
        <v>740</v>
      </c>
      <c r="C234" s="81">
        <v>25.44</v>
      </c>
      <c r="D234" s="81">
        <f t="shared" si="3"/>
        <v>18825.600000000002</v>
      </c>
      <c r="E234" s="53" t="s">
        <v>28</v>
      </c>
    </row>
    <row r="235" spans="1:5">
      <c r="A235" s="78">
        <v>0.55937499999999996</v>
      </c>
      <c r="B235" s="79">
        <v>625</v>
      </c>
      <c r="C235" s="81">
        <v>25.44</v>
      </c>
      <c r="D235" s="81">
        <f t="shared" si="3"/>
        <v>15900</v>
      </c>
      <c r="E235" s="53" t="s">
        <v>28</v>
      </c>
    </row>
    <row r="236" spans="1:5">
      <c r="A236" s="78">
        <v>0.56033564814814818</v>
      </c>
      <c r="B236" s="79">
        <v>566</v>
      </c>
      <c r="C236" s="81">
        <v>25.44</v>
      </c>
      <c r="D236" s="81">
        <f t="shared" si="3"/>
        <v>14399.04</v>
      </c>
      <c r="E236" s="53" t="s">
        <v>6</v>
      </c>
    </row>
    <row r="237" spans="1:5">
      <c r="A237" s="78">
        <v>0.56033564814814818</v>
      </c>
      <c r="B237" s="79">
        <v>138</v>
      </c>
      <c r="C237" s="81">
        <v>25.44</v>
      </c>
      <c r="D237" s="81">
        <f t="shared" si="3"/>
        <v>3510.7200000000003</v>
      </c>
      <c r="E237" s="53" t="s">
        <v>28</v>
      </c>
    </row>
    <row r="238" spans="1:5">
      <c r="A238" s="78">
        <v>0.56153935185185189</v>
      </c>
      <c r="B238" s="79">
        <v>1278</v>
      </c>
      <c r="C238" s="81">
        <v>25.43</v>
      </c>
      <c r="D238" s="81">
        <f t="shared" si="3"/>
        <v>32499.54</v>
      </c>
      <c r="E238" s="53" t="s">
        <v>6</v>
      </c>
    </row>
    <row r="239" spans="1:5">
      <c r="A239" s="78">
        <v>0.56153935185185189</v>
      </c>
      <c r="B239" s="79">
        <v>721</v>
      </c>
      <c r="C239" s="81">
        <v>25.43</v>
      </c>
      <c r="D239" s="81">
        <f t="shared" si="3"/>
        <v>18335.03</v>
      </c>
      <c r="E239" s="53" t="s">
        <v>6</v>
      </c>
    </row>
    <row r="240" spans="1:5">
      <c r="A240" s="78">
        <v>0.56153935185185189</v>
      </c>
      <c r="B240" s="79">
        <v>680</v>
      </c>
      <c r="C240" s="81">
        <v>25.43</v>
      </c>
      <c r="D240" s="81">
        <f t="shared" si="3"/>
        <v>17292.400000000001</v>
      </c>
      <c r="E240" s="53" t="s">
        <v>6</v>
      </c>
    </row>
    <row r="241" spans="1:5">
      <c r="A241" s="78">
        <v>0.56153935185185189</v>
      </c>
      <c r="B241" s="79">
        <v>1024</v>
      </c>
      <c r="C241" s="81">
        <v>25.43</v>
      </c>
      <c r="D241" s="81">
        <f t="shared" si="3"/>
        <v>26040.32</v>
      </c>
      <c r="E241" s="53" t="s">
        <v>28</v>
      </c>
    </row>
    <row r="242" spans="1:5">
      <c r="A242" s="78">
        <v>0.56581018518518522</v>
      </c>
      <c r="B242" s="79">
        <v>528</v>
      </c>
      <c r="C242" s="81">
        <v>25.45</v>
      </c>
      <c r="D242" s="81">
        <f t="shared" si="3"/>
        <v>13437.6</v>
      </c>
      <c r="E242" s="53" t="s">
        <v>6</v>
      </c>
    </row>
    <row r="243" spans="1:5">
      <c r="A243" s="78">
        <v>0.56581018518518522</v>
      </c>
      <c r="B243" s="79">
        <v>1092</v>
      </c>
      <c r="C243" s="81">
        <v>25.45</v>
      </c>
      <c r="D243" s="81">
        <f t="shared" si="3"/>
        <v>27791.399999999998</v>
      </c>
      <c r="E243" s="53" t="s">
        <v>6</v>
      </c>
    </row>
    <row r="244" spans="1:5">
      <c r="A244" s="78">
        <v>0.56581018518518522</v>
      </c>
      <c r="B244" s="79">
        <v>56</v>
      </c>
      <c r="C244" s="81">
        <v>25.45</v>
      </c>
      <c r="D244" s="81">
        <f t="shared" si="3"/>
        <v>1425.2</v>
      </c>
      <c r="E244" s="53" t="s">
        <v>6</v>
      </c>
    </row>
    <row r="245" spans="1:5">
      <c r="A245" s="78">
        <v>0.56581018518518522</v>
      </c>
      <c r="B245" s="79">
        <v>528</v>
      </c>
      <c r="C245" s="81">
        <v>25.45</v>
      </c>
      <c r="D245" s="81">
        <f t="shared" si="3"/>
        <v>13437.6</v>
      </c>
      <c r="E245" s="53" t="s">
        <v>6</v>
      </c>
    </row>
    <row r="246" spans="1:5">
      <c r="A246" s="78">
        <v>0.56581018518518522</v>
      </c>
      <c r="B246" s="79">
        <v>72</v>
      </c>
      <c r="C246" s="81">
        <v>25.45</v>
      </c>
      <c r="D246" s="81">
        <f t="shared" si="3"/>
        <v>1832.3999999999999</v>
      </c>
      <c r="E246" s="53" t="s">
        <v>6</v>
      </c>
    </row>
    <row r="247" spans="1:5">
      <c r="A247" s="78">
        <v>0.56581018518518522</v>
      </c>
      <c r="B247" s="79">
        <v>424</v>
      </c>
      <c r="C247" s="81">
        <v>25.45</v>
      </c>
      <c r="D247" s="81">
        <f t="shared" si="3"/>
        <v>10790.8</v>
      </c>
      <c r="E247" s="53" t="s">
        <v>28</v>
      </c>
    </row>
    <row r="248" spans="1:5">
      <c r="A248" s="78">
        <v>0.56581018518518522</v>
      </c>
      <c r="B248" s="79">
        <v>143</v>
      </c>
      <c r="C248" s="81">
        <v>25.45</v>
      </c>
      <c r="D248" s="81">
        <f t="shared" si="3"/>
        <v>3639.35</v>
      </c>
      <c r="E248" s="53" t="s">
        <v>28</v>
      </c>
    </row>
    <row r="249" spans="1:5">
      <c r="A249" s="78">
        <v>0.56581018518518522</v>
      </c>
      <c r="B249" s="79">
        <v>281</v>
      </c>
      <c r="C249" s="81">
        <v>25.45</v>
      </c>
      <c r="D249" s="81">
        <f t="shared" si="3"/>
        <v>7151.45</v>
      </c>
      <c r="E249" s="53" t="s">
        <v>28</v>
      </c>
    </row>
    <row r="250" spans="1:5">
      <c r="A250" s="78">
        <v>0.56581018518518522</v>
      </c>
      <c r="B250" s="79">
        <v>41</v>
      </c>
      <c r="C250" s="81">
        <v>25.45</v>
      </c>
      <c r="D250" s="81">
        <f t="shared" si="3"/>
        <v>1043.45</v>
      </c>
      <c r="E250" s="53" t="s">
        <v>28</v>
      </c>
    </row>
    <row r="251" spans="1:5">
      <c r="A251" s="78">
        <v>0.56581018518518522</v>
      </c>
      <c r="B251" s="79">
        <v>60</v>
      </c>
      <c r="C251" s="81">
        <v>25.45</v>
      </c>
      <c r="D251" s="81">
        <f t="shared" si="3"/>
        <v>1527</v>
      </c>
      <c r="E251" s="53" t="s">
        <v>28</v>
      </c>
    </row>
    <row r="252" spans="1:5">
      <c r="A252" s="78">
        <v>0.56625000000000003</v>
      </c>
      <c r="B252" s="79">
        <v>1041</v>
      </c>
      <c r="C252" s="81">
        <v>25.44</v>
      </c>
      <c r="D252" s="81">
        <f t="shared" si="3"/>
        <v>26483.040000000001</v>
      </c>
      <c r="E252" s="53" t="s">
        <v>28</v>
      </c>
    </row>
    <row r="253" spans="1:5">
      <c r="A253" s="78">
        <v>0.56887731481481485</v>
      </c>
      <c r="B253" s="79">
        <v>761</v>
      </c>
      <c r="C253" s="81">
        <v>25.43</v>
      </c>
      <c r="D253" s="81">
        <f t="shared" si="3"/>
        <v>19352.23</v>
      </c>
      <c r="E253" s="53" t="s">
        <v>6</v>
      </c>
    </row>
    <row r="254" spans="1:5">
      <c r="A254" s="78">
        <v>0.57327546296296295</v>
      </c>
      <c r="B254" s="79">
        <v>35</v>
      </c>
      <c r="C254" s="81">
        <v>25.42</v>
      </c>
      <c r="D254" s="81">
        <f t="shared" si="3"/>
        <v>889.7</v>
      </c>
      <c r="E254" s="53" t="s">
        <v>28</v>
      </c>
    </row>
    <row r="255" spans="1:5">
      <c r="A255" s="78">
        <v>0.57351851851851854</v>
      </c>
      <c r="B255" s="79">
        <v>939</v>
      </c>
      <c r="C255" s="81">
        <v>25.42</v>
      </c>
      <c r="D255" s="81">
        <f t="shared" si="3"/>
        <v>23869.38</v>
      </c>
      <c r="E255" s="53" t="s">
        <v>28</v>
      </c>
    </row>
    <row r="256" spans="1:5">
      <c r="A256" s="78">
        <v>0.57351851851851854</v>
      </c>
      <c r="B256" s="79">
        <v>1021</v>
      </c>
      <c r="C256" s="81">
        <v>25.42</v>
      </c>
      <c r="D256" s="81">
        <f t="shared" si="3"/>
        <v>25953.820000000003</v>
      </c>
      <c r="E256" s="53" t="s">
        <v>28</v>
      </c>
    </row>
    <row r="257" spans="1:5">
      <c r="A257" s="78">
        <v>0.57351851851851854</v>
      </c>
      <c r="B257" s="79">
        <v>1216</v>
      </c>
      <c r="C257" s="81">
        <v>25.42</v>
      </c>
      <c r="D257" s="81">
        <f t="shared" si="3"/>
        <v>30910.720000000001</v>
      </c>
      <c r="E257" s="53" t="s">
        <v>6</v>
      </c>
    </row>
    <row r="258" spans="1:5">
      <c r="A258" s="78">
        <v>0.57351851851851854</v>
      </c>
      <c r="B258" s="79">
        <v>1010</v>
      </c>
      <c r="C258" s="81">
        <v>25.42</v>
      </c>
      <c r="D258" s="81">
        <f t="shared" si="3"/>
        <v>25674.2</v>
      </c>
      <c r="E258" s="53" t="s">
        <v>6</v>
      </c>
    </row>
    <row r="259" spans="1:5">
      <c r="A259" s="78">
        <v>0.57928240740740744</v>
      </c>
      <c r="B259" s="79">
        <v>1052</v>
      </c>
      <c r="C259" s="81">
        <v>25.44</v>
      </c>
      <c r="D259" s="81">
        <f t="shared" si="3"/>
        <v>26762.880000000001</v>
      </c>
      <c r="E259" s="53" t="s">
        <v>6</v>
      </c>
    </row>
    <row r="260" spans="1:5">
      <c r="A260" s="78">
        <v>0.57928240740740744</v>
      </c>
      <c r="B260" s="79">
        <v>1055</v>
      </c>
      <c r="C260" s="81">
        <v>25.44</v>
      </c>
      <c r="D260" s="81">
        <f t="shared" si="3"/>
        <v>26839.200000000001</v>
      </c>
      <c r="E260" s="53" t="s">
        <v>6</v>
      </c>
    </row>
    <row r="261" spans="1:5">
      <c r="A261" s="78">
        <v>0.58450231481481485</v>
      </c>
      <c r="B261" s="79">
        <v>747</v>
      </c>
      <c r="C261" s="81">
        <v>25.47</v>
      </c>
      <c r="D261" s="81">
        <f t="shared" si="3"/>
        <v>19026.09</v>
      </c>
      <c r="E261" s="53" t="s">
        <v>6</v>
      </c>
    </row>
    <row r="262" spans="1:5">
      <c r="A262" s="78">
        <v>0.58473379629629629</v>
      </c>
      <c r="B262" s="79">
        <v>1622</v>
      </c>
      <c r="C262" s="81">
        <v>25.46</v>
      </c>
      <c r="D262" s="81">
        <f t="shared" ref="D262:D325" si="4">B262*C262</f>
        <v>41296.120000000003</v>
      </c>
      <c r="E262" s="53" t="s">
        <v>6</v>
      </c>
    </row>
    <row r="263" spans="1:5">
      <c r="A263" s="78">
        <v>0.58473379629629629</v>
      </c>
      <c r="B263" s="79">
        <v>1299</v>
      </c>
      <c r="C263" s="81">
        <v>25.46</v>
      </c>
      <c r="D263" s="81">
        <f t="shared" si="4"/>
        <v>33072.54</v>
      </c>
      <c r="E263" s="53" t="s">
        <v>28</v>
      </c>
    </row>
    <row r="264" spans="1:5">
      <c r="A264" s="78">
        <v>0.58652777777777776</v>
      </c>
      <c r="B264" s="79">
        <v>1567</v>
      </c>
      <c r="C264" s="81">
        <v>25.45</v>
      </c>
      <c r="D264" s="81">
        <f t="shared" si="4"/>
        <v>39880.15</v>
      </c>
      <c r="E264" s="53" t="s">
        <v>6</v>
      </c>
    </row>
    <row r="265" spans="1:5">
      <c r="A265" s="78">
        <v>0.58652777777777776</v>
      </c>
      <c r="B265" s="79">
        <v>1254</v>
      </c>
      <c r="C265" s="81">
        <v>25.45</v>
      </c>
      <c r="D265" s="81">
        <f t="shared" si="4"/>
        <v>31914.3</v>
      </c>
      <c r="E265" s="53" t="s">
        <v>28</v>
      </c>
    </row>
    <row r="266" spans="1:5">
      <c r="A266" s="78">
        <v>0.59408564814814813</v>
      </c>
      <c r="B266" s="79">
        <v>309</v>
      </c>
      <c r="C266" s="81">
        <v>25.46</v>
      </c>
      <c r="D266" s="81">
        <f t="shared" si="4"/>
        <v>7867.14</v>
      </c>
      <c r="E266" s="53" t="s">
        <v>6</v>
      </c>
    </row>
    <row r="267" spans="1:5">
      <c r="A267" s="78">
        <v>0.59408564814814813</v>
      </c>
      <c r="B267" s="79">
        <v>1391</v>
      </c>
      <c r="C267" s="81">
        <v>25.46</v>
      </c>
      <c r="D267" s="81">
        <f t="shared" si="4"/>
        <v>35414.86</v>
      </c>
      <c r="E267" s="53" t="s">
        <v>6</v>
      </c>
    </row>
    <row r="268" spans="1:5">
      <c r="A268" s="78">
        <v>0.59408564814814813</v>
      </c>
      <c r="B268" s="79">
        <v>88</v>
      </c>
      <c r="C268" s="81">
        <v>25.46</v>
      </c>
      <c r="D268" s="81">
        <f t="shared" si="4"/>
        <v>2240.48</v>
      </c>
      <c r="E268" s="53" t="s">
        <v>6</v>
      </c>
    </row>
    <row r="269" spans="1:5">
      <c r="A269" s="78">
        <v>0.59408564814814813</v>
      </c>
      <c r="B269" s="79">
        <v>130</v>
      </c>
      <c r="C269" s="81">
        <v>25.46</v>
      </c>
      <c r="D269" s="81">
        <f t="shared" si="4"/>
        <v>3309.8</v>
      </c>
      <c r="E269" s="53" t="s">
        <v>28</v>
      </c>
    </row>
    <row r="270" spans="1:5">
      <c r="A270" s="78">
        <v>0.59408564814814813</v>
      </c>
      <c r="B270" s="79">
        <v>102</v>
      </c>
      <c r="C270" s="81">
        <v>25.46</v>
      </c>
      <c r="D270" s="81">
        <f t="shared" si="4"/>
        <v>2596.92</v>
      </c>
      <c r="E270" s="53" t="s">
        <v>6</v>
      </c>
    </row>
    <row r="271" spans="1:5">
      <c r="A271" s="78">
        <v>0.59408564814814813</v>
      </c>
      <c r="B271" s="79">
        <v>156</v>
      </c>
      <c r="C271" s="81">
        <v>25.46</v>
      </c>
      <c r="D271" s="81">
        <f t="shared" si="4"/>
        <v>3971.76</v>
      </c>
      <c r="E271" s="53" t="s">
        <v>6</v>
      </c>
    </row>
    <row r="272" spans="1:5">
      <c r="A272" s="78">
        <v>0.59409722222222228</v>
      </c>
      <c r="B272" s="79">
        <v>202</v>
      </c>
      <c r="C272" s="81">
        <v>25.46</v>
      </c>
      <c r="D272" s="81">
        <f t="shared" si="4"/>
        <v>5142.92</v>
      </c>
      <c r="E272" s="53" t="s">
        <v>6</v>
      </c>
    </row>
    <row r="273" spans="1:5">
      <c r="A273" s="78">
        <v>0.59409722222222228</v>
      </c>
      <c r="B273" s="79">
        <v>460</v>
      </c>
      <c r="C273" s="81">
        <v>25.46</v>
      </c>
      <c r="D273" s="81">
        <f t="shared" si="4"/>
        <v>11711.6</v>
      </c>
      <c r="E273" s="53" t="s">
        <v>6</v>
      </c>
    </row>
    <row r="274" spans="1:5">
      <c r="A274" s="78">
        <v>0.59409722222222228</v>
      </c>
      <c r="B274" s="79">
        <v>931</v>
      </c>
      <c r="C274" s="81">
        <v>25.46</v>
      </c>
      <c r="D274" s="81">
        <f t="shared" si="4"/>
        <v>23703.260000000002</v>
      </c>
      <c r="E274" s="53" t="s">
        <v>6</v>
      </c>
    </row>
    <row r="275" spans="1:5">
      <c r="A275" s="78">
        <v>0.59409722222222228</v>
      </c>
      <c r="B275" s="79">
        <v>121</v>
      </c>
      <c r="C275" s="81">
        <v>25.46</v>
      </c>
      <c r="D275" s="81">
        <f t="shared" si="4"/>
        <v>3080.6600000000003</v>
      </c>
      <c r="E275" s="53" t="s">
        <v>6</v>
      </c>
    </row>
    <row r="276" spans="1:5">
      <c r="A276" s="78">
        <v>0.59409722222222228</v>
      </c>
      <c r="B276" s="79">
        <v>1391</v>
      </c>
      <c r="C276" s="81">
        <v>25.46</v>
      </c>
      <c r="D276" s="81">
        <f t="shared" si="4"/>
        <v>35414.86</v>
      </c>
      <c r="E276" s="53" t="s">
        <v>6</v>
      </c>
    </row>
    <row r="277" spans="1:5">
      <c r="A277" s="78">
        <v>0.59409722222222228</v>
      </c>
      <c r="B277" s="79">
        <v>187</v>
      </c>
      <c r="C277" s="81">
        <v>25.46</v>
      </c>
      <c r="D277" s="81">
        <f t="shared" si="4"/>
        <v>4761.0200000000004</v>
      </c>
      <c r="E277" s="53" t="s">
        <v>6</v>
      </c>
    </row>
    <row r="278" spans="1:5">
      <c r="A278" s="78">
        <v>0.59682870370370367</v>
      </c>
      <c r="B278" s="79">
        <v>193</v>
      </c>
      <c r="C278" s="81">
        <v>25.46</v>
      </c>
      <c r="D278" s="81">
        <f t="shared" si="4"/>
        <v>4913.78</v>
      </c>
      <c r="E278" s="53" t="s">
        <v>6</v>
      </c>
    </row>
    <row r="279" spans="1:5">
      <c r="A279" s="78">
        <v>0.59682870370370367</v>
      </c>
      <c r="B279" s="79">
        <v>200</v>
      </c>
      <c r="C279" s="81">
        <v>25.46</v>
      </c>
      <c r="D279" s="81">
        <f t="shared" si="4"/>
        <v>5092</v>
      </c>
      <c r="E279" s="53" t="s">
        <v>6</v>
      </c>
    </row>
    <row r="280" spans="1:5">
      <c r="A280" s="78">
        <v>0.59682870370370367</v>
      </c>
      <c r="B280" s="79">
        <v>88</v>
      </c>
      <c r="C280" s="81">
        <v>25.46</v>
      </c>
      <c r="D280" s="81">
        <f t="shared" si="4"/>
        <v>2240.48</v>
      </c>
      <c r="E280" s="53" t="s">
        <v>6</v>
      </c>
    </row>
    <row r="281" spans="1:5">
      <c r="A281" s="78">
        <v>0.59682870370370367</v>
      </c>
      <c r="B281" s="79">
        <v>319</v>
      </c>
      <c r="C281" s="81">
        <v>25.46</v>
      </c>
      <c r="D281" s="81">
        <f t="shared" si="4"/>
        <v>8121.7400000000007</v>
      </c>
      <c r="E281" s="53" t="s">
        <v>6</v>
      </c>
    </row>
    <row r="282" spans="1:5">
      <c r="A282" s="78">
        <v>0.59682870370370367</v>
      </c>
      <c r="B282" s="79">
        <v>241</v>
      </c>
      <c r="C282" s="81">
        <v>25.46</v>
      </c>
      <c r="D282" s="81">
        <f t="shared" si="4"/>
        <v>6135.8600000000006</v>
      </c>
      <c r="E282" s="53" t="s">
        <v>6</v>
      </c>
    </row>
    <row r="283" spans="1:5">
      <c r="A283" s="78">
        <v>0.59682870370370367</v>
      </c>
      <c r="B283" s="79">
        <v>386</v>
      </c>
      <c r="C283" s="81">
        <v>25.46</v>
      </c>
      <c r="D283" s="81">
        <f t="shared" si="4"/>
        <v>9827.56</v>
      </c>
      <c r="E283" s="53" t="s">
        <v>28</v>
      </c>
    </row>
    <row r="284" spans="1:5">
      <c r="A284" s="78">
        <v>0.59682870370370367</v>
      </c>
      <c r="B284" s="79">
        <v>386</v>
      </c>
      <c r="C284" s="81">
        <v>25.46</v>
      </c>
      <c r="D284" s="81">
        <f t="shared" si="4"/>
        <v>9827.56</v>
      </c>
      <c r="E284" s="53" t="s">
        <v>28</v>
      </c>
    </row>
    <row r="285" spans="1:5">
      <c r="A285" s="78">
        <v>0.59682870370370367</v>
      </c>
      <c r="B285" s="79">
        <v>62</v>
      </c>
      <c r="C285" s="81">
        <v>25.46</v>
      </c>
      <c r="D285" s="81">
        <f t="shared" si="4"/>
        <v>1578.52</v>
      </c>
      <c r="E285" s="53" t="s">
        <v>28</v>
      </c>
    </row>
    <row r="286" spans="1:5">
      <c r="A286" s="78">
        <v>0.60206018518518523</v>
      </c>
      <c r="B286" s="79">
        <v>218</v>
      </c>
      <c r="C286" s="81">
        <v>25.46</v>
      </c>
      <c r="D286" s="81">
        <f t="shared" si="4"/>
        <v>5550.28</v>
      </c>
      <c r="E286" s="53" t="s">
        <v>28</v>
      </c>
    </row>
    <row r="287" spans="1:5">
      <c r="A287" s="78">
        <v>0.60225694444444444</v>
      </c>
      <c r="B287" s="79">
        <v>722</v>
      </c>
      <c r="C287" s="81">
        <v>25.46</v>
      </c>
      <c r="D287" s="81">
        <f t="shared" si="4"/>
        <v>18382.12</v>
      </c>
      <c r="E287" s="53" t="s">
        <v>6</v>
      </c>
    </row>
    <row r="288" spans="1:5">
      <c r="A288" s="78">
        <v>0.60225694444444444</v>
      </c>
      <c r="B288" s="79">
        <v>941</v>
      </c>
      <c r="C288" s="81">
        <v>25.46</v>
      </c>
      <c r="D288" s="81">
        <f t="shared" si="4"/>
        <v>23957.86</v>
      </c>
      <c r="E288" s="53" t="s">
        <v>6</v>
      </c>
    </row>
    <row r="289" spans="1:5">
      <c r="A289" s="78">
        <v>0.60225694444444444</v>
      </c>
      <c r="B289" s="79">
        <v>1644</v>
      </c>
      <c r="C289" s="81">
        <v>25.46</v>
      </c>
      <c r="D289" s="81">
        <f t="shared" si="4"/>
        <v>41856.239999999998</v>
      </c>
      <c r="E289" s="53" t="s">
        <v>6</v>
      </c>
    </row>
    <row r="290" spans="1:5">
      <c r="A290" s="78">
        <v>0.60225694444444444</v>
      </c>
      <c r="B290" s="79">
        <v>535</v>
      </c>
      <c r="C290" s="81">
        <v>25.46</v>
      </c>
      <c r="D290" s="81">
        <f t="shared" si="4"/>
        <v>13621.1</v>
      </c>
      <c r="E290" s="53" t="s">
        <v>28</v>
      </c>
    </row>
    <row r="291" spans="1:5">
      <c r="A291" s="78">
        <v>0.60434027777777777</v>
      </c>
      <c r="B291" s="79">
        <v>1216</v>
      </c>
      <c r="C291" s="81">
        <v>25.45</v>
      </c>
      <c r="D291" s="81">
        <f t="shared" si="4"/>
        <v>30947.200000000001</v>
      </c>
      <c r="E291" s="53" t="s">
        <v>6</v>
      </c>
    </row>
    <row r="292" spans="1:5">
      <c r="A292" s="78">
        <v>0.60434027777777777</v>
      </c>
      <c r="B292" s="79">
        <v>974</v>
      </c>
      <c r="C292" s="81">
        <v>25.45</v>
      </c>
      <c r="D292" s="81">
        <f t="shared" si="4"/>
        <v>24788.3</v>
      </c>
      <c r="E292" s="53" t="s">
        <v>6</v>
      </c>
    </row>
    <row r="293" spans="1:5">
      <c r="A293" s="78">
        <v>0.60729166666666667</v>
      </c>
      <c r="B293" s="79">
        <v>2221</v>
      </c>
      <c r="C293" s="81">
        <v>25.47</v>
      </c>
      <c r="D293" s="81">
        <f t="shared" si="4"/>
        <v>56568.869999999995</v>
      </c>
      <c r="E293" s="53" t="s">
        <v>6</v>
      </c>
    </row>
    <row r="294" spans="1:5">
      <c r="A294" s="78">
        <v>0.60729166666666667</v>
      </c>
      <c r="B294" s="79">
        <v>1642</v>
      </c>
      <c r="C294" s="81">
        <v>25.47</v>
      </c>
      <c r="D294" s="81">
        <f t="shared" si="4"/>
        <v>41821.74</v>
      </c>
      <c r="E294" s="53" t="s">
        <v>6</v>
      </c>
    </row>
    <row r="295" spans="1:5">
      <c r="A295" s="78">
        <v>0.60729166666666667</v>
      </c>
      <c r="B295" s="79">
        <v>136</v>
      </c>
      <c r="C295" s="81">
        <v>25.47</v>
      </c>
      <c r="D295" s="81">
        <f t="shared" si="4"/>
        <v>3463.92</v>
      </c>
      <c r="E295" s="53" t="s">
        <v>6</v>
      </c>
    </row>
    <row r="296" spans="1:5">
      <c r="A296" s="78">
        <v>0.60886574074074074</v>
      </c>
      <c r="B296" s="79">
        <v>1126</v>
      </c>
      <c r="C296" s="81">
        <v>25.47</v>
      </c>
      <c r="D296" s="81">
        <f t="shared" si="4"/>
        <v>28679.219999999998</v>
      </c>
      <c r="E296" s="53" t="s">
        <v>6</v>
      </c>
    </row>
    <row r="297" spans="1:5">
      <c r="A297" s="78">
        <v>0.60886574074074074</v>
      </c>
      <c r="B297" s="79">
        <v>1126</v>
      </c>
      <c r="C297" s="81">
        <v>25.47</v>
      </c>
      <c r="D297" s="81">
        <f t="shared" si="4"/>
        <v>28679.219999999998</v>
      </c>
      <c r="E297" s="53" t="s">
        <v>6</v>
      </c>
    </row>
    <row r="298" spans="1:5">
      <c r="A298" s="78">
        <v>0.61017361111111112</v>
      </c>
      <c r="B298" s="79">
        <v>840</v>
      </c>
      <c r="C298" s="81">
        <v>25.47</v>
      </c>
      <c r="D298" s="81">
        <f t="shared" si="4"/>
        <v>21394.799999999999</v>
      </c>
      <c r="E298" s="53" t="s">
        <v>6</v>
      </c>
    </row>
    <row r="299" spans="1:5">
      <c r="A299" s="78">
        <v>0.61017361111111112</v>
      </c>
      <c r="B299" s="79">
        <v>58</v>
      </c>
      <c r="C299" s="81">
        <v>25.47</v>
      </c>
      <c r="D299" s="81">
        <f t="shared" si="4"/>
        <v>1477.26</v>
      </c>
      <c r="E299" s="53" t="s">
        <v>6</v>
      </c>
    </row>
    <row r="300" spans="1:5">
      <c r="A300" s="78">
        <v>0.61017361111111112</v>
      </c>
      <c r="B300" s="79">
        <v>1252</v>
      </c>
      <c r="C300" s="81">
        <v>25.47</v>
      </c>
      <c r="D300" s="81">
        <f t="shared" si="4"/>
        <v>31888.44</v>
      </c>
      <c r="E300" s="53" t="s">
        <v>6</v>
      </c>
    </row>
    <row r="301" spans="1:5">
      <c r="A301" s="78">
        <v>0.61017361111111112</v>
      </c>
      <c r="B301" s="79">
        <v>196</v>
      </c>
      <c r="C301" s="81">
        <v>25.47</v>
      </c>
      <c r="D301" s="81">
        <f t="shared" si="4"/>
        <v>4992.12</v>
      </c>
      <c r="E301" s="53" t="s">
        <v>6</v>
      </c>
    </row>
    <row r="302" spans="1:5">
      <c r="A302" s="78">
        <v>0.61017361111111112</v>
      </c>
      <c r="B302" s="79">
        <v>1206</v>
      </c>
      <c r="C302" s="81">
        <v>25.47</v>
      </c>
      <c r="D302" s="81">
        <f t="shared" si="4"/>
        <v>30716.82</v>
      </c>
      <c r="E302" s="53" t="s">
        <v>28</v>
      </c>
    </row>
    <row r="303" spans="1:5">
      <c r="A303" s="78">
        <v>0.6147569444444444</v>
      </c>
      <c r="B303" s="79">
        <v>834</v>
      </c>
      <c r="C303" s="81">
        <v>25.49</v>
      </c>
      <c r="D303" s="81">
        <f t="shared" si="4"/>
        <v>21258.66</v>
      </c>
      <c r="E303" s="53" t="s">
        <v>6</v>
      </c>
    </row>
    <row r="304" spans="1:5">
      <c r="A304" s="78">
        <v>0.6147569444444444</v>
      </c>
      <c r="B304" s="79">
        <v>389</v>
      </c>
      <c r="C304" s="81">
        <v>25.49</v>
      </c>
      <c r="D304" s="81">
        <f t="shared" si="4"/>
        <v>9915.6099999999988</v>
      </c>
      <c r="E304" s="53" t="s">
        <v>6</v>
      </c>
    </row>
    <row r="305" spans="1:5">
      <c r="A305" s="78">
        <v>0.61526620370370366</v>
      </c>
      <c r="B305" s="79">
        <v>463</v>
      </c>
      <c r="C305" s="81">
        <v>25.49</v>
      </c>
      <c r="D305" s="81">
        <f t="shared" si="4"/>
        <v>11801.869999999999</v>
      </c>
      <c r="E305" s="53" t="s">
        <v>6</v>
      </c>
    </row>
    <row r="306" spans="1:5">
      <c r="A306" s="78">
        <v>0.61526620370370366</v>
      </c>
      <c r="B306" s="79">
        <v>463</v>
      </c>
      <c r="C306" s="81">
        <v>25.49</v>
      </c>
      <c r="D306" s="81">
        <f t="shared" si="4"/>
        <v>11801.869999999999</v>
      </c>
      <c r="E306" s="53" t="s">
        <v>6</v>
      </c>
    </row>
    <row r="307" spans="1:5">
      <c r="A307" s="78">
        <v>0.61526620370370366</v>
      </c>
      <c r="B307" s="79">
        <v>718</v>
      </c>
      <c r="C307" s="81">
        <v>25.49</v>
      </c>
      <c r="D307" s="81">
        <f t="shared" si="4"/>
        <v>18301.82</v>
      </c>
      <c r="E307" s="53" t="s">
        <v>6</v>
      </c>
    </row>
    <row r="308" spans="1:5">
      <c r="A308" s="78">
        <v>0.61526620370370366</v>
      </c>
      <c r="B308" s="79">
        <v>463</v>
      </c>
      <c r="C308" s="81">
        <v>25.49</v>
      </c>
      <c r="D308" s="81">
        <f t="shared" si="4"/>
        <v>11801.869999999999</v>
      </c>
      <c r="E308" s="53" t="s">
        <v>6</v>
      </c>
    </row>
    <row r="309" spans="1:5">
      <c r="A309" s="78">
        <v>0.61526620370370366</v>
      </c>
      <c r="B309" s="79">
        <v>85</v>
      </c>
      <c r="C309" s="81">
        <v>25.49</v>
      </c>
      <c r="D309" s="81">
        <f t="shared" si="4"/>
        <v>2166.65</v>
      </c>
      <c r="E309" s="53" t="s">
        <v>6</v>
      </c>
    </row>
    <row r="310" spans="1:5">
      <c r="A310" s="78">
        <v>0.61526620370370366</v>
      </c>
      <c r="B310" s="79">
        <v>371</v>
      </c>
      <c r="C310" s="81">
        <v>25.49</v>
      </c>
      <c r="D310" s="81">
        <f t="shared" si="4"/>
        <v>9456.7899999999991</v>
      </c>
      <c r="E310" s="53" t="s">
        <v>28</v>
      </c>
    </row>
    <row r="311" spans="1:5">
      <c r="A311" s="78">
        <v>0.61526620370370366</v>
      </c>
      <c r="B311" s="79">
        <v>371</v>
      </c>
      <c r="C311" s="81">
        <v>25.49</v>
      </c>
      <c r="D311" s="81">
        <f t="shared" si="4"/>
        <v>9456.7899999999991</v>
      </c>
      <c r="E311" s="53" t="s">
        <v>28</v>
      </c>
    </row>
    <row r="312" spans="1:5">
      <c r="A312" s="78">
        <v>0.61526620370370366</v>
      </c>
      <c r="B312" s="79">
        <v>45</v>
      </c>
      <c r="C312" s="81">
        <v>25.49</v>
      </c>
      <c r="D312" s="81">
        <f t="shared" si="4"/>
        <v>1147.05</v>
      </c>
      <c r="E312" s="53" t="s">
        <v>28</v>
      </c>
    </row>
    <row r="313" spans="1:5">
      <c r="A313" s="78">
        <v>0.61526620370370366</v>
      </c>
      <c r="B313" s="79">
        <v>371</v>
      </c>
      <c r="C313" s="81">
        <v>25.49</v>
      </c>
      <c r="D313" s="81">
        <f t="shared" si="4"/>
        <v>9456.7899999999991</v>
      </c>
      <c r="E313" s="53" t="s">
        <v>28</v>
      </c>
    </row>
    <row r="314" spans="1:5">
      <c r="A314" s="78">
        <v>0.61526620370370366</v>
      </c>
      <c r="B314" s="79">
        <v>597</v>
      </c>
      <c r="C314" s="81">
        <v>25.49</v>
      </c>
      <c r="D314" s="81">
        <f t="shared" si="4"/>
        <v>15217.529999999999</v>
      </c>
      <c r="E314" s="53" t="s">
        <v>6</v>
      </c>
    </row>
    <row r="315" spans="1:5">
      <c r="A315" s="78">
        <v>0.61581018518518515</v>
      </c>
      <c r="B315" s="79">
        <v>1116</v>
      </c>
      <c r="C315" s="81">
        <v>25.48</v>
      </c>
      <c r="D315" s="81">
        <f t="shared" si="4"/>
        <v>28435.68</v>
      </c>
      <c r="E315" s="53" t="s">
        <v>6</v>
      </c>
    </row>
    <row r="316" spans="1:5">
      <c r="A316" s="78">
        <v>0.61581018518518515</v>
      </c>
      <c r="B316" s="79">
        <v>894</v>
      </c>
      <c r="C316" s="81">
        <v>25.48</v>
      </c>
      <c r="D316" s="81">
        <f t="shared" si="4"/>
        <v>22779.119999999999</v>
      </c>
      <c r="E316" s="53" t="s">
        <v>28</v>
      </c>
    </row>
    <row r="317" spans="1:5">
      <c r="A317" s="78">
        <v>0.61966435185185187</v>
      </c>
      <c r="B317" s="79">
        <v>1503</v>
      </c>
      <c r="C317" s="81">
        <v>25.47</v>
      </c>
      <c r="D317" s="81">
        <f t="shared" si="4"/>
        <v>38281.409999999996</v>
      </c>
      <c r="E317" s="53" t="s">
        <v>28</v>
      </c>
    </row>
    <row r="318" spans="1:5">
      <c r="A318" s="78">
        <v>0.61966435185185187</v>
      </c>
      <c r="B318" s="79">
        <v>1878</v>
      </c>
      <c r="C318" s="81">
        <v>25.47</v>
      </c>
      <c r="D318" s="81">
        <f t="shared" si="4"/>
        <v>47832.659999999996</v>
      </c>
      <c r="E318" s="53" t="s">
        <v>6</v>
      </c>
    </row>
    <row r="319" spans="1:5">
      <c r="A319" s="78">
        <v>0.62314814814814812</v>
      </c>
      <c r="B319" s="79">
        <v>698</v>
      </c>
      <c r="C319" s="81">
        <v>25.46</v>
      </c>
      <c r="D319" s="81">
        <f t="shared" si="4"/>
        <v>17771.080000000002</v>
      </c>
      <c r="E319" s="53" t="s">
        <v>28</v>
      </c>
    </row>
    <row r="320" spans="1:5">
      <c r="A320" s="78">
        <v>0.62314814814814812</v>
      </c>
      <c r="B320" s="79">
        <v>120</v>
      </c>
      <c r="C320" s="81">
        <v>25.46</v>
      </c>
      <c r="D320" s="81">
        <f t="shared" si="4"/>
        <v>3055.2000000000003</v>
      </c>
      <c r="E320" s="53" t="s">
        <v>28</v>
      </c>
    </row>
    <row r="321" spans="1:5">
      <c r="A321" s="78">
        <v>0.62314814814814812</v>
      </c>
      <c r="B321" s="79">
        <v>1021</v>
      </c>
      <c r="C321" s="81">
        <v>25.46</v>
      </c>
      <c r="D321" s="81">
        <f t="shared" si="4"/>
        <v>25994.66</v>
      </c>
      <c r="E321" s="53" t="s">
        <v>6</v>
      </c>
    </row>
    <row r="322" spans="1:5">
      <c r="A322" s="78">
        <v>0.62378472222222225</v>
      </c>
      <c r="B322" s="79">
        <v>1007</v>
      </c>
      <c r="C322" s="81">
        <v>25.46</v>
      </c>
      <c r="D322" s="81">
        <f t="shared" si="4"/>
        <v>25638.22</v>
      </c>
      <c r="E322" s="53" t="s">
        <v>6</v>
      </c>
    </row>
    <row r="323" spans="1:5">
      <c r="A323" s="78">
        <v>0.62701388888888887</v>
      </c>
      <c r="B323" s="79">
        <v>2389</v>
      </c>
      <c r="C323" s="81">
        <v>25.47</v>
      </c>
      <c r="D323" s="81">
        <f t="shared" si="4"/>
        <v>60847.829999999994</v>
      </c>
      <c r="E323" s="53" t="s">
        <v>6</v>
      </c>
    </row>
    <row r="324" spans="1:5">
      <c r="A324" s="78">
        <v>0.62701388888888887</v>
      </c>
      <c r="B324" s="79">
        <v>1431</v>
      </c>
      <c r="C324" s="81">
        <v>25.47</v>
      </c>
      <c r="D324" s="81">
        <f t="shared" si="4"/>
        <v>36447.57</v>
      </c>
      <c r="E324" s="53" t="s">
        <v>6</v>
      </c>
    </row>
    <row r="325" spans="1:5">
      <c r="A325" s="78">
        <v>0.62701388888888887</v>
      </c>
      <c r="B325" s="79">
        <v>3057</v>
      </c>
      <c r="C325" s="81">
        <v>25.47</v>
      </c>
      <c r="D325" s="81">
        <f t="shared" si="4"/>
        <v>77861.789999999994</v>
      </c>
      <c r="E325" s="53" t="s">
        <v>28</v>
      </c>
    </row>
    <row r="326" spans="1:5">
      <c r="A326" s="78">
        <v>0.63231481481481477</v>
      </c>
      <c r="B326" s="79">
        <v>2091</v>
      </c>
      <c r="C326" s="81">
        <v>25.46</v>
      </c>
      <c r="D326" s="81">
        <f t="shared" ref="D326:D389" si="5">B326*C326</f>
        <v>53236.86</v>
      </c>
      <c r="E326" s="53" t="s">
        <v>6</v>
      </c>
    </row>
    <row r="327" spans="1:5">
      <c r="A327" s="78">
        <v>0.63231481481481477</v>
      </c>
      <c r="B327" s="79">
        <v>11</v>
      </c>
      <c r="C327" s="81">
        <v>25.46</v>
      </c>
      <c r="D327" s="81">
        <f t="shared" si="5"/>
        <v>280.06</v>
      </c>
      <c r="E327" s="53" t="s">
        <v>6</v>
      </c>
    </row>
    <row r="328" spans="1:5">
      <c r="A328" s="78">
        <v>0.63231481481481477</v>
      </c>
      <c r="B328" s="79">
        <v>1683</v>
      </c>
      <c r="C328" s="81">
        <v>25.46</v>
      </c>
      <c r="D328" s="81">
        <f t="shared" si="5"/>
        <v>42849.18</v>
      </c>
      <c r="E328" s="53" t="s">
        <v>28</v>
      </c>
    </row>
    <row r="329" spans="1:5">
      <c r="A329" s="78">
        <v>0.63334490740740745</v>
      </c>
      <c r="B329" s="79">
        <v>1619</v>
      </c>
      <c r="C329" s="81">
        <v>25.45</v>
      </c>
      <c r="D329" s="81">
        <f t="shared" si="5"/>
        <v>41203.549999999996</v>
      </c>
      <c r="E329" s="53" t="s">
        <v>28</v>
      </c>
    </row>
    <row r="330" spans="1:5">
      <c r="A330" s="78">
        <v>0.63334490740740745</v>
      </c>
      <c r="B330" s="79">
        <v>2023</v>
      </c>
      <c r="C330" s="81">
        <v>25.45</v>
      </c>
      <c r="D330" s="81">
        <f t="shared" si="5"/>
        <v>51485.35</v>
      </c>
      <c r="E330" s="53" t="s">
        <v>6</v>
      </c>
    </row>
    <row r="331" spans="1:5">
      <c r="A331" s="78">
        <v>0.64034722222222218</v>
      </c>
      <c r="B331" s="79">
        <v>398</v>
      </c>
      <c r="C331" s="81">
        <v>25.46</v>
      </c>
      <c r="D331" s="81">
        <f t="shared" si="5"/>
        <v>10133.08</v>
      </c>
      <c r="E331" s="53" t="s">
        <v>6</v>
      </c>
    </row>
    <row r="332" spans="1:5">
      <c r="A332" s="78">
        <v>0.64034722222222218</v>
      </c>
      <c r="B332" s="79">
        <v>1153</v>
      </c>
      <c r="C332" s="81">
        <v>25.46</v>
      </c>
      <c r="D332" s="81">
        <f t="shared" si="5"/>
        <v>29355.38</v>
      </c>
      <c r="E332" s="53" t="s">
        <v>6</v>
      </c>
    </row>
    <row r="333" spans="1:5">
      <c r="A333" s="78">
        <v>0.64034722222222218</v>
      </c>
      <c r="B333" s="79">
        <v>106</v>
      </c>
      <c r="C333" s="81">
        <v>25.46</v>
      </c>
      <c r="D333" s="81">
        <f t="shared" si="5"/>
        <v>2698.76</v>
      </c>
      <c r="E333" s="53" t="s">
        <v>6</v>
      </c>
    </row>
    <row r="334" spans="1:5">
      <c r="A334" s="78">
        <v>0.64034722222222218</v>
      </c>
      <c r="B334" s="79">
        <v>807</v>
      </c>
      <c r="C334" s="81">
        <v>25.46</v>
      </c>
      <c r="D334" s="81">
        <f t="shared" si="5"/>
        <v>20546.22</v>
      </c>
      <c r="E334" s="53" t="s">
        <v>28</v>
      </c>
    </row>
    <row r="335" spans="1:5">
      <c r="A335" s="78">
        <v>0.64090277777777782</v>
      </c>
      <c r="B335" s="79">
        <v>56</v>
      </c>
      <c r="C335" s="81">
        <v>25.46</v>
      </c>
      <c r="D335" s="81">
        <f t="shared" si="5"/>
        <v>1425.76</v>
      </c>
      <c r="E335" s="53" t="s">
        <v>28</v>
      </c>
    </row>
    <row r="336" spans="1:5">
      <c r="A336" s="78">
        <v>0.64090277777777782</v>
      </c>
      <c r="B336" s="79">
        <v>600</v>
      </c>
      <c r="C336" s="81">
        <v>25.46</v>
      </c>
      <c r="D336" s="81">
        <f t="shared" si="5"/>
        <v>15276</v>
      </c>
      <c r="E336" s="53" t="s">
        <v>6</v>
      </c>
    </row>
    <row r="337" spans="1:5">
      <c r="A337" s="78">
        <v>0.64525462962962965</v>
      </c>
      <c r="B337" s="79">
        <v>3635</v>
      </c>
      <c r="C337" s="81">
        <v>25.47</v>
      </c>
      <c r="D337" s="81">
        <f t="shared" si="5"/>
        <v>92583.45</v>
      </c>
      <c r="E337" s="53" t="s">
        <v>6</v>
      </c>
    </row>
    <row r="338" spans="1:5">
      <c r="A338" s="78">
        <v>0.64525462962962965</v>
      </c>
      <c r="B338" s="79">
        <v>427</v>
      </c>
      <c r="C338" s="81">
        <v>25.47</v>
      </c>
      <c r="D338" s="81">
        <f t="shared" si="5"/>
        <v>10875.689999999999</v>
      </c>
      <c r="E338" s="53" t="s">
        <v>6</v>
      </c>
    </row>
    <row r="339" spans="1:5">
      <c r="A339" s="78">
        <v>0.64525462962962965</v>
      </c>
      <c r="B339" s="79">
        <v>2007</v>
      </c>
      <c r="C339" s="81">
        <v>25.47</v>
      </c>
      <c r="D339" s="81">
        <f t="shared" si="5"/>
        <v>51118.29</v>
      </c>
      <c r="E339" s="53" t="s">
        <v>6</v>
      </c>
    </row>
    <row r="340" spans="1:5">
      <c r="A340" s="78">
        <v>0.64525462962962965</v>
      </c>
      <c r="B340" s="79">
        <v>2909</v>
      </c>
      <c r="C340" s="81">
        <v>25.47</v>
      </c>
      <c r="D340" s="81">
        <f t="shared" si="5"/>
        <v>74092.23</v>
      </c>
      <c r="E340" s="53" t="s">
        <v>28</v>
      </c>
    </row>
    <row r="341" spans="1:5">
      <c r="A341" s="78">
        <v>0.64525462962962965</v>
      </c>
      <c r="B341" s="79">
        <v>343</v>
      </c>
      <c r="C341" s="81">
        <v>25.47</v>
      </c>
      <c r="D341" s="81">
        <f t="shared" si="5"/>
        <v>8736.2099999999991</v>
      </c>
      <c r="E341" s="53" t="s">
        <v>28</v>
      </c>
    </row>
    <row r="342" spans="1:5">
      <c r="A342" s="78">
        <v>0.64525462962962965</v>
      </c>
      <c r="B342" s="79">
        <v>343</v>
      </c>
      <c r="C342" s="81">
        <v>25.47</v>
      </c>
      <c r="D342" s="81">
        <f t="shared" si="5"/>
        <v>8736.2099999999991</v>
      </c>
      <c r="E342" s="53" t="s">
        <v>28</v>
      </c>
    </row>
    <row r="343" spans="1:5">
      <c r="A343" s="78">
        <v>0.64525462962962965</v>
      </c>
      <c r="B343" s="79">
        <v>343</v>
      </c>
      <c r="C343" s="81">
        <v>25.47</v>
      </c>
      <c r="D343" s="81">
        <f t="shared" si="5"/>
        <v>8736.2099999999991</v>
      </c>
      <c r="E343" s="53" t="s">
        <v>28</v>
      </c>
    </row>
    <row r="344" spans="1:5">
      <c r="A344" s="78">
        <v>0.64525462962962965</v>
      </c>
      <c r="B344" s="79">
        <v>112</v>
      </c>
      <c r="C344" s="81">
        <v>25.47</v>
      </c>
      <c r="D344" s="81">
        <f t="shared" si="5"/>
        <v>2852.64</v>
      </c>
      <c r="E344" s="53" t="s">
        <v>28</v>
      </c>
    </row>
    <row r="345" spans="1:5">
      <c r="A345" s="78">
        <v>0.64525462962962965</v>
      </c>
      <c r="B345" s="79">
        <v>204</v>
      </c>
      <c r="C345" s="81">
        <v>25.47</v>
      </c>
      <c r="D345" s="81">
        <f t="shared" si="5"/>
        <v>5195.88</v>
      </c>
      <c r="E345" s="53" t="s">
        <v>28</v>
      </c>
    </row>
    <row r="346" spans="1:5">
      <c r="A346" s="78">
        <v>0.64525462962962965</v>
      </c>
      <c r="B346" s="79">
        <v>139</v>
      </c>
      <c r="C346" s="81">
        <v>25.47</v>
      </c>
      <c r="D346" s="81">
        <f t="shared" si="5"/>
        <v>3540.33</v>
      </c>
      <c r="E346" s="53" t="s">
        <v>28</v>
      </c>
    </row>
    <row r="347" spans="1:5">
      <c r="A347" s="78">
        <v>0.64525462962962965</v>
      </c>
      <c r="B347" s="79">
        <v>204</v>
      </c>
      <c r="C347" s="81">
        <v>25.47</v>
      </c>
      <c r="D347" s="81">
        <f t="shared" si="5"/>
        <v>5195.88</v>
      </c>
      <c r="E347" s="53" t="s">
        <v>28</v>
      </c>
    </row>
    <row r="348" spans="1:5">
      <c r="A348" s="78">
        <v>0.64525462962962965</v>
      </c>
      <c r="B348" s="79">
        <v>102</v>
      </c>
      <c r="C348" s="81">
        <v>25.47</v>
      </c>
      <c r="D348" s="81">
        <f t="shared" si="5"/>
        <v>2597.94</v>
      </c>
      <c r="E348" s="53" t="s">
        <v>28</v>
      </c>
    </row>
    <row r="349" spans="1:5">
      <c r="A349" s="78">
        <v>0.64525462962962965</v>
      </c>
      <c r="B349" s="79">
        <v>158</v>
      </c>
      <c r="C349" s="81">
        <v>25.47</v>
      </c>
      <c r="D349" s="81">
        <f t="shared" si="5"/>
        <v>4024.2599999999998</v>
      </c>
      <c r="E349" s="53" t="s">
        <v>28</v>
      </c>
    </row>
    <row r="350" spans="1:5">
      <c r="A350" s="78">
        <v>0.64850694444444446</v>
      </c>
      <c r="B350" s="79">
        <v>968</v>
      </c>
      <c r="C350" s="81">
        <v>25.47</v>
      </c>
      <c r="D350" s="81">
        <f t="shared" si="5"/>
        <v>24654.959999999999</v>
      </c>
      <c r="E350" s="53" t="s">
        <v>6</v>
      </c>
    </row>
    <row r="351" spans="1:5">
      <c r="A351" s="78">
        <v>0.64850694444444446</v>
      </c>
      <c r="B351" s="79">
        <v>948</v>
      </c>
      <c r="C351" s="81">
        <v>25.47</v>
      </c>
      <c r="D351" s="81">
        <f t="shared" si="5"/>
        <v>24145.559999999998</v>
      </c>
      <c r="E351" s="53" t="s">
        <v>6</v>
      </c>
    </row>
    <row r="352" spans="1:5">
      <c r="A352" s="78">
        <v>0.64850694444444446</v>
      </c>
      <c r="B352" s="79">
        <v>776</v>
      </c>
      <c r="C352" s="81">
        <v>25.47</v>
      </c>
      <c r="D352" s="81">
        <f t="shared" si="5"/>
        <v>19764.719999999998</v>
      </c>
      <c r="E352" s="53" t="s">
        <v>28</v>
      </c>
    </row>
    <row r="353" spans="1:5">
      <c r="A353" s="78">
        <v>0.64850694444444446</v>
      </c>
      <c r="B353" s="79">
        <v>759</v>
      </c>
      <c r="C353" s="81">
        <v>25.47</v>
      </c>
      <c r="D353" s="81">
        <f t="shared" si="5"/>
        <v>19331.73</v>
      </c>
      <c r="E353" s="53" t="s">
        <v>28</v>
      </c>
    </row>
    <row r="354" spans="1:5">
      <c r="A354" s="78">
        <v>0.65166666666666662</v>
      </c>
      <c r="B354" s="79">
        <v>1014</v>
      </c>
      <c r="C354" s="81">
        <v>25.47</v>
      </c>
      <c r="D354" s="81">
        <f t="shared" si="5"/>
        <v>25826.579999999998</v>
      </c>
      <c r="E354" s="53" t="s">
        <v>6</v>
      </c>
    </row>
    <row r="355" spans="1:5">
      <c r="A355" s="78">
        <v>0.65166666666666662</v>
      </c>
      <c r="B355" s="79">
        <v>980</v>
      </c>
      <c r="C355" s="81">
        <v>25.47</v>
      </c>
      <c r="D355" s="81">
        <f t="shared" si="5"/>
        <v>24960.6</v>
      </c>
      <c r="E355" s="53" t="s">
        <v>6</v>
      </c>
    </row>
    <row r="356" spans="1:5">
      <c r="A356" s="78">
        <v>0.65166666666666662</v>
      </c>
      <c r="B356" s="79">
        <v>813</v>
      </c>
      <c r="C356" s="81">
        <v>25.47</v>
      </c>
      <c r="D356" s="81">
        <f t="shared" si="5"/>
        <v>20707.11</v>
      </c>
      <c r="E356" s="53" t="s">
        <v>28</v>
      </c>
    </row>
    <row r="357" spans="1:5">
      <c r="A357" s="78">
        <v>0.65166666666666662</v>
      </c>
      <c r="B357" s="79">
        <v>785</v>
      </c>
      <c r="C357" s="81">
        <v>25.47</v>
      </c>
      <c r="D357" s="81">
        <f t="shared" si="5"/>
        <v>19993.95</v>
      </c>
      <c r="E357" s="53" t="s">
        <v>28</v>
      </c>
    </row>
    <row r="358" spans="1:5">
      <c r="A358" s="78">
        <v>0.65166666666666662</v>
      </c>
      <c r="B358" s="79">
        <v>1556</v>
      </c>
      <c r="C358" s="81">
        <v>25.47</v>
      </c>
      <c r="D358" s="81">
        <f t="shared" si="5"/>
        <v>39631.32</v>
      </c>
      <c r="E358" s="53" t="s">
        <v>28</v>
      </c>
    </row>
    <row r="359" spans="1:5">
      <c r="A359" s="78">
        <v>0.65447916666666661</v>
      </c>
      <c r="B359" s="79">
        <v>887</v>
      </c>
      <c r="C359" s="81">
        <v>25.49</v>
      </c>
      <c r="D359" s="81">
        <f t="shared" si="5"/>
        <v>22609.629999999997</v>
      </c>
      <c r="E359" s="53" t="s">
        <v>28</v>
      </c>
    </row>
    <row r="360" spans="1:5">
      <c r="A360" s="78">
        <v>0.65460648148148148</v>
      </c>
      <c r="B360" s="79">
        <v>1555</v>
      </c>
      <c r="C360" s="81">
        <v>25.48</v>
      </c>
      <c r="D360" s="81">
        <f t="shared" si="5"/>
        <v>39621.4</v>
      </c>
      <c r="E360" s="53" t="s">
        <v>28</v>
      </c>
    </row>
    <row r="361" spans="1:5">
      <c r="A361" s="78">
        <v>0.6556481481481482</v>
      </c>
      <c r="B361" s="79">
        <v>791</v>
      </c>
      <c r="C361" s="81">
        <v>25.48</v>
      </c>
      <c r="D361" s="81">
        <f t="shared" si="5"/>
        <v>20154.68</v>
      </c>
      <c r="E361" s="53" t="s">
        <v>28</v>
      </c>
    </row>
    <row r="362" spans="1:5">
      <c r="A362" s="78">
        <v>0.6556481481481482</v>
      </c>
      <c r="B362" s="79">
        <v>988</v>
      </c>
      <c r="C362" s="81">
        <v>25.48</v>
      </c>
      <c r="D362" s="81">
        <f t="shared" si="5"/>
        <v>25174.240000000002</v>
      </c>
      <c r="E362" s="53" t="s">
        <v>6</v>
      </c>
    </row>
    <row r="363" spans="1:5">
      <c r="A363" s="78">
        <v>0.65710648148148143</v>
      </c>
      <c r="B363" s="79">
        <v>1070</v>
      </c>
      <c r="C363" s="81">
        <v>25.46</v>
      </c>
      <c r="D363" s="81">
        <f t="shared" si="5"/>
        <v>27242.2</v>
      </c>
      <c r="E363" s="53" t="s">
        <v>6</v>
      </c>
    </row>
    <row r="364" spans="1:5">
      <c r="A364" s="78">
        <v>0.66327546296296291</v>
      </c>
      <c r="B364" s="79">
        <v>37</v>
      </c>
      <c r="C364" s="81">
        <v>25.45</v>
      </c>
      <c r="D364" s="81">
        <f t="shared" si="5"/>
        <v>941.65</v>
      </c>
      <c r="E364" s="53" t="s">
        <v>28</v>
      </c>
    </row>
    <row r="365" spans="1:5">
      <c r="A365" s="78">
        <v>0.66342592592592597</v>
      </c>
      <c r="B365" s="79">
        <v>731</v>
      </c>
      <c r="C365" s="81">
        <v>25.45</v>
      </c>
      <c r="D365" s="81">
        <f t="shared" si="5"/>
        <v>18603.95</v>
      </c>
      <c r="E365" s="53" t="s">
        <v>28</v>
      </c>
    </row>
    <row r="366" spans="1:5">
      <c r="A366" s="78">
        <v>0.66381944444444441</v>
      </c>
      <c r="B366" s="79">
        <v>809</v>
      </c>
      <c r="C366" s="81">
        <v>25.45</v>
      </c>
      <c r="D366" s="81">
        <f t="shared" si="5"/>
        <v>20589.05</v>
      </c>
      <c r="E366" s="53" t="s">
        <v>28</v>
      </c>
    </row>
    <row r="367" spans="1:5">
      <c r="A367" s="78">
        <v>0.66381944444444441</v>
      </c>
      <c r="B367" s="79">
        <v>1337</v>
      </c>
      <c r="C367" s="81">
        <v>25.45</v>
      </c>
      <c r="D367" s="81">
        <f t="shared" si="5"/>
        <v>34026.65</v>
      </c>
      <c r="E367" s="53" t="s">
        <v>28</v>
      </c>
    </row>
    <row r="368" spans="1:5">
      <c r="A368" s="78">
        <v>0.66381944444444441</v>
      </c>
      <c r="B368" s="79">
        <v>2728</v>
      </c>
      <c r="C368" s="81">
        <v>25.45</v>
      </c>
      <c r="D368" s="81">
        <f t="shared" si="5"/>
        <v>69427.599999999991</v>
      </c>
      <c r="E368" s="53" t="s">
        <v>6</v>
      </c>
    </row>
    <row r="369" spans="1:5">
      <c r="A369" s="78">
        <v>0.66381944444444441</v>
      </c>
      <c r="B369" s="79">
        <v>37</v>
      </c>
      <c r="C369" s="81">
        <v>25.45</v>
      </c>
      <c r="D369" s="81">
        <f t="shared" si="5"/>
        <v>941.65</v>
      </c>
      <c r="E369" s="53" t="s">
        <v>28</v>
      </c>
    </row>
    <row r="370" spans="1:5">
      <c r="A370" s="78">
        <v>0.66383101851851856</v>
      </c>
      <c r="B370" s="79">
        <v>501</v>
      </c>
      <c r="C370" s="81">
        <v>25.44</v>
      </c>
      <c r="D370" s="81">
        <f t="shared" si="5"/>
        <v>12745.44</v>
      </c>
      <c r="E370" s="53" t="s">
        <v>6</v>
      </c>
    </row>
    <row r="371" spans="1:5">
      <c r="A371" s="78">
        <v>0.66383101851851856</v>
      </c>
      <c r="B371" s="79">
        <v>1461</v>
      </c>
      <c r="C371" s="81">
        <v>25.44</v>
      </c>
      <c r="D371" s="81">
        <f t="shared" si="5"/>
        <v>37167.840000000004</v>
      </c>
      <c r="E371" s="53" t="s">
        <v>6</v>
      </c>
    </row>
    <row r="372" spans="1:5">
      <c r="A372" s="78">
        <v>0.66383101851851856</v>
      </c>
      <c r="B372" s="79">
        <v>401</v>
      </c>
      <c r="C372" s="81">
        <v>25.44</v>
      </c>
      <c r="D372" s="81">
        <f t="shared" si="5"/>
        <v>10201.44</v>
      </c>
      <c r="E372" s="53" t="s">
        <v>28</v>
      </c>
    </row>
    <row r="373" spans="1:5">
      <c r="A373" s="78">
        <v>0.66383101851851856</v>
      </c>
      <c r="B373" s="79">
        <v>401</v>
      </c>
      <c r="C373" s="81">
        <v>25.44</v>
      </c>
      <c r="D373" s="81">
        <f t="shared" si="5"/>
        <v>10201.44</v>
      </c>
      <c r="E373" s="53" t="s">
        <v>28</v>
      </c>
    </row>
    <row r="374" spans="1:5">
      <c r="A374" s="78">
        <v>0.66383101851851856</v>
      </c>
      <c r="B374" s="79">
        <v>401</v>
      </c>
      <c r="C374" s="81">
        <v>25.44</v>
      </c>
      <c r="D374" s="81">
        <f t="shared" si="5"/>
        <v>10201.44</v>
      </c>
      <c r="E374" s="53" t="s">
        <v>28</v>
      </c>
    </row>
    <row r="375" spans="1:5">
      <c r="A375" s="78">
        <v>0.66383101851851856</v>
      </c>
      <c r="B375" s="79">
        <v>368</v>
      </c>
      <c r="C375" s="81">
        <v>25.44</v>
      </c>
      <c r="D375" s="81">
        <f t="shared" si="5"/>
        <v>9361.92</v>
      </c>
      <c r="E375" s="53" t="s">
        <v>28</v>
      </c>
    </row>
    <row r="376" spans="1:5">
      <c r="A376" s="78">
        <v>0.67061342592592588</v>
      </c>
      <c r="B376" s="79">
        <v>2082</v>
      </c>
      <c r="C376" s="81">
        <v>25.43</v>
      </c>
      <c r="D376" s="81">
        <f t="shared" si="5"/>
        <v>52945.26</v>
      </c>
      <c r="E376" s="53" t="s">
        <v>6</v>
      </c>
    </row>
    <row r="377" spans="1:5">
      <c r="A377" s="78">
        <v>0.67061342592592588</v>
      </c>
      <c r="B377" s="79">
        <v>1086</v>
      </c>
      <c r="C377" s="81">
        <v>25.43</v>
      </c>
      <c r="D377" s="81">
        <f t="shared" si="5"/>
        <v>27616.98</v>
      </c>
      <c r="E377" s="53" t="s">
        <v>6</v>
      </c>
    </row>
    <row r="378" spans="1:5">
      <c r="A378" s="78">
        <v>0.67061342592592588</v>
      </c>
      <c r="B378" s="79">
        <v>1667</v>
      </c>
      <c r="C378" s="81">
        <v>25.43</v>
      </c>
      <c r="D378" s="81">
        <f t="shared" si="5"/>
        <v>42391.81</v>
      </c>
      <c r="E378" s="53" t="s">
        <v>28</v>
      </c>
    </row>
    <row r="379" spans="1:5">
      <c r="A379" s="78">
        <v>0.67061342592592588</v>
      </c>
      <c r="B379" s="79">
        <v>870</v>
      </c>
      <c r="C379" s="81">
        <v>25.43</v>
      </c>
      <c r="D379" s="81">
        <f t="shared" si="5"/>
        <v>22124.1</v>
      </c>
      <c r="E379" s="53" t="s">
        <v>28</v>
      </c>
    </row>
    <row r="380" spans="1:5">
      <c r="A380" s="78">
        <v>0.67206018518518518</v>
      </c>
      <c r="B380" s="79">
        <v>1174</v>
      </c>
      <c r="C380" s="81">
        <v>25.41</v>
      </c>
      <c r="D380" s="81">
        <f t="shared" si="5"/>
        <v>29831.34</v>
      </c>
      <c r="E380" s="53" t="s">
        <v>6</v>
      </c>
    </row>
    <row r="381" spans="1:5">
      <c r="A381" s="78">
        <v>0.67206018518518518</v>
      </c>
      <c r="B381" s="79">
        <v>1141</v>
      </c>
      <c r="C381" s="81">
        <v>25.41</v>
      </c>
      <c r="D381" s="81">
        <f t="shared" si="5"/>
        <v>28992.81</v>
      </c>
      <c r="E381" s="53" t="s">
        <v>6</v>
      </c>
    </row>
    <row r="382" spans="1:5">
      <c r="A382" s="78">
        <v>0.67355324074074074</v>
      </c>
      <c r="B382" s="79">
        <v>874</v>
      </c>
      <c r="C382" s="81">
        <v>25.44</v>
      </c>
      <c r="D382" s="81">
        <f t="shared" si="5"/>
        <v>22234.560000000001</v>
      </c>
      <c r="E382" s="53" t="s">
        <v>28</v>
      </c>
    </row>
    <row r="383" spans="1:5">
      <c r="A383" s="78">
        <v>0.67355324074074074</v>
      </c>
      <c r="B383" s="79">
        <v>799</v>
      </c>
      <c r="C383" s="81">
        <v>25.44</v>
      </c>
      <c r="D383" s="81">
        <f t="shared" si="5"/>
        <v>20326.560000000001</v>
      </c>
      <c r="E383" s="53" t="s">
        <v>28</v>
      </c>
    </row>
    <row r="384" spans="1:5">
      <c r="A384" s="78">
        <v>0.67355324074074074</v>
      </c>
      <c r="B384" s="79">
        <v>2667</v>
      </c>
      <c r="C384" s="81">
        <v>25.44</v>
      </c>
      <c r="D384" s="81">
        <f t="shared" si="5"/>
        <v>67848.48000000001</v>
      </c>
      <c r="E384" s="53" t="s">
        <v>6</v>
      </c>
    </row>
    <row r="385" spans="1:5">
      <c r="A385" s="78">
        <v>0.67355324074074074</v>
      </c>
      <c r="B385" s="79">
        <v>462</v>
      </c>
      <c r="C385" s="81">
        <v>25.44</v>
      </c>
      <c r="D385" s="81">
        <f t="shared" si="5"/>
        <v>11753.28</v>
      </c>
      <c r="E385" s="53" t="s">
        <v>28</v>
      </c>
    </row>
    <row r="386" spans="1:5">
      <c r="A386" s="78">
        <v>0.67744212962962957</v>
      </c>
      <c r="B386" s="79">
        <v>807</v>
      </c>
      <c r="C386" s="81">
        <v>25.47</v>
      </c>
      <c r="D386" s="81">
        <f t="shared" si="5"/>
        <v>20554.29</v>
      </c>
      <c r="E386" s="53" t="s">
        <v>6</v>
      </c>
    </row>
    <row r="387" spans="1:5">
      <c r="A387" s="78">
        <v>0.67744212962962957</v>
      </c>
      <c r="B387" s="79">
        <v>1917</v>
      </c>
      <c r="C387" s="81">
        <v>25.47</v>
      </c>
      <c r="D387" s="81">
        <f t="shared" si="5"/>
        <v>48825.99</v>
      </c>
      <c r="E387" s="53" t="s">
        <v>28</v>
      </c>
    </row>
    <row r="388" spans="1:5">
      <c r="A388" s="78">
        <v>0.67744212962962957</v>
      </c>
      <c r="B388" s="79">
        <v>1588</v>
      </c>
      <c r="C388" s="81">
        <v>25.47</v>
      </c>
      <c r="D388" s="81">
        <f t="shared" si="5"/>
        <v>40446.36</v>
      </c>
      <c r="E388" s="53" t="s">
        <v>6</v>
      </c>
    </row>
    <row r="389" spans="1:5">
      <c r="A389" s="78">
        <v>0.67796296296296299</v>
      </c>
      <c r="B389" s="79">
        <v>216</v>
      </c>
      <c r="C389" s="81">
        <v>25.47</v>
      </c>
      <c r="D389" s="81">
        <f t="shared" si="5"/>
        <v>5501.5199999999995</v>
      </c>
      <c r="E389" s="53" t="s">
        <v>28</v>
      </c>
    </row>
    <row r="390" spans="1:5">
      <c r="A390" s="78">
        <v>0.67796296296296299</v>
      </c>
      <c r="B390" s="79">
        <v>1383</v>
      </c>
      <c r="C390" s="81">
        <v>25.47</v>
      </c>
      <c r="D390" s="81">
        <f t="shared" ref="D390:D400" si="6">B390*C390</f>
        <v>35225.01</v>
      </c>
      <c r="E390" s="53" t="s">
        <v>28</v>
      </c>
    </row>
    <row r="391" spans="1:5">
      <c r="A391" s="78">
        <v>0.67796296296296299</v>
      </c>
      <c r="B391" s="79">
        <v>1998</v>
      </c>
      <c r="C391" s="81">
        <v>25.47</v>
      </c>
      <c r="D391" s="81">
        <f t="shared" si="6"/>
        <v>50889.06</v>
      </c>
      <c r="E391" s="53" t="s">
        <v>6</v>
      </c>
    </row>
    <row r="392" spans="1:5">
      <c r="A392" s="78">
        <v>0.67796296296296299</v>
      </c>
      <c r="B392" s="79">
        <v>1207</v>
      </c>
      <c r="C392" s="81">
        <v>25.47</v>
      </c>
      <c r="D392" s="81">
        <f t="shared" si="6"/>
        <v>30742.289999999997</v>
      </c>
      <c r="E392" s="53" t="s">
        <v>6</v>
      </c>
    </row>
    <row r="393" spans="1:5">
      <c r="A393" s="78">
        <v>0.6794675925925926</v>
      </c>
      <c r="B393" s="79">
        <v>354</v>
      </c>
      <c r="C393" s="81">
        <v>25.46</v>
      </c>
      <c r="D393" s="81">
        <f t="shared" si="6"/>
        <v>9012.84</v>
      </c>
      <c r="E393" s="53" t="s">
        <v>28</v>
      </c>
    </row>
    <row r="394" spans="1:5">
      <c r="A394" s="78">
        <v>0.68144675925925924</v>
      </c>
      <c r="B394" s="79">
        <v>222</v>
      </c>
      <c r="C394" s="81">
        <v>25.46</v>
      </c>
      <c r="D394" s="81">
        <f t="shared" si="6"/>
        <v>5652.12</v>
      </c>
      <c r="E394" s="53" t="s">
        <v>28</v>
      </c>
    </row>
    <row r="395" spans="1:5">
      <c r="A395" s="78">
        <v>0.68174768518518514</v>
      </c>
      <c r="B395" s="79">
        <v>350</v>
      </c>
      <c r="C395" s="81">
        <v>25.46</v>
      </c>
      <c r="D395" s="81">
        <f t="shared" si="6"/>
        <v>8911</v>
      </c>
      <c r="E395" s="53" t="s">
        <v>28</v>
      </c>
    </row>
    <row r="396" spans="1:5">
      <c r="A396" s="78">
        <v>0.68179398148148151</v>
      </c>
      <c r="B396" s="79">
        <v>36</v>
      </c>
      <c r="C396" s="81">
        <v>25.46</v>
      </c>
      <c r="D396" s="81">
        <f t="shared" si="6"/>
        <v>916.56000000000006</v>
      </c>
      <c r="E396" s="53" t="s">
        <v>28</v>
      </c>
    </row>
    <row r="397" spans="1:5">
      <c r="A397" s="78">
        <v>0.68179398148148151</v>
      </c>
      <c r="B397" s="79">
        <v>100</v>
      </c>
      <c r="C397" s="81">
        <v>25.46</v>
      </c>
      <c r="D397" s="81">
        <f t="shared" si="6"/>
        <v>2546</v>
      </c>
      <c r="E397" s="53" t="s">
        <v>28</v>
      </c>
    </row>
    <row r="398" spans="1:5">
      <c r="A398" s="78">
        <v>0.68179398148148151</v>
      </c>
      <c r="B398" s="79">
        <v>1256</v>
      </c>
      <c r="C398" s="81">
        <v>25.46</v>
      </c>
      <c r="D398" s="81">
        <f t="shared" si="6"/>
        <v>31977.760000000002</v>
      </c>
      <c r="E398" s="53" t="s">
        <v>28</v>
      </c>
    </row>
    <row r="399" spans="1:5">
      <c r="A399" s="78">
        <v>0.68258101851851849</v>
      </c>
      <c r="B399" s="79">
        <v>1663</v>
      </c>
      <c r="C399" s="81">
        <v>25.47</v>
      </c>
      <c r="D399" s="81">
        <f t="shared" si="6"/>
        <v>42356.61</v>
      </c>
      <c r="E399" s="53" t="s">
        <v>28</v>
      </c>
    </row>
    <row r="400" spans="1:5">
      <c r="A400" s="78">
        <v>0.68258101851851849</v>
      </c>
      <c r="B400" s="79">
        <v>2077</v>
      </c>
      <c r="C400" s="81">
        <v>25.47</v>
      </c>
      <c r="D400" s="81">
        <f t="shared" si="6"/>
        <v>52901.189999999995</v>
      </c>
      <c r="E400" s="53" t="s">
        <v>6</v>
      </c>
    </row>
    <row r="401" spans="1:5">
      <c r="A401" s="78"/>
      <c r="B401" s="79"/>
      <c r="C401" s="80"/>
      <c r="D401" s="81"/>
      <c r="E401" s="53"/>
    </row>
    <row r="402" spans="1:5">
      <c r="A402" s="78"/>
      <c r="B402" s="79"/>
      <c r="C402" s="80"/>
      <c r="D402" s="81"/>
      <c r="E402" s="53"/>
    </row>
    <row r="403" spans="1:5">
      <c r="A403" s="78"/>
      <c r="B403" s="79"/>
      <c r="C403" s="80"/>
      <c r="D403" s="81"/>
      <c r="E403" s="53"/>
    </row>
    <row r="404" spans="1:5">
      <c r="A404" s="78"/>
      <c r="B404" s="79"/>
      <c r="C404" s="80"/>
      <c r="D404" s="81"/>
      <c r="E404" s="82"/>
    </row>
    <row r="405" spans="1:5">
      <c r="A405" s="78"/>
      <c r="B405" s="79"/>
      <c r="C405" s="80"/>
      <c r="D405" s="81"/>
      <c r="E405" s="82"/>
    </row>
    <row r="406" spans="1:5">
      <c r="A406" s="78"/>
      <c r="B406" s="79"/>
      <c r="C406" s="80"/>
      <c r="D406" s="81"/>
      <c r="E406" s="82"/>
    </row>
    <row r="407" spans="1:5">
      <c r="A407" s="78"/>
      <c r="B407" s="79"/>
      <c r="C407" s="80"/>
      <c r="D407" s="81"/>
      <c r="E407" s="82"/>
    </row>
    <row r="408" spans="1:5">
      <c r="A408" s="78"/>
      <c r="B408" s="79"/>
      <c r="C408" s="80"/>
      <c r="D408" s="81"/>
      <c r="E408" s="82"/>
    </row>
    <row r="409" spans="1:5">
      <c r="A409" s="78"/>
      <c r="B409" s="79"/>
      <c r="C409" s="80"/>
      <c r="D409" s="81"/>
      <c r="E409" s="82"/>
    </row>
    <row r="410" spans="1:5">
      <c r="A410" s="78"/>
      <c r="B410" s="79"/>
      <c r="C410" s="80"/>
      <c r="D410" s="81"/>
      <c r="E410" s="82"/>
    </row>
    <row r="411" spans="1:5">
      <c r="A411" s="78"/>
      <c r="B411" s="79"/>
      <c r="C411" s="80"/>
      <c r="D411" s="81"/>
      <c r="E411" s="82"/>
    </row>
    <row r="412" spans="1:5">
      <c r="A412" s="78"/>
      <c r="B412" s="79"/>
      <c r="C412" s="80"/>
      <c r="D412" s="81"/>
      <c r="E412" s="82"/>
    </row>
    <row r="413" spans="1:5">
      <c r="A413" s="78"/>
      <c r="B413" s="79"/>
      <c r="C413" s="80"/>
      <c r="D413" s="81"/>
      <c r="E413" s="82"/>
    </row>
    <row r="414" spans="1:5">
      <c r="A414" s="78"/>
      <c r="B414" s="79"/>
      <c r="C414" s="80"/>
      <c r="D414" s="81"/>
      <c r="E414" s="82"/>
    </row>
    <row r="415" spans="1:5">
      <c r="A415" s="78"/>
      <c r="B415" s="79"/>
      <c r="C415" s="80"/>
      <c r="D415" s="81"/>
      <c r="E415" s="82"/>
    </row>
    <row r="416" spans="1:5">
      <c r="A416" s="78"/>
      <c r="B416" s="79"/>
      <c r="C416" s="80"/>
      <c r="D416" s="81"/>
      <c r="E416" s="82"/>
    </row>
    <row r="417" spans="1:5">
      <c r="A417" s="78"/>
      <c r="B417" s="79"/>
      <c r="C417" s="80"/>
      <c r="D417" s="81"/>
      <c r="E417" s="82"/>
    </row>
    <row r="418" spans="1:5">
      <c r="A418" s="78"/>
      <c r="B418" s="79"/>
      <c r="C418" s="80"/>
      <c r="D418" s="81"/>
      <c r="E418" s="82"/>
    </row>
    <row r="419" spans="1:5">
      <c r="A419" s="78"/>
      <c r="B419" s="79"/>
      <c r="C419" s="80"/>
      <c r="D419" s="81"/>
      <c r="E419" s="82"/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0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2DFDB-0828-4CD7-9871-6F0769FF6B9B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45905.3336831134</v>
      </c>
      <c r="B5" s="79">
        <v>996</v>
      </c>
      <c r="C5" s="81">
        <v>25.6</v>
      </c>
      <c r="D5" s="81">
        <f>B5*C5</f>
        <v>25497.600000000002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45905.333683124998</v>
      </c>
      <c r="B6" s="79">
        <v>996</v>
      </c>
      <c r="C6" s="81">
        <v>25.6</v>
      </c>
      <c r="D6" s="81">
        <f t="shared" ref="D6:D69" si="0">B6*C6</f>
        <v>25497.600000000002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45905.333683206001</v>
      </c>
      <c r="B7" s="79">
        <v>748</v>
      </c>
      <c r="C7" s="81">
        <v>25.6</v>
      </c>
      <c r="D7" s="81">
        <f t="shared" si="0"/>
        <v>19148.8</v>
      </c>
      <c r="E7" s="53" t="s">
        <v>6</v>
      </c>
      <c r="F7" s="4"/>
      <c r="I7" s="66"/>
    </row>
    <row r="8" spans="1:9">
      <c r="A8" s="78">
        <v>45905.333683206001</v>
      </c>
      <c r="B8" s="79">
        <v>245</v>
      </c>
      <c r="C8" s="81">
        <v>25.6</v>
      </c>
      <c r="D8" s="81">
        <f t="shared" si="0"/>
        <v>6272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45905.333683206001</v>
      </c>
      <c r="B9" s="79">
        <v>3</v>
      </c>
      <c r="C9" s="81">
        <v>25.6</v>
      </c>
      <c r="D9" s="81">
        <f t="shared" si="0"/>
        <v>76.800000000000011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45905.333683206001</v>
      </c>
      <c r="B10" s="79">
        <v>47</v>
      </c>
      <c r="C10" s="81">
        <v>25.6</v>
      </c>
      <c r="D10" s="81">
        <f t="shared" si="0"/>
        <v>1203.2</v>
      </c>
      <c r="E10" s="53" t="s">
        <v>6</v>
      </c>
      <c r="F10" s="4"/>
      <c r="G10" s="25" t="s">
        <v>6</v>
      </c>
      <c r="H10" s="83">
        <f>SUMIF(E:E,"Euronext Amsterdam",B:B)</f>
        <v>165058</v>
      </c>
      <c r="I10" s="84">
        <f>SUMIF(E5:E19997,"Euronext Amsterdam",D5:D19997)</f>
        <v>4186036.5799999996</v>
      </c>
    </row>
    <row r="11" spans="1:9">
      <c r="A11" s="78">
        <v>45905.333683206001</v>
      </c>
      <c r="B11" s="79">
        <v>402</v>
      </c>
      <c r="C11" s="81">
        <v>25.6</v>
      </c>
      <c r="D11" s="81">
        <f t="shared" si="0"/>
        <v>10291.200000000001</v>
      </c>
      <c r="E11" s="53" t="s">
        <v>6</v>
      </c>
      <c r="F11" s="4"/>
      <c r="G11" s="25" t="s">
        <v>28</v>
      </c>
      <c r="H11" s="83">
        <f>SUMIF(E:E,"Cboe DXE",B:B)</f>
        <v>112942</v>
      </c>
      <c r="I11" s="84">
        <f>SUMIF(E5:E19997,"Cboe DXE",D5:D19997)</f>
        <v>2861474.9</v>
      </c>
    </row>
    <row r="12" spans="1:9" ht="14.25" customHeight="1">
      <c r="A12" s="78">
        <v>45905.333683206001</v>
      </c>
      <c r="B12" s="79">
        <v>402</v>
      </c>
      <c r="C12" s="81">
        <v>25.6</v>
      </c>
      <c r="D12" s="81">
        <f t="shared" si="0"/>
        <v>10291.200000000001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3092797.6</v>
      </c>
    </row>
    <row r="13" spans="1:9">
      <c r="A13" s="78">
        <v>45905.333683206001</v>
      </c>
      <c r="B13" s="79">
        <v>192</v>
      </c>
      <c r="C13" s="81">
        <v>25.6</v>
      </c>
      <c r="D13" s="81">
        <f t="shared" si="0"/>
        <v>4915.2000000000007</v>
      </c>
      <c r="E13" s="53" t="s">
        <v>6</v>
      </c>
      <c r="F13" s="4"/>
      <c r="G13" s="24" t="s">
        <v>11</v>
      </c>
      <c r="H13" s="86">
        <f>ROUND((I10+I11)/(H10+H11),4)</f>
        <v>25.3508</v>
      </c>
      <c r="I13" s="36"/>
    </row>
    <row r="14" spans="1:9">
      <c r="A14" s="78">
        <v>45905.333683206001</v>
      </c>
      <c r="B14" s="79">
        <v>163</v>
      </c>
      <c r="C14" s="81">
        <v>25.6</v>
      </c>
      <c r="D14" s="81">
        <f t="shared" si="0"/>
        <v>4172.8</v>
      </c>
      <c r="E14" s="53" t="s">
        <v>6</v>
      </c>
      <c r="F14" s="4"/>
      <c r="G14" s="16"/>
      <c r="H14" s="11"/>
      <c r="I14" s="23"/>
    </row>
    <row r="15" spans="1:9">
      <c r="A15" s="78">
        <v>45905.334147025504</v>
      </c>
      <c r="B15" s="79">
        <v>142</v>
      </c>
      <c r="C15" s="81">
        <v>25.57</v>
      </c>
      <c r="D15" s="81">
        <f t="shared" si="0"/>
        <v>3630.94</v>
      </c>
      <c r="E15" s="53" t="s">
        <v>28</v>
      </c>
      <c r="F15" s="4"/>
      <c r="G15" s="17"/>
      <c r="H15" s="37"/>
      <c r="I15" s="37"/>
    </row>
    <row r="16" spans="1:9">
      <c r="A16" s="78">
        <v>45905.334398067098</v>
      </c>
      <c r="B16" s="79">
        <v>131</v>
      </c>
      <c r="C16" s="81">
        <v>25.55</v>
      </c>
      <c r="D16" s="81">
        <f t="shared" si="0"/>
        <v>3347.05</v>
      </c>
      <c r="E16" s="53" t="s">
        <v>28</v>
      </c>
      <c r="F16" s="4"/>
      <c r="G16" s="19"/>
      <c r="H16" s="20"/>
      <c r="I16" s="38"/>
    </row>
    <row r="17" spans="1:9">
      <c r="A17" s="78">
        <v>45905.334398067098</v>
      </c>
      <c r="B17" s="79">
        <v>788</v>
      </c>
      <c r="C17" s="81">
        <v>25.55</v>
      </c>
      <c r="D17" s="81">
        <f t="shared" si="0"/>
        <v>20133.400000000001</v>
      </c>
      <c r="E17" s="53" t="s">
        <v>28</v>
      </c>
      <c r="F17" s="4"/>
      <c r="I17" s="21"/>
    </row>
    <row r="18" spans="1:9">
      <c r="A18" s="78">
        <v>45905.334402789304</v>
      </c>
      <c r="B18" s="79">
        <v>214</v>
      </c>
      <c r="C18" s="81">
        <v>25.55</v>
      </c>
      <c r="D18" s="81">
        <f t="shared" si="0"/>
        <v>5467.7</v>
      </c>
      <c r="E18" s="53" t="s">
        <v>28</v>
      </c>
      <c r="F18" s="4"/>
      <c r="G18" s="22"/>
      <c r="H18" s="23"/>
      <c r="I18" s="3"/>
    </row>
    <row r="19" spans="1:9">
      <c r="A19" s="78">
        <v>45905.337012858799</v>
      </c>
      <c r="B19" s="79">
        <v>1036</v>
      </c>
      <c r="C19" s="81">
        <v>25.5</v>
      </c>
      <c r="D19" s="81">
        <f t="shared" si="0"/>
        <v>26418</v>
      </c>
      <c r="E19" s="53" t="s">
        <v>28</v>
      </c>
      <c r="F19" s="4"/>
      <c r="G19" s="16"/>
      <c r="H19" s="11"/>
      <c r="I19" s="23"/>
    </row>
    <row r="20" spans="1:9">
      <c r="A20" s="78">
        <v>45905.337012905104</v>
      </c>
      <c r="B20" s="79">
        <v>1294</v>
      </c>
      <c r="C20" s="81">
        <v>25.5</v>
      </c>
      <c r="D20" s="81">
        <f t="shared" si="0"/>
        <v>32997</v>
      </c>
      <c r="E20" s="53" t="s">
        <v>6</v>
      </c>
      <c r="F20" s="4"/>
      <c r="G20" s="17"/>
      <c r="H20" s="12"/>
      <c r="I20" s="11"/>
    </row>
    <row r="21" spans="1:9">
      <c r="A21" s="78">
        <v>45905.340243981504</v>
      </c>
      <c r="B21" s="79">
        <v>390</v>
      </c>
      <c r="C21" s="81">
        <v>25.4</v>
      </c>
      <c r="D21" s="81">
        <f t="shared" si="0"/>
        <v>9906</v>
      </c>
      <c r="E21" s="53" t="s">
        <v>6</v>
      </c>
      <c r="F21" s="4"/>
      <c r="G21" s="19"/>
      <c r="H21" s="20"/>
      <c r="I21" s="18"/>
    </row>
    <row r="22" spans="1:9">
      <c r="A22" s="78">
        <v>45905.340244050902</v>
      </c>
      <c r="B22" s="79">
        <v>1029</v>
      </c>
      <c r="C22" s="81">
        <v>25.4</v>
      </c>
      <c r="D22" s="81">
        <f t="shared" si="0"/>
        <v>26136.6</v>
      </c>
      <c r="E22" s="53" t="s">
        <v>6</v>
      </c>
      <c r="F22" s="4"/>
      <c r="I22" s="21"/>
    </row>
    <row r="23" spans="1:9">
      <c r="A23" s="78">
        <v>45905.341822488401</v>
      </c>
      <c r="B23" s="79">
        <v>1100</v>
      </c>
      <c r="C23" s="81">
        <v>25.46</v>
      </c>
      <c r="D23" s="81">
        <f t="shared" si="0"/>
        <v>28006</v>
      </c>
      <c r="E23" s="53" t="s">
        <v>6</v>
      </c>
      <c r="F23" s="4"/>
      <c r="G23" s="14"/>
    </row>
    <row r="24" spans="1:9">
      <c r="A24" s="78">
        <v>45905.341822488401</v>
      </c>
      <c r="B24" s="79">
        <v>516</v>
      </c>
      <c r="C24" s="81">
        <v>25.46</v>
      </c>
      <c r="D24" s="81">
        <f t="shared" si="0"/>
        <v>13137.36</v>
      </c>
      <c r="E24" s="53" t="s">
        <v>6</v>
      </c>
      <c r="F24" s="4"/>
      <c r="G24" s="14"/>
      <c r="I24" s="3"/>
    </row>
    <row r="25" spans="1:9">
      <c r="A25" s="78">
        <v>45905.343235115703</v>
      </c>
      <c r="B25" s="79">
        <v>1458</v>
      </c>
      <c r="C25" s="81">
        <v>25.46</v>
      </c>
      <c r="D25" s="81">
        <f t="shared" si="0"/>
        <v>37120.68</v>
      </c>
      <c r="E25" s="53" t="s">
        <v>6</v>
      </c>
      <c r="F25" s="4"/>
      <c r="I25" s="3"/>
    </row>
    <row r="26" spans="1:9">
      <c r="A26" s="78">
        <v>45905.3445590509</v>
      </c>
      <c r="B26" s="79">
        <v>1045</v>
      </c>
      <c r="C26" s="81">
        <v>25.43</v>
      </c>
      <c r="D26" s="81">
        <f t="shared" si="0"/>
        <v>26574.35</v>
      </c>
      <c r="E26" s="53" t="s">
        <v>28</v>
      </c>
      <c r="F26" s="4"/>
      <c r="I26" s="3"/>
    </row>
    <row r="27" spans="1:9">
      <c r="A27" s="78">
        <v>45905.3467859722</v>
      </c>
      <c r="B27" s="79">
        <v>995</v>
      </c>
      <c r="C27" s="81">
        <v>25.43</v>
      </c>
      <c r="D27" s="81">
        <f t="shared" si="0"/>
        <v>25302.85</v>
      </c>
      <c r="E27" s="53" t="s">
        <v>6</v>
      </c>
      <c r="F27" s="4"/>
      <c r="I27" s="3"/>
    </row>
    <row r="28" spans="1:9">
      <c r="A28" s="78">
        <v>45905.3467859722</v>
      </c>
      <c r="B28" s="79">
        <v>1011</v>
      </c>
      <c r="C28" s="81">
        <v>25.43</v>
      </c>
      <c r="D28" s="81">
        <f t="shared" si="0"/>
        <v>25709.73</v>
      </c>
      <c r="E28" s="53" t="s">
        <v>6</v>
      </c>
      <c r="F28" s="4"/>
      <c r="I28" s="3"/>
    </row>
    <row r="29" spans="1:9">
      <c r="A29" s="78">
        <v>45905.347942627297</v>
      </c>
      <c r="B29" s="79">
        <v>860</v>
      </c>
      <c r="C29" s="81">
        <v>25.4</v>
      </c>
      <c r="D29" s="81">
        <f t="shared" si="0"/>
        <v>21844</v>
      </c>
      <c r="E29" s="53" t="s">
        <v>6</v>
      </c>
      <c r="I29" s="3"/>
    </row>
    <row r="30" spans="1:9">
      <c r="A30" s="78">
        <v>45905.347942627297</v>
      </c>
      <c r="B30" s="79">
        <v>229</v>
      </c>
      <c r="C30" s="81">
        <v>25.4</v>
      </c>
      <c r="D30" s="81">
        <f t="shared" si="0"/>
        <v>5816.5999999999995</v>
      </c>
      <c r="E30" s="53" t="s">
        <v>6</v>
      </c>
      <c r="I30" s="3"/>
    </row>
    <row r="31" spans="1:9">
      <c r="A31" s="78">
        <v>45905.348455983803</v>
      </c>
      <c r="B31" s="79">
        <v>1083</v>
      </c>
      <c r="C31" s="81">
        <v>25.38</v>
      </c>
      <c r="D31" s="81">
        <f t="shared" si="0"/>
        <v>27486.539999999997</v>
      </c>
      <c r="E31" s="53" t="s">
        <v>6</v>
      </c>
      <c r="I31" s="3"/>
    </row>
    <row r="32" spans="1:9">
      <c r="A32" s="78">
        <v>45905.348456064799</v>
      </c>
      <c r="B32" s="79">
        <v>41</v>
      </c>
      <c r="C32" s="81">
        <v>25.38</v>
      </c>
      <c r="D32" s="81">
        <f t="shared" si="0"/>
        <v>1040.58</v>
      </c>
      <c r="E32" s="53" t="s">
        <v>28</v>
      </c>
      <c r="I32" s="3"/>
    </row>
    <row r="33" spans="1:9">
      <c r="A33" s="78">
        <v>45905.348456064799</v>
      </c>
      <c r="B33" s="79">
        <v>944</v>
      </c>
      <c r="C33" s="81">
        <v>25.38</v>
      </c>
      <c r="D33" s="81">
        <f t="shared" si="0"/>
        <v>23958.719999999998</v>
      </c>
      <c r="E33" s="53" t="s">
        <v>28</v>
      </c>
      <c r="I33" s="3"/>
    </row>
    <row r="34" spans="1:9">
      <c r="A34" s="78">
        <v>45905.351533726898</v>
      </c>
      <c r="B34" s="79">
        <v>282</v>
      </c>
      <c r="C34" s="81">
        <v>25.33</v>
      </c>
      <c r="D34" s="81">
        <f t="shared" si="0"/>
        <v>7143.0599999999995</v>
      </c>
      <c r="E34" s="53" t="s">
        <v>6</v>
      </c>
      <c r="H34" s="3"/>
      <c r="I34" s="3"/>
    </row>
    <row r="35" spans="1:9">
      <c r="A35" s="78">
        <v>45905.351533726898</v>
      </c>
      <c r="B35" s="79">
        <v>816</v>
      </c>
      <c r="C35" s="81">
        <v>25.33</v>
      </c>
      <c r="D35" s="81">
        <f t="shared" si="0"/>
        <v>20669.28</v>
      </c>
      <c r="E35" s="53" t="s">
        <v>6</v>
      </c>
      <c r="H35" s="3"/>
      <c r="I35" s="3"/>
    </row>
    <row r="36" spans="1:9">
      <c r="A36" s="78">
        <v>45905.351547465303</v>
      </c>
      <c r="B36" s="79">
        <v>1136</v>
      </c>
      <c r="C36" s="81">
        <v>25.32</v>
      </c>
      <c r="D36" s="81">
        <f t="shared" si="0"/>
        <v>28763.52</v>
      </c>
      <c r="E36" s="53" t="s">
        <v>6</v>
      </c>
      <c r="I36" s="3"/>
    </row>
    <row r="37" spans="1:9">
      <c r="A37" s="78">
        <v>45905.351547465303</v>
      </c>
      <c r="B37" s="79">
        <v>1059</v>
      </c>
      <c r="C37" s="81">
        <v>25.32</v>
      </c>
      <c r="D37" s="81">
        <f t="shared" si="0"/>
        <v>26813.88</v>
      </c>
      <c r="E37" s="53" t="s">
        <v>28</v>
      </c>
    </row>
    <row r="38" spans="1:9">
      <c r="A38" s="78">
        <v>45905.355770000002</v>
      </c>
      <c r="B38" s="79">
        <v>1233</v>
      </c>
      <c r="C38" s="81">
        <v>25.39</v>
      </c>
      <c r="D38" s="81">
        <f t="shared" si="0"/>
        <v>31305.87</v>
      </c>
      <c r="E38" s="53" t="s">
        <v>28</v>
      </c>
    </row>
    <row r="39" spans="1:9">
      <c r="A39" s="78">
        <v>45905.355770000002</v>
      </c>
      <c r="B39" s="79">
        <v>264</v>
      </c>
      <c r="C39" s="81">
        <v>25.39</v>
      </c>
      <c r="D39" s="81">
        <f t="shared" si="0"/>
        <v>6702.96</v>
      </c>
      <c r="E39" s="53" t="s">
        <v>28</v>
      </c>
    </row>
    <row r="40" spans="1:9">
      <c r="A40" s="78">
        <v>45905.358555995401</v>
      </c>
      <c r="B40" s="79">
        <v>397</v>
      </c>
      <c r="C40" s="81">
        <v>25.41</v>
      </c>
      <c r="D40" s="81">
        <f t="shared" si="0"/>
        <v>10087.77</v>
      </c>
      <c r="E40" s="53" t="s">
        <v>28</v>
      </c>
    </row>
    <row r="41" spans="1:9">
      <c r="A41" s="78">
        <v>45905.358556088002</v>
      </c>
      <c r="B41" s="79">
        <v>494</v>
      </c>
      <c r="C41" s="81">
        <v>25.41</v>
      </c>
      <c r="D41" s="81">
        <f t="shared" si="0"/>
        <v>12552.54</v>
      </c>
      <c r="E41" s="53" t="s">
        <v>6</v>
      </c>
    </row>
    <row r="42" spans="1:9">
      <c r="A42" s="78">
        <v>45905.358556088002</v>
      </c>
      <c r="B42" s="79">
        <v>148</v>
      </c>
      <c r="C42" s="81">
        <v>25.41</v>
      </c>
      <c r="D42" s="81">
        <f t="shared" si="0"/>
        <v>3760.68</v>
      </c>
      <c r="E42" s="53" t="s">
        <v>6</v>
      </c>
    </row>
    <row r="43" spans="1:9">
      <c r="A43" s="78">
        <v>45905.358556088002</v>
      </c>
      <c r="B43" s="79">
        <v>494</v>
      </c>
      <c r="C43" s="81">
        <v>25.41</v>
      </c>
      <c r="D43" s="81">
        <f t="shared" si="0"/>
        <v>12552.54</v>
      </c>
      <c r="E43" s="53" t="s">
        <v>6</v>
      </c>
    </row>
    <row r="44" spans="1:9">
      <c r="A44" s="78">
        <v>45905.358556122701</v>
      </c>
      <c r="B44" s="79">
        <v>397</v>
      </c>
      <c r="C44" s="81">
        <v>25.41</v>
      </c>
      <c r="D44" s="81">
        <f t="shared" si="0"/>
        <v>10087.77</v>
      </c>
      <c r="E44" s="53" t="s">
        <v>28</v>
      </c>
    </row>
    <row r="45" spans="1:9">
      <c r="A45" s="78">
        <v>45905.358556122701</v>
      </c>
      <c r="B45" s="79">
        <v>255</v>
      </c>
      <c r="C45" s="81">
        <v>25.41</v>
      </c>
      <c r="D45" s="81">
        <f t="shared" si="0"/>
        <v>6479.55</v>
      </c>
      <c r="E45" s="53" t="s">
        <v>28</v>
      </c>
    </row>
    <row r="46" spans="1:9">
      <c r="A46" s="78">
        <v>45905.358556400497</v>
      </c>
      <c r="B46" s="79">
        <v>494</v>
      </c>
      <c r="C46" s="81">
        <v>25.41</v>
      </c>
      <c r="D46" s="81">
        <f t="shared" si="0"/>
        <v>12552.54</v>
      </c>
      <c r="E46" s="53" t="s">
        <v>6</v>
      </c>
    </row>
    <row r="47" spans="1:9">
      <c r="A47" s="78">
        <v>45905.358600370397</v>
      </c>
      <c r="B47" s="79">
        <v>101</v>
      </c>
      <c r="C47" s="81">
        <v>25.41</v>
      </c>
      <c r="D47" s="81">
        <f t="shared" si="0"/>
        <v>2566.41</v>
      </c>
      <c r="E47" s="53" t="s">
        <v>28</v>
      </c>
    </row>
    <row r="48" spans="1:9">
      <c r="A48" s="78">
        <v>45905.358600370397</v>
      </c>
      <c r="B48" s="79">
        <v>41</v>
      </c>
      <c r="C48" s="81">
        <v>25.41</v>
      </c>
      <c r="D48" s="81">
        <f t="shared" si="0"/>
        <v>1041.81</v>
      </c>
      <c r="E48" s="53" t="s">
        <v>28</v>
      </c>
    </row>
    <row r="49" spans="1:5">
      <c r="A49" s="78">
        <v>45905.358600370397</v>
      </c>
      <c r="B49" s="79">
        <v>94</v>
      </c>
      <c r="C49" s="81">
        <v>25.41</v>
      </c>
      <c r="D49" s="81">
        <f t="shared" si="0"/>
        <v>2388.54</v>
      </c>
      <c r="E49" s="53" t="s">
        <v>28</v>
      </c>
    </row>
    <row r="50" spans="1:5">
      <c r="A50" s="78">
        <v>45905.358600405103</v>
      </c>
      <c r="B50" s="79">
        <v>212</v>
      </c>
      <c r="C50" s="81">
        <v>25.41</v>
      </c>
      <c r="D50" s="81">
        <f t="shared" si="0"/>
        <v>5386.92</v>
      </c>
      <c r="E50" s="53" t="s">
        <v>6</v>
      </c>
    </row>
    <row r="51" spans="1:5">
      <c r="A51" s="78">
        <v>45905.358600405103</v>
      </c>
      <c r="B51" s="79">
        <v>212</v>
      </c>
      <c r="C51" s="81">
        <v>25.41</v>
      </c>
      <c r="D51" s="81">
        <f t="shared" si="0"/>
        <v>5386.92</v>
      </c>
      <c r="E51" s="53" t="s">
        <v>6</v>
      </c>
    </row>
    <row r="52" spans="1:5">
      <c r="A52" s="78">
        <v>45905.366210474502</v>
      </c>
      <c r="B52" s="79">
        <v>598</v>
      </c>
      <c r="C52" s="81">
        <v>25.51</v>
      </c>
      <c r="D52" s="81">
        <f t="shared" si="0"/>
        <v>15254.980000000001</v>
      </c>
      <c r="E52" s="53" t="s">
        <v>6</v>
      </c>
    </row>
    <row r="53" spans="1:5">
      <c r="A53" s="78">
        <v>45905.366210474502</v>
      </c>
      <c r="B53" s="79">
        <v>598</v>
      </c>
      <c r="C53" s="81">
        <v>25.51</v>
      </c>
      <c r="D53" s="81">
        <f t="shared" si="0"/>
        <v>15254.980000000001</v>
      </c>
      <c r="E53" s="53" t="s">
        <v>6</v>
      </c>
    </row>
    <row r="54" spans="1:5">
      <c r="A54" s="78">
        <v>45905.366210474502</v>
      </c>
      <c r="B54" s="79">
        <v>114</v>
      </c>
      <c r="C54" s="81">
        <v>25.51</v>
      </c>
      <c r="D54" s="81">
        <f t="shared" si="0"/>
        <v>2908.1400000000003</v>
      </c>
      <c r="E54" s="53" t="s">
        <v>6</v>
      </c>
    </row>
    <row r="55" spans="1:5">
      <c r="A55" s="78">
        <v>45905.366210474502</v>
      </c>
      <c r="B55" s="79">
        <v>598</v>
      </c>
      <c r="C55" s="81">
        <v>25.51</v>
      </c>
      <c r="D55" s="81">
        <f t="shared" si="0"/>
        <v>15254.980000000001</v>
      </c>
      <c r="E55" s="53" t="s">
        <v>6</v>
      </c>
    </row>
    <row r="56" spans="1:5">
      <c r="A56" s="78">
        <v>45905.366210474502</v>
      </c>
      <c r="B56" s="79">
        <v>427</v>
      </c>
      <c r="C56" s="81">
        <v>25.51</v>
      </c>
      <c r="D56" s="81">
        <f t="shared" si="0"/>
        <v>10892.77</v>
      </c>
      <c r="E56" s="53" t="s">
        <v>6</v>
      </c>
    </row>
    <row r="57" spans="1:5">
      <c r="A57" s="78">
        <v>45905.366210509303</v>
      </c>
      <c r="B57" s="79">
        <v>479</v>
      </c>
      <c r="C57" s="81">
        <v>25.51</v>
      </c>
      <c r="D57" s="81">
        <f t="shared" si="0"/>
        <v>12219.29</v>
      </c>
      <c r="E57" s="53" t="s">
        <v>28</v>
      </c>
    </row>
    <row r="58" spans="1:5">
      <c r="A58" s="78">
        <v>45905.366210509303</v>
      </c>
      <c r="B58" s="79">
        <v>479</v>
      </c>
      <c r="C58" s="81">
        <v>25.51</v>
      </c>
      <c r="D58" s="81">
        <f t="shared" si="0"/>
        <v>12219.29</v>
      </c>
      <c r="E58" s="53" t="s">
        <v>28</v>
      </c>
    </row>
    <row r="59" spans="1:5">
      <c r="A59" s="78">
        <v>45905.366210509303</v>
      </c>
      <c r="B59" s="79">
        <v>326</v>
      </c>
      <c r="C59" s="81">
        <v>25.51</v>
      </c>
      <c r="D59" s="81">
        <f t="shared" si="0"/>
        <v>8316.26</v>
      </c>
      <c r="E59" s="53" t="s">
        <v>28</v>
      </c>
    </row>
    <row r="60" spans="1:5">
      <c r="A60" s="78">
        <v>45905.3662105556</v>
      </c>
      <c r="B60" s="79">
        <v>479</v>
      </c>
      <c r="C60" s="81">
        <v>25.51</v>
      </c>
      <c r="D60" s="81">
        <f t="shared" si="0"/>
        <v>12219.29</v>
      </c>
      <c r="E60" s="53" t="s">
        <v>28</v>
      </c>
    </row>
    <row r="61" spans="1:5">
      <c r="A61" s="78">
        <v>45905.366210601896</v>
      </c>
      <c r="B61" s="79">
        <v>712</v>
      </c>
      <c r="C61" s="81">
        <v>25.51</v>
      </c>
      <c r="D61" s="81">
        <f t="shared" si="0"/>
        <v>18163.120000000003</v>
      </c>
      <c r="E61" s="53" t="s">
        <v>6</v>
      </c>
    </row>
    <row r="62" spans="1:5">
      <c r="A62" s="78">
        <v>45905.366210706001</v>
      </c>
      <c r="B62" s="79">
        <v>106</v>
      </c>
      <c r="C62" s="81">
        <v>25.51</v>
      </c>
      <c r="D62" s="81">
        <f t="shared" si="0"/>
        <v>2704.06</v>
      </c>
      <c r="E62" s="53" t="s">
        <v>6</v>
      </c>
    </row>
    <row r="63" spans="1:5">
      <c r="A63" s="78">
        <v>45905.366219629599</v>
      </c>
      <c r="B63" s="79">
        <v>1175</v>
      </c>
      <c r="C63" s="81">
        <v>25.51</v>
      </c>
      <c r="D63" s="81">
        <f t="shared" si="0"/>
        <v>29974.250000000004</v>
      </c>
      <c r="E63" s="53" t="s">
        <v>28</v>
      </c>
    </row>
    <row r="64" spans="1:5">
      <c r="A64" s="78">
        <v>45905.369485034702</v>
      </c>
      <c r="B64" s="79">
        <v>438</v>
      </c>
      <c r="C64" s="81">
        <v>25.46</v>
      </c>
      <c r="D64" s="81">
        <f t="shared" si="0"/>
        <v>11151.48</v>
      </c>
      <c r="E64" s="53" t="s">
        <v>6</v>
      </c>
    </row>
    <row r="65" spans="1:5">
      <c r="A65" s="78">
        <v>45905.369485034702</v>
      </c>
      <c r="B65" s="79">
        <v>429</v>
      </c>
      <c r="C65" s="81">
        <v>25.46</v>
      </c>
      <c r="D65" s="81">
        <f t="shared" si="0"/>
        <v>10922.34</v>
      </c>
      <c r="E65" s="53" t="s">
        <v>6</v>
      </c>
    </row>
    <row r="66" spans="1:5">
      <c r="A66" s="78">
        <v>45905.369485034702</v>
      </c>
      <c r="B66" s="79">
        <v>157</v>
      </c>
      <c r="C66" s="81">
        <v>25.46</v>
      </c>
      <c r="D66" s="81">
        <f t="shared" si="0"/>
        <v>3997.2200000000003</v>
      </c>
      <c r="E66" s="53" t="s">
        <v>6</v>
      </c>
    </row>
    <row r="67" spans="1:5">
      <c r="A67" s="78">
        <v>45905.369485115698</v>
      </c>
      <c r="B67" s="79">
        <v>53</v>
      </c>
      <c r="C67" s="81">
        <v>25.46</v>
      </c>
      <c r="D67" s="81">
        <f t="shared" si="0"/>
        <v>1349.38</v>
      </c>
      <c r="E67" s="53" t="s">
        <v>28</v>
      </c>
    </row>
    <row r="68" spans="1:5">
      <c r="A68" s="78">
        <v>45905.369485115698</v>
      </c>
      <c r="B68" s="79">
        <v>298</v>
      </c>
      <c r="C68" s="81">
        <v>25.46</v>
      </c>
      <c r="D68" s="81">
        <f t="shared" si="0"/>
        <v>7587.08</v>
      </c>
      <c r="E68" s="53" t="s">
        <v>28</v>
      </c>
    </row>
    <row r="69" spans="1:5">
      <c r="A69" s="78">
        <v>45905.372558263902</v>
      </c>
      <c r="B69" s="79">
        <v>434</v>
      </c>
      <c r="C69" s="81">
        <v>25.48</v>
      </c>
      <c r="D69" s="81">
        <f t="shared" si="0"/>
        <v>11058.32</v>
      </c>
      <c r="E69" s="53" t="s">
        <v>6</v>
      </c>
    </row>
    <row r="70" spans="1:5">
      <c r="A70" s="78">
        <v>45905.372558263902</v>
      </c>
      <c r="B70" s="79">
        <v>296</v>
      </c>
      <c r="C70" s="81">
        <v>25.48</v>
      </c>
      <c r="D70" s="81">
        <f t="shared" ref="D70:D133" si="1">B70*C70</f>
        <v>7542.08</v>
      </c>
      <c r="E70" s="53" t="s">
        <v>6</v>
      </c>
    </row>
    <row r="71" spans="1:5">
      <c r="A71" s="78">
        <v>45905.372558263902</v>
      </c>
      <c r="B71" s="79">
        <v>286</v>
      </c>
      <c r="C71" s="81">
        <v>25.48</v>
      </c>
      <c r="D71" s="81">
        <f t="shared" si="1"/>
        <v>7287.28</v>
      </c>
      <c r="E71" s="53" t="s">
        <v>6</v>
      </c>
    </row>
    <row r="72" spans="1:5">
      <c r="A72" s="78">
        <v>45905.372558263902</v>
      </c>
      <c r="B72" s="79">
        <v>348</v>
      </c>
      <c r="C72" s="81">
        <v>25.48</v>
      </c>
      <c r="D72" s="81">
        <f t="shared" si="1"/>
        <v>8867.0400000000009</v>
      </c>
      <c r="E72" s="53" t="s">
        <v>28</v>
      </c>
    </row>
    <row r="73" spans="1:5">
      <c r="A73" s="78">
        <v>45905.372558263902</v>
      </c>
      <c r="B73" s="79">
        <v>348</v>
      </c>
      <c r="C73" s="81">
        <v>25.48</v>
      </c>
      <c r="D73" s="81">
        <f t="shared" si="1"/>
        <v>8867.0400000000009</v>
      </c>
      <c r="E73" s="53" t="s">
        <v>28</v>
      </c>
    </row>
    <row r="74" spans="1:5">
      <c r="A74" s="78">
        <v>45905.372558263902</v>
      </c>
      <c r="B74" s="79">
        <v>118</v>
      </c>
      <c r="C74" s="81">
        <v>25.48</v>
      </c>
      <c r="D74" s="81">
        <f t="shared" si="1"/>
        <v>3006.64</v>
      </c>
      <c r="E74" s="53" t="s">
        <v>28</v>
      </c>
    </row>
    <row r="75" spans="1:5">
      <c r="A75" s="78">
        <v>45905.3725582755</v>
      </c>
      <c r="B75" s="79">
        <v>148</v>
      </c>
      <c r="C75" s="81">
        <v>25.48</v>
      </c>
      <c r="D75" s="81">
        <f t="shared" si="1"/>
        <v>3771.04</v>
      </c>
      <c r="E75" s="53" t="s">
        <v>6</v>
      </c>
    </row>
    <row r="76" spans="1:5">
      <c r="A76" s="78">
        <v>45905.3725582755</v>
      </c>
      <c r="B76" s="79">
        <v>230</v>
      </c>
      <c r="C76" s="81">
        <v>25.48</v>
      </c>
      <c r="D76" s="81">
        <f t="shared" si="1"/>
        <v>5860.4000000000005</v>
      </c>
      <c r="E76" s="53" t="s">
        <v>6</v>
      </c>
    </row>
    <row r="77" spans="1:5">
      <c r="A77" s="78">
        <v>45905.372558310199</v>
      </c>
      <c r="B77" s="79">
        <v>302</v>
      </c>
      <c r="C77" s="81">
        <v>25.48</v>
      </c>
      <c r="D77" s="81">
        <f t="shared" si="1"/>
        <v>7694.96</v>
      </c>
      <c r="E77" s="53" t="s">
        <v>28</v>
      </c>
    </row>
    <row r="78" spans="1:5">
      <c r="A78" s="78">
        <v>45905.374341666698</v>
      </c>
      <c r="B78" s="79">
        <v>446</v>
      </c>
      <c r="C78" s="81">
        <v>25.48</v>
      </c>
      <c r="D78" s="81">
        <f t="shared" si="1"/>
        <v>11364.08</v>
      </c>
      <c r="E78" s="53" t="s">
        <v>6</v>
      </c>
    </row>
    <row r="79" spans="1:5">
      <c r="A79" s="78">
        <v>45905.374341666698</v>
      </c>
      <c r="B79" s="79">
        <v>682</v>
      </c>
      <c r="C79" s="81">
        <v>25.48</v>
      </c>
      <c r="D79" s="81">
        <f t="shared" si="1"/>
        <v>17377.36</v>
      </c>
      <c r="E79" s="53" t="s">
        <v>6</v>
      </c>
    </row>
    <row r="80" spans="1:5">
      <c r="A80" s="78">
        <v>45905.377436539296</v>
      </c>
      <c r="B80" s="79">
        <v>924</v>
      </c>
      <c r="C80" s="81">
        <v>25.45</v>
      </c>
      <c r="D80" s="81">
        <f t="shared" si="1"/>
        <v>23515.8</v>
      </c>
      <c r="E80" s="53" t="s">
        <v>6</v>
      </c>
    </row>
    <row r="81" spans="1:5">
      <c r="A81" s="78">
        <v>45905.377436539296</v>
      </c>
      <c r="B81" s="79">
        <v>363</v>
      </c>
      <c r="C81" s="81">
        <v>25.45</v>
      </c>
      <c r="D81" s="81">
        <f t="shared" si="1"/>
        <v>9238.35</v>
      </c>
      <c r="E81" s="53" t="s">
        <v>6</v>
      </c>
    </row>
    <row r="82" spans="1:5">
      <c r="A82" s="78">
        <v>45905.377436539296</v>
      </c>
      <c r="B82" s="79">
        <v>553</v>
      </c>
      <c r="C82" s="81">
        <v>25.45</v>
      </c>
      <c r="D82" s="81">
        <f t="shared" si="1"/>
        <v>14073.85</v>
      </c>
      <c r="E82" s="53" t="s">
        <v>6</v>
      </c>
    </row>
    <row r="83" spans="1:5">
      <c r="A83" s="78">
        <v>45905.377436585703</v>
      </c>
      <c r="B83" s="79">
        <v>875</v>
      </c>
      <c r="C83" s="81">
        <v>25.45</v>
      </c>
      <c r="D83" s="81">
        <f t="shared" si="1"/>
        <v>22268.75</v>
      </c>
      <c r="E83" s="53" t="s">
        <v>28</v>
      </c>
    </row>
    <row r="84" spans="1:5">
      <c r="A84" s="78">
        <v>45905.377436585703</v>
      </c>
      <c r="B84" s="79">
        <v>40</v>
      </c>
      <c r="C84" s="81">
        <v>25.45</v>
      </c>
      <c r="D84" s="81">
        <f t="shared" si="1"/>
        <v>1018</v>
      </c>
      <c r="E84" s="53" t="s">
        <v>28</v>
      </c>
    </row>
    <row r="85" spans="1:5">
      <c r="A85" s="78">
        <v>45905.377436585703</v>
      </c>
      <c r="B85" s="79">
        <v>804</v>
      </c>
      <c r="C85" s="81">
        <v>25.45</v>
      </c>
      <c r="D85" s="81">
        <f t="shared" si="1"/>
        <v>20461.8</v>
      </c>
      <c r="E85" s="53" t="s">
        <v>28</v>
      </c>
    </row>
    <row r="86" spans="1:5">
      <c r="A86" s="78">
        <v>45905.379113830997</v>
      </c>
      <c r="B86" s="79">
        <v>768</v>
      </c>
      <c r="C86" s="81">
        <v>25.44</v>
      </c>
      <c r="D86" s="81">
        <f t="shared" si="1"/>
        <v>19537.920000000002</v>
      </c>
      <c r="E86" s="53" t="s">
        <v>28</v>
      </c>
    </row>
    <row r="87" spans="1:5">
      <c r="A87" s="78">
        <v>45905.382644722202</v>
      </c>
      <c r="B87" s="79">
        <v>244</v>
      </c>
      <c r="C87" s="81">
        <v>25.47</v>
      </c>
      <c r="D87" s="81">
        <f t="shared" si="1"/>
        <v>6214.6799999999994</v>
      </c>
      <c r="E87" s="53" t="s">
        <v>28</v>
      </c>
    </row>
    <row r="88" spans="1:5">
      <c r="A88" s="78">
        <v>45905.382644722202</v>
      </c>
      <c r="B88" s="79">
        <v>515</v>
      </c>
      <c r="C88" s="81">
        <v>25.47</v>
      </c>
      <c r="D88" s="81">
        <f t="shared" si="1"/>
        <v>13117.05</v>
      </c>
      <c r="E88" s="53" t="s">
        <v>28</v>
      </c>
    </row>
    <row r="89" spans="1:5">
      <c r="A89" s="78">
        <v>45905.385311678197</v>
      </c>
      <c r="B89" s="79">
        <v>260</v>
      </c>
      <c r="C89" s="81">
        <v>25.47</v>
      </c>
      <c r="D89" s="81">
        <f t="shared" si="1"/>
        <v>6622.2</v>
      </c>
      <c r="E89" s="53" t="s">
        <v>6</v>
      </c>
    </row>
    <row r="90" spans="1:5">
      <c r="A90" s="78">
        <v>45905.385311678197</v>
      </c>
      <c r="B90" s="79">
        <v>322</v>
      </c>
      <c r="C90" s="81">
        <v>25.47</v>
      </c>
      <c r="D90" s="81">
        <f t="shared" si="1"/>
        <v>8201.34</v>
      </c>
      <c r="E90" s="53" t="s">
        <v>6</v>
      </c>
    </row>
    <row r="91" spans="1:5">
      <c r="A91" s="78">
        <v>45905.385311678197</v>
      </c>
      <c r="B91" s="79">
        <v>66</v>
      </c>
      <c r="C91" s="81">
        <v>25.47</v>
      </c>
      <c r="D91" s="81">
        <f t="shared" si="1"/>
        <v>1681.02</v>
      </c>
      <c r="E91" s="53" t="s">
        <v>6</v>
      </c>
    </row>
    <row r="92" spans="1:5">
      <c r="A92" s="78">
        <v>45905.385311678197</v>
      </c>
      <c r="B92" s="79">
        <v>378</v>
      </c>
      <c r="C92" s="81">
        <v>25.47</v>
      </c>
      <c r="D92" s="81">
        <f t="shared" si="1"/>
        <v>9627.66</v>
      </c>
      <c r="E92" s="53" t="s">
        <v>6</v>
      </c>
    </row>
    <row r="93" spans="1:5">
      <c r="A93" s="78">
        <v>45905.387760625003</v>
      </c>
      <c r="B93" s="79">
        <v>835</v>
      </c>
      <c r="C93" s="81">
        <v>25.47</v>
      </c>
      <c r="D93" s="81">
        <f t="shared" si="1"/>
        <v>21267.45</v>
      </c>
      <c r="E93" s="53" t="s">
        <v>28</v>
      </c>
    </row>
    <row r="94" spans="1:5">
      <c r="A94" s="78">
        <v>45905.387760671299</v>
      </c>
      <c r="B94" s="79">
        <v>204</v>
      </c>
      <c r="C94" s="81">
        <v>25.47</v>
      </c>
      <c r="D94" s="81">
        <f t="shared" si="1"/>
        <v>5195.88</v>
      </c>
      <c r="E94" s="53" t="s">
        <v>6</v>
      </c>
    </row>
    <row r="95" spans="1:5">
      <c r="A95" s="78">
        <v>45905.387760705999</v>
      </c>
      <c r="B95" s="79">
        <v>838</v>
      </c>
      <c r="C95" s="81">
        <v>25.47</v>
      </c>
      <c r="D95" s="81">
        <f t="shared" si="1"/>
        <v>21343.86</v>
      </c>
      <c r="E95" s="53" t="s">
        <v>6</v>
      </c>
    </row>
    <row r="96" spans="1:5">
      <c r="A96" s="78">
        <v>45905.389499907396</v>
      </c>
      <c r="B96" s="79">
        <v>993</v>
      </c>
      <c r="C96" s="81">
        <v>25.49</v>
      </c>
      <c r="D96" s="81">
        <f t="shared" si="1"/>
        <v>25311.57</v>
      </c>
      <c r="E96" s="53" t="s">
        <v>28</v>
      </c>
    </row>
    <row r="97" spans="1:5">
      <c r="A97" s="78">
        <v>45905.389638506902</v>
      </c>
      <c r="B97" s="79">
        <v>5</v>
      </c>
      <c r="C97" s="81">
        <v>25.48</v>
      </c>
      <c r="D97" s="81">
        <f t="shared" si="1"/>
        <v>127.4</v>
      </c>
      <c r="E97" s="53" t="s">
        <v>6</v>
      </c>
    </row>
    <row r="98" spans="1:5">
      <c r="A98" s="78">
        <v>45905.389655104198</v>
      </c>
      <c r="B98" s="79">
        <v>993</v>
      </c>
      <c r="C98" s="81">
        <v>25.48</v>
      </c>
      <c r="D98" s="81">
        <f t="shared" si="1"/>
        <v>25301.64</v>
      </c>
      <c r="E98" s="53" t="s">
        <v>6</v>
      </c>
    </row>
    <row r="99" spans="1:5">
      <c r="A99" s="78">
        <v>45905.392373495401</v>
      </c>
      <c r="B99" s="79">
        <v>920</v>
      </c>
      <c r="C99" s="81">
        <v>25.47</v>
      </c>
      <c r="D99" s="81">
        <f t="shared" si="1"/>
        <v>23432.399999999998</v>
      </c>
      <c r="E99" s="53" t="s">
        <v>28</v>
      </c>
    </row>
    <row r="100" spans="1:5">
      <c r="A100" s="78">
        <v>45905.392956747703</v>
      </c>
      <c r="B100" s="79">
        <v>938</v>
      </c>
      <c r="C100" s="81">
        <v>25.46</v>
      </c>
      <c r="D100" s="81">
        <f t="shared" si="1"/>
        <v>23881.48</v>
      </c>
      <c r="E100" s="53" t="s">
        <v>6</v>
      </c>
    </row>
    <row r="101" spans="1:5">
      <c r="A101" s="78">
        <v>45905.394369687499</v>
      </c>
      <c r="B101" s="79">
        <v>937</v>
      </c>
      <c r="C101" s="81">
        <v>25.45</v>
      </c>
      <c r="D101" s="81">
        <f t="shared" si="1"/>
        <v>23846.649999999998</v>
      </c>
      <c r="E101" s="53" t="s">
        <v>6</v>
      </c>
    </row>
    <row r="102" spans="1:5">
      <c r="A102" s="78">
        <v>45905.399041678204</v>
      </c>
      <c r="B102" s="79">
        <v>187</v>
      </c>
      <c r="C102" s="81">
        <v>25.46</v>
      </c>
      <c r="D102" s="81">
        <f t="shared" si="1"/>
        <v>4761.0200000000004</v>
      </c>
      <c r="E102" s="53" t="s">
        <v>28</v>
      </c>
    </row>
    <row r="103" spans="1:5">
      <c r="A103" s="78">
        <v>45905.399155937499</v>
      </c>
      <c r="B103" s="79">
        <v>941</v>
      </c>
      <c r="C103" s="81">
        <v>25.46</v>
      </c>
      <c r="D103" s="81">
        <f t="shared" si="1"/>
        <v>23957.86</v>
      </c>
      <c r="E103" s="53" t="s">
        <v>28</v>
      </c>
    </row>
    <row r="104" spans="1:5">
      <c r="A104" s="78">
        <v>45905.399155937499</v>
      </c>
      <c r="B104" s="79">
        <v>420</v>
      </c>
      <c r="C104" s="81">
        <v>25.46</v>
      </c>
      <c r="D104" s="81">
        <f t="shared" si="1"/>
        <v>10693.2</v>
      </c>
      <c r="E104" s="53" t="s">
        <v>28</v>
      </c>
    </row>
    <row r="105" spans="1:5">
      <c r="A105" s="78">
        <v>45905.399155937499</v>
      </c>
      <c r="B105" s="79">
        <v>34</v>
      </c>
      <c r="C105" s="81">
        <v>25.46</v>
      </c>
      <c r="D105" s="81">
        <f t="shared" si="1"/>
        <v>865.64</v>
      </c>
      <c r="E105" s="53" t="s">
        <v>28</v>
      </c>
    </row>
    <row r="106" spans="1:5">
      <c r="A106" s="78">
        <v>45905.399156018502</v>
      </c>
      <c r="B106" s="79">
        <v>196</v>
      </c>
      <c r="C106" s="81">
        <v>25.46</v>
      </c>
      <c r="D106" s="81">
        <f t="shared" si="1"/>
        <v>4990.16</v>
      </c>
      <c r="E106" s="53" t="s">
        <v>6</v>
      </c>
    </row>
    <row r="107" spans="1:5">
      <c r="A107" s="78">
        <v>45905.399156018502</v>
      </c>
      <c r="B107" s="79">
        <v>521</v>
      </c>
      <c r="C107" s="81">
        <v>25.46</v>
      </c>
      <c r="D107" s="81">
        <f t="shared" si="1"/>
        <v>13264.66</v>
      </c>
      <c r="E107" s="53" t="s">
        <v>6</v>
      </c>
    </row>
    <row r="108" spans="1:5">
      <c r="A108" s="78">
        <v>45905.399156018502</v>
      </c>
      <c r="B108" s="79">
        <v>1460</v>
      </c>
      <c r="C108" s="81">
        <v>25.46</v>
      </c>
      <c r="D108" s="81">
        <f t="shared" si="1"/>
        <v>37171.599999999999</v>
      </c>
      <c r="E108" s="53" t="s">
        <v>6</v>
      </c>
    </row>
    <row r="109" spans="1:5">
      <c r="A109" s="78">
        <v>45905.399156018502</v>
      </c>
      <c r="B109" s="79">
        <v>517</v>
      </c>
      <c r="C109" s="81">
        <v>25.46</v>
      </c>
      <c r="D109" s="81">
        <f t="shared" si="1"/>
        <v>13162.82</v>
      </c>
      <c r="E109" s="53" t="s">
        <v>6</v>
      </c>
    </row>
    <row r="110" spans="1:5">
      <c r="A110" s="78">
        <v>45905.399192002304</v>
      </c>
      <c r="B110" s="79">
        <v>163</v>
      </c>
      <c r="C110" s="81">
        <v>25.45</v>
      </c>
      <c r="D110" s="81">
        <f t="shared" si="1"/>
        <v>4148.3499999999995</v>
      </c>
      <c r="E110" s="53" t="s">
        <v>28</v>
      </c>
    </row>
    <row r="111" spans="1:5">
      <c r="A111" s="78">
        <v>45905.400410277798</v>
      </c>
      <c r="B111" s="79">
        <v>120</v>
      </c>
      <c r="C111" s="81">
        <v>25.43</v>
      </c>
      <c r="D111" s="81">
        <f t="shared" si="1"/>
        <v>3051.6</v>
      </c>
      <c r="E111" s="53" t="s">
        <v>6</v>
      </c>
    </row>
    <row r="112" spans="1:5">
      <c r="A112" s="78">
        <v>45905.400422858802</v>
      </c>
      <c r="B112" s="79">
        <v>352</v>
      </c>
      <c r="C112" s="81">
        <v>25.43</v>
      </c>
      <c r="D112" s="81">
        <f t="shared" si="1"/>
        <v>8951.36</v>
      </c>
      <c r="E112" s="53" t="s">
        <v>6</v>
      </c>
    </row>
    <row r="113" spans="1:5">
      <c r="A113" s="78">
        <v>45905.400422858802</v>
      </c>
      <c r="B113" s="79">
        <v>200</v>
      </c>
      <c r="C113" s="81">
        <v>25.43</v>
      </c>
      <c r="D113" s="81">
        <f t="shared" si="1"/>
        <v>5086</v>
      </c>
      <c r="E113" s="53" t="s">
        <v>6</v>
      </c>
    </row>
    <row r="114" spans="1:5">
      <c r="A114" s="78">
        <v>45905.402374895799</v>
      </c>
      <c r="B114" s="79">
        <v>1002</v>
      </c>
      <c r="C114" s="81">
        <v>25.41</v>
      </c>
      <c r="D114" s="81">
        <f t="shared" si="1"/>
        <v>25460.82</v>
      </c>
      <c r="E114" s="53" t="s">
        <v>6</v>
      </c>
    </row>
    <row r="115" spans="1:5">
      <c r="A115" s="78">
        <v>45905.402415104203</v>
      </c>
      <c r="B115" s="79">
        <v>1055</v>
      </c>
      <c r="C115" s="81">
        <v>25.4</v>
      </c>
      <c r="D115" s="81">
        <f t="shared" si="1"/>
        <v>26797</v>
      </c>
      <c r="E115" s="53" t="s">
        <v>6</v>
      </c>
    </row>
    <row r="116" spans="1:5">
      <c r="A116" s="78">
        <v>45905.404502199097</v>
      </c>
      <c r="B116" s="79">
        <v>639</v>
      </c>
      <c r="C116" s="81">
        <v>25.36</v>
      </c>
      <c r="D116" s="81">
        <f t="shared" si="1"/>
        <v>16205.039999999999</v>
      </c>
      <c r="E116" s="53" t="s">
        <v>6</v>
      </c>
    </row>
    <row r="117" spans="1:5">
      <c r="A117" s="78">
        <v>45905.408091805599</v>
      </c>
      <c r="B117" s="79">
        <v>293</v>
      </c>
      <c r="C117" s="81">
        <v>25.33</v>
      </c>
      <c r="D117" s="81">
        <f t="shared" si="1"/>
        <v>7421.69</v>
      </c>
      <c r="E117" s="53" t="s">
        <v>28</v>
      </c>
    </row>
    <row r="118" spans="1:5">
      <c r="A118" s="78">
        <v>45905.408091805599</v>
      </c>
      <c r="B118" s="79">
        <v>520</v>
      </c>
      <c r="C118" s="81">
        <v>25.33</v>
      </c>
      <c r="D118" s="81">
        <f t="shared" si="1"/>
        <v>13171.599999999999</v>
      </c>
      <c r="E118" s="53" t="s">
        <v>28</v>
      </c>
    </row>
    <row r="119" spans="1:5">
      <c r="A119" s="78">
        <v>45905.408122546301</v>
      </c>
      <c r="B119" s="79">
        <v>1016</v>
      </c>
      <c r="C119" s="81">
        <v>25.33</v>
      </c>
      <c r="D119" s="81">
        <f t="shared" si="1"/>
        <v>25735.279999999999</v>
      </c>
      <c r="E119" s="53" t="s">
        <v>28</v>
      </c>
    </row>
    <row r="120" spans="1:5">
      <c r="A120" s="78">
        <v>45905.409057627301</v>
      </c>
      <c r="B120" s="79">
        <v>863</v>
      </c>
      <c r="C120" s="81">
        <v>25.36</v>
      </c>
      <c r="D120" s="81">
        <f t="shared" si="1"/>
        <v>21885.68</v>
      </c>
      <c r="E120" s="53" t="s">
        <v>6</v>
      </c>
    </row>
    <row r="121" spans="1:5">
      <c r="A121" s="78">
        <v>45905.4133671991</v>
      </c>
      <c r="B121" s="79">
        <v>963</v>
      </c>
      <c r="C121" s="81">
        <v>25.35</v>
      </c>
      <c r="D121" s="81">
        <f t="shared" si="1"/>
        <v>24412.050000000003</v>
      </c>
      <c r="E121" s="53" t="s">
        <v>6</v>
      </c>
    </row>
    <row r="122" spans="1:5">
      <c r="A122" s="78">
        <v>45905.4133673611</v>
      </c>
      <c r="B122" s="79">
        <v>550</v>
      </c>
      <c r="C122" s="81">
        <v>25.35</v>
      </c>
      <c r="D122" s="81">
        <f t="shared" si="1"/>
        <v>13942.5</v>
      </c>
      <c r="E122" s="53" t="s">
        <v>6</v>
      </c>
    </row>
    <row r="123" spans="1:5">
      <c r="A123" s="78">
        <v>45905.4133673611</v>
      </c>
      <c r="B123" s="79">
        <v>221</v>
      </c>
      <c r="C123" s="81">
        <v>25.35</v>
      </c>
      <c r="D123" s="81">
        <f t="shared" si="1"/>
        <v>5602.35</v>
      </c>
      <c r="E123" s="53" t="s">
        <v>6</v>
      </c>
    </row>
    <row r="124" spans="1:5">
      <c r="A124" s="78">
        <v>45905.418558321799</v>
      </c>
      <c r="B124" s="79">
        <v>738</v>
      </c>
      <c r="C124" s="81">
        <v>25.34</v>
      </c>
      <c r="D124" s="81">
        <f t="shared" si="1"/>
        <v>18700.919999999998</v>
      </c>
      <c r="E124" s="53" t="s">
        <v>6</v>
      </c>
    </row>
    <row r="125" spans="1:5">
      <c r="A125" s="78">
        <v>45905.419697789403</v>
      </c>
      <c r="B125" s="79">
        <v>396</v>
      </c>
      <c r="C125" s="81">
        <v>25.34</v>
      </c>
      <c r="D125" s="81">
        <f t="shared" si="1"/>
        <v>10034.64</v>
      </c>
      <c r="E125" s="53" t="s">
        <v>6</v>
      </c>
    </row>
    <row r="126" spans="1:5">
      <c r="A126" s="78">
        <v>45905.419697789403</v>
      </c>
      <c r="B126" s="79">
        <v>312</v>
      </c>
      <c r="C126" s="81">
        <v>25.34</v>
      </c>
      <c r="D126" s="81">
        <f t="shared" si="1"/>
        <v>7906.08</v>
      </c>
      <c r="E126" s="53" t="s">
        <v>28</v>
      </c>
    </row>
    <row r="127" spans="1:5">
      <c r="A127" s="78">
        <v>45905.421007592602</v>
      </c>
      <c r="B127" s="79">
        <v>429</v>
      </c>
      <c r="C127" s="81">
        <v>25.34</v>
      </c>
      <c r="D127" s="81">
        <f t="shared" si="1"/>
        <v>10870.86</v>
      </c>
      <c r="E127" s="53" t="s">
        <v>6</v>
      </c>
    </row>
    <row r="128" spans="1:5">
      <c r="A128" s="78">
        <v>45905.421007592602</v>
      </c>
      <c r="B128" s="79">
        <v>170</v>
      </c>
      <c r="C128" s="81">
        <v>25.34</v>
      </c>
      <c r="D128" s="81">
        <f t="shared" si="1"/>
        <v>4307.8</v>
      </c>
      <c r="E128" s="53" t="s">
        <v>6</v>
      </c>
    </row>
    <row r="129" spans="1:5">
      <c r="A129" s="78">
        <v>45905.421007592602</v>
      </c>
      <c r="B129" s="79">
        <v>115</v>
      </c>
      <c r="C129" s="81">
        <v>25.34</v>
      </c>
      <c r="D129" s="81">
        <f t="shared" si="1"/>
        <v>2914.1</v>
      </c>
      <c r="E129" s="53" t="s">
        <v>28</v>
      </c>
    </row>
    <row r="130" spans="1:5">
      <c r="A130" s="78">
        <v>45905.421476713003</v>
      </c>
      <c r="B130" s="79">
        <v>967</v>
      </c>
      <c r="C130" s="81">
        <v>25.33</v>
      </c>
      <c r="D130" s="81">
        <f t="shared" si="1"/>
        <v>24494.109999999997</v>
      </c>
      <c r="E130" s="53" t="s">
        <v>6</v>
      </c>
    </row>
    <row r="131" spans="1:5">
      <c r="A131" s="78">
        <v>45905.421476713003</v>
      </c>
      <c r="B131" s="79">
        <v>810</v>
      </c>
      <c r="C131" s="81">
        <v>25.33</v>
      </c>
      <c r="D131" s="81">
        <f t="shared" si="1"/>
        <v>20517.3</v>
      </c>
      <c r="E131" s="53" t="s">
        <v>6</v>
      </c>
    </row>
    <row r="132" spans="1:5">
      <c r="A132" s="78">
        <v>45905.421476713003</v>
      </c>
      <c r="B132" s="79">
        <v>58</v>
      </c>
      <c r="C132" s="81">
        <v>25.33</v>
      </c>
      <c r="D132" s="81">
        <f t="shared" si="1"/>
        <v>1469.1399999999999</v>
      </c>
      <c r="E132" s="53" t="s">
        <v>6</v>
      </c>
    </row>
    <row r="133" spans="1:5">
      <c r="A133" s="78">
        <v>45905.421476713003</v>
      </c>
      <c r="B133" s="79">
        <v>8</v>
      </c>
      <c r="C133" s="81">
        <v>25.33</v>
      </c>
      <c r="D133" s="81">
        <f t="shared" si="1"/>
        <v>202.64</v>
      </c>
      <c r="E133" s="53" t="s">
        <v>6</v>
      </c>
    </row>
    <row r="134" spans="1:5">
      <c r="A134" s="78">
        <v>45905.423001469899</v>
      </c>
      <c r="B134" s="79">
        <v>250</v>
      </c>
      <c r="C134" s="81">
        <v>25.33</v>
      </c>
      <c r="D134" s="81">
        <f t="shared" ref="D134:D197" si="2">B134*C134</f>
        <v>6332.5</v>
      </c>
      <c r="E134" s="53" t="s">
        <v>28</v>
      </c>
    </row>
    <row r="135" spans="1:5">
      <c r="A135" s="78">
        <v>45905.423148715301</v>
      </c>
      <c r="B135" s="79">
        <v>240</v>
      </c>
      <c r="C135" s="81">
        <v>25.33</v>
      </c>
      <c r="D135" s="81">
        <f t="shared" si="2"/>
        <v>6079.2</v>
      </c>
      <c r="E135" s="53" t="s">
        <v>6</v>
      </c>
    </row>
    <row r="136" spans="1:5">
      <c r="A136" s="78">
        <v>45905.423148715301</v>
      </c>
      <c r="B136" s="79">
        <v>686</v>
      </c>
      <c r="C136" s="81">
        <v>25.33</v>
      </c>
      <c r="D136" s="81">
        <f t="shared" si="2"/>
        <v>17376.379999999997</v>
      </c>
      <c r="E136" s="53" t="s">
        <v>6</v>
      </c>
    </row>
    <row r="137" spans="1:5">
      <c r="A137" s="78">
        <v>45905.4231488773</v>
      </c>
      <c r="B137" s="79">
        <v>118</v>
      </c>
      <c r="C137" s="81">
        <v>25.33</v>
      </c>
      <c r="D137" s="81">
        <f t="shared" si="2"/>
        <v>2988.9399999999996</v>
      </c>
      <c r="E137" s="53" t="s">
        <v>28</v>
      </c>
    </row>
    <row r="138" spans="1:5">
      <c r="A138" s="78">
        <v>45905.423488692097</v>
      </c>
      <c r="B138" s="79">
        <v>69</v>
      </c>
      <c r="C138" s="81">
        <v>25.32</v>
      </c>
      <c r="D138" s="81">
        <f t="shared" si="2"/>
        <v>1747.08</v>
      </c>
      <c r="E138" s="53" t="s">
        <v>6</v>
      </c>
    </row>
    <row r="139" spans="1:5">
      <c r="A139" s="78">
        <v>45905.423488692097</v>
      </c>
      <c r="B139" s="79">
        <v>304</v>
      </c>
      <c r="C139" s="81">
        <v>25.32</v>
      </c>
      <c r="D139" s="81">
        <f t="shared" si="2"/>
        <v>7697.28</v>
      </c>
      <c r="E139" s="53" t="s">
        <v>6</v>
      </c>
    </row>
    <row r="140" spans="1:5">
      <c r="A140" s="78">
        <v>45905.423488738401</v>
      </c>
      <c r="B140" s="79">
        <v>881</v>
      </c>
      <c r="C140" s="81">
        <v>25.32</v>
      </c>
      <c r="D140" s="81">
        <f t="shared" si="2"/>
        <v>22306.920000000002</v>
      </c>
      <c r="E140" s="53" t="s">
        <v>28</v>
      </c>
    </row>
    <row r="141" spans="1:5">
      <c r="A141" s="78">
        <v>45905.423488738401</v>
      </c>
      <c r="B141" s="79">
        <v>48</v>
      </c>
      <c r="C141" s="81">
        <v>25.32</v>
      </c>
      <c r="D141" s="81">
        <f t="shared" si="2"/>
        <v>1215.3600000000001</v>
      </c>
      <c r="E141" s="53" t="s">
        <v>28</v>
      </c>
    </row>
    <row r="142" spans="1:5">
      <c r="A142" s="78">
        <v>45905.426522002301</v>
      </c>
      <c r="B142" s="79">
        <v>835</v>
      </c>
      <c r="C142" s="81">
        <v>25.32</v>
      </c>
      <c r="D142" s="81">
        <f t="shared" si="2"/>
        <v>21142.2</v>
      </c>
      <c r="E142" s="53" t="s">
        <v>28</v>
      </c>
    </row>
    <row r="143" spans="1:5">
      <c r="A143" s="78">
        <v>45905.426522025497</v>
      </c>
      <c r="B143" s="79">
        <v>1043</v>
      </c>
      <c r="C143" s="81">
        <v>25.32</v>
      </c>
      <c r="D143" s="81">
        <f t="shared" si="2"/>
        <v>26408.760000000002</v>
      </c>
      <c r="E143" s="53" t="s">
        <v>6</v>
      </c>
    </row>
    <row r="144" spans="1:5">
      <c r="A144" s="78">
        <v>45905.430664641201</v>
      </c>
      <c r="B144" s="79">
        <v>892</v>
      </c>
      <c r="C144" s="81">
        <v>25.33</v>
      </c>
      <c r="D144" s="81">
        <f t="shared" si="2"/>
        <v>22594.359999999997</v>
      </c>
      <c r="E144" s="53" t="s">
        <v>6</v>
      </c>
    </row>
    <row r="145" spans="1:5">
      <c r="A145" s="78">
        <v>45905.433485786998</v>
      </c>
      <c r="B145" s="79">
        <v>850</v>
      </c>
      <c r="C145" s="81">
        <v>25.35</v>
      </c>
      <c r="D145" s="81">
        <f t="shared" si="2"/>
        <v>21547.5</v>
      </c>
      <c r="E145" s="53" t="s">
        <v>28</v>
      </c>
    </row>
    <row r="146" spans="1:5">
      <c r="A146" s="78">
        <v>45905.433486030102</v>
      </c>
      <c r="B146" s="79">
        <v>283</v>
      </c>
      <c r="C146" s="81">
        <v>25.35</v>
      </c>
      <c r="D146" s="81">
        <f t="shared" si="2"/>
        <v>7174.05</v>
      </c>
      <c r="E146" s="53" t="s">
        <v>6</v>
      </c>
    </row>
    <row r="147" spans="1:5">
      <c r="A147" s="78">
        <v>45905.433486030102</v>
      </c>
      <c r="B147" s="79">
        <v>779</v>
      </c>
      <c r="C147" s="81">
        <v>25.35</v>
      </c>
      <c r="D147" s="81">
        <f t="shared" si="2"/>
        <v>19747.650000000001</v>
      </c>
      <c r="E147" s="53" t="s">
        <v>6</v>
      </c>
    </row>
    <row r="148" spans="1:5">
      <c r="A148" s="78">
        <v>45905.437056597199</v>
      </c>
      <c r="B148" s="79">
        <v>870</v>
      </c>
      <c r="C148" s="81">
        <v>25.37</v>
      </c>
      <c r="D148" s="81">
        <f t="shared" si="2"/>
        <v>22071.9</v>
      </c>
      <c r="E148" s="53" t="s">
        <v>6</v>
      </c>
    </row>
    <row r="149" spans="1:5">
      <c r="A149" s="78">
        <v>45905.437056597199</v>
      </c>
      <c r="B149" s="79">
        <v>141</v>
      </c>
      <c r="C149" s="81">
        <v>25.37</v>
      </c>
      <c r="D149" s="81">
        <f t="shared" si="2"/>
        <v>3577.17</v>
      </c>
      <c r="E149" s="53" t="s">
        <v>6</v>
      </c>
    </row>
    <row r="150" spans="1:5">
      <c r="A150" s="78">
        <v>45905.437056597199</v>
      </c>
      <c r="B150" s="79">
        <v>809</v>
      </c>
      <c r="C150" s="81">
        <v>25.37</v>
      </c>
      <c r="D150" s="81">
        <f t="shared" si="2"/>
        <v>20524.330000000002</v>
      </c>
      <c r="E150" s="53" t="s">
        <v>28</v>
      </c>
    </row>
    <row r="151" spans="1:5">
      <c r="A151" s="78">
        <v>45905.437168414399</v>
      </c>
      <c r="B151" s="79">
        <v>280</v>
      </c>
      <c r="C151" s="81">
        <v>25.36</v>
      </c>
      <c r="D151" s="81">
        <f t="shared" si="2"/>
        <v>7100.8</v>
      </c>
      <c r="E151" s="53" t="s">
        <v>28</v>
      </c>
    </row>
    <row r="152" spans="1:5">
      <c r="A152" s="78">
        <v>45905.437168414399</v>
      </c>
      <c r="B152" s="79">
        <v>642</v>
      </c>
      <c r="C152" s="81">
        <v>25.36</v>
      </c>
      <c r="D152" s="81">
        <f t="shared" si="2"/>
        <v>16281.119999999999</v>
      </c>
      <c r="E152" s="53" t="s">
        <v>28</v>
      </c>
    </row>
    <row r="153" spans="1:5">
      <c r="A153" s="78">
        <v>45905.437168414399</v>
      </c>
      <c r="B153" s="79">
        <v>146</v>
      </c>
      <c r="C153" s="81">
        <v>25.36</v>
      </c>
      <c r="D153" s="81">
        <f t="shared" si="2"/>
        <v>3702.56</v>
      </c>
      <c r="E153" s="53" t="s">
        <v>28</v>
      </c>
    </row>
    <row r="154" spans="1:5">
      <c r="A154" s="78">
        <v>45905.437168414399</v>
      </c>
      <c r="B154" s="79">
        <v>735</v>
      </c>
      <c r="C154" s="81">
        <v>25.36</v>
      </c>
      <c r="D154" s="81">
        <f t="shared" si="2"/>
        <v>18639.599999999999</v>
      </c>
      <c r="E154" s="53" t="s">
        <v>28</v>
      </c>
    </row>
    <row r="155" spans="1:5">
      <c r="A155" s="78">
        <v>45905.444727337999</v>
      </c>
      <c r="B155" s="79">
        <v>237</v>
      </c>
      <c r="C155" s="81">
        <v>25.37</v>
      </c>
      <c r="D155" s="81">
        <f t="shared" si="2"/>
        <v>6012.6900000000005</v>
      </c>
      <c r="E155" s="53" t="s">
        <v>6</v>
      </c>
    </row>
    <row r="156" spans="1:5">
      <c r="A156" s="78">
        <v>45905.444727337999</v>
      </c>
      <c r="B156" s="79">
        <v>102</v>
      </c>
      <c r="C156" s="81">
        <v>25.37</v>
      </c>
      <c r="D156" s="81">
        <f t="shared" si="2"/>
        <v>2587.7400000000002</v>
      </c>
      <c r="E156" s="53" t="s">
        <v>28</v>
      </c>
    </row>
    <row r="157" spans="1:5">
      <c r="A157" s="78">
        <v>45905.444727337999</v>
      </c>
      <c r="B157" s="79">
        <v>279</v>
      </c>
      <c r="C157" s="81">
        <v>25.37</v>
      </c>
      <c r="D157" s="81">
        <f t="shared" si="2"/>
        <v>7078.2300000000005</v>
      </c>
      <c r="E157" s="53" t="s">
        <v>28</v>
      </c>
    </row>
    <row r="158" spans="1:5">
      <c r="A158" s="78">
        <v>45905.445760891198</v>
      </c>
      <c r="B158" s="79">
        <v>719</v>
      </c>
      <c r="C158" s="81">
        <v>25.37</v>
      </c>
      <c r="D158" s="81">
        <f t="shared" si="2"/>
        <v>18241.030000000002</v>
      </c>
      <c r="E158" s="53" t="s">
        <v>28</v>
      </c>
    </row>
    <row r="159" spans="1:5">
      <c r="A159" s="78">
        <v>45905.448151875004</v>
      </c>
      <c r="B159" s="79">
        <v>100</v>
      </c>
      <c r="C159" s="81">
        <v>25.4</v>
      </c>
      <c r="D159" s="81">
        <f t="shared" si="2"/>
        <v>2540</v>
      </c>
      <c r="E159" s="53" t="s">
        <v>6</v>
      </c>
    </row>
    <row r="160" spans="1:5">
      <c r="A160" s="78">
        <v>45905.448151875004</v>
      </c>
      <c r="B160" s="79">
        <v>212</v>
      </c>
      <c r="C160" s="81">
        <v>25.4</v>
      </c>
      <c r="D160" s="81">
        <f t="shared" si="2"/>
        <v>5384.7999999999993</v>
      </c>
      <c r="E160" s="53" t="s">
        <v>6</v>
      </c>
    </row>
    <row r="161" spans="1:5">
      <c r="A161" s="78">
        <v>45905.448151875004</v>
      </c>
      <c r="B161" s="79">
        <v>398</v>
      </c>
      <c r="C161" s="81">
        <v>25.4</v>
      </c>
      <c r="D161" s="81">
        <f t="shared" si="2"/>
        <v>10109.199999999999</v>
      </c>
      <c r="E161" s="53" t="s">
        <v>6</v>
      </c>
    </row>
    <row r="162" spans="1:5">
      <c r="A162" s="78">
        <v>45905.448337812501</v>
      </c>
      <c r="B162" s="79">
        <v>15</v>
      </c>
      <c r="C162" s="81">
        <v>25.4</v>
      </c>
      <c r="D162" s="81">
        <f t="shared" si="2"/>
        <v>381</v>
      </c>
      <c r="E162" s="53" t="s">
        <v>6</v>
      </c>
    </row>
    <row r="163" spans="1:5">
      <c r="A163" s="78">
        <v>45905.448337812501</v>
      </c>
      <c r="B163" s="79">
        <v>182</v>
      </c>
      <c r="C163" s="81">
        <v>25.4</v>
      </c>
      <c r="D163" s="81">
        <f t="shared" si="2"/>
        <v>4622.8</v>
      </c>
      <c r="E163" s="53" t="s">
        <v>6</v>
      </c>
    </row>
    <row r="164" spans="1:5">
      <c r="A164" s="78">
        <v>45905.448337812501</v>
      </c>
      <c r="B164" s="79">
        <v>79</v>
      </c>
      <c r="C164" s="81">
        <v>25.4</v>
      </c>
      <c r="D164" s="81">
        <f t="shared" si="2"/>
        <v>2006.6</v>
      </c>
      <c r="E164" s="53" t="s">
        <v>28</v>
      </c>
    </row>
    <row r="165" spans="1:5">
      <c r="A165" s="78">
        <v>45905.448337812501</v>
      </c>
      <c r="B165" s="79">
        <v>279</v>
      </c>
      <c r="C165" s="81">
        <v>25.4</v>
      </c>
      <c r="D165" s="81">
        <f t="shared" si="2"/>
        <v>7086.5999999999995</v>
      </c>
      <c r="E165" s="53" t="s">
        <v>28</v>
      </c>
    </row>
    <row r="166" spans="1:5">
      <c r="A166" s="78">
        <v>45905.448337905102</v>
      </c>
      <c r="B166" s="79">
        <v>182</v>
      </c>
      <c r="C166" s="81">
        <v>25.4</v>
      </c>
      <c r="D166" s="81">
        <f t="shared" si="2"/>
        <v>4622.8</v>
      </c>
      <c r="E166" s="53" t="s">
        <v>6</v>
      </c>
    </row>
    <row r="167" spans="1:5">
      <c r="A167" s="78">
        <v>45905.449620659703</v>
      </c>
      <c r="B167" s="79">
        <v>632</v>
      </c>
      <c r="C167" s="81">
        <v>25.4</v>
      </c>
      <c r="D167" s="81">
        <f t="shared" si="2"/>
        <v>16052.8</v>
      </c>
      <c r="E167" s="53" t="s">
        <v>28</v>
      </c>
    </row>
    <row r="168" spans="1:5">
      <c r="A168" s="78">
        <v>45905.450561226899</v>
      </c>
      <c r="B168" s="79">
        <v>1441</v>
      </c>
      <c r="C168" s="81">
        <v>25.39</v>
      </c>
      <c r="D168" s="81">
        <f t="shared" si="2"/>
        <v>36586.99</v>
      </c>
      <c r="E168" s="53" t="s">
        <v>28</v>
      </c>
    </row>
    <row r="169" spans="1:5">
      <c r="A169" s="78">
        <v>45905.450561458303</v>
      </c>
      <c r="B169" s="79">
        <v>674</v>
      </c>
      <c r="C169" s="81">
        <v>25.39</v>
      </c>
      <c r="D169" s="81">
        <f t="shared" si="2"/>
        <v>17112.86</v>
      </c>
      <c r="E169" s="53" t="s">
        <v>6</v>
      </c>
    </row>
    <row r="170" spans="1:5">
      <c r="A170" s="78">
        <v>45905.4505616319</v>
      </c>
      <c r="B170" s="79">
        <v>266</v>
      </c>
      <c r="C170" s="81">
        <v>25.39</v>
      </c>
      <c r="D170" s="81">
        <f t="shared" si="2"/>
        <v>6753.74</v>
      </c>
      <c r="E170" s="53" t="s">
        <v>6</v>
      </c>
    </row>
    <row r="171" spans="1:5">
      <c r="A171" s="78">
        <v>45905.450621967597</v>
      </c>
      <c r="B171" s="79">
        <v>154</v>
      </c>
      <c r="C171" s="81">
        <v>25.39</v>
      </c>
      <c r="D171" s="81">
        <f t="shared" si="2"/>
        <v>3910.06</v>
      </c>
      <c r="E171" s="53" t="s">
        <v>28</v>
      </c>
    </row>
    <row r="172" spans="1:5">
      <c r="A172" s="78">
        <v>45905.451249652797</v>
      </c>
      <c r="B172" s="79">
        <v>792</v>
      </c>
      <c r="C172" s="81">
        <v>25.4</v>
      </c>
      <c r="D172" s="81">
        <f t="shared" si="2"/>
        <v>20116.8</v>
      </c>
      <c r="E172" s="53" t="s">
        <v>28</v>
      </c>
    </row>
    <row r="173" spans="1:5">
      <c r="A173" s="78">
        <v>45905.451419409699</v>
      </c>
      <c r="B173" s="79">
        <v>118</v>
      </c>
      <c r="C173" s="81">
        <v>25.4</v>
      </c>
      <c r="D173" s="81">
        <f t="shared" si="2"/>
        <v>2997.2</v>
      </c>
      <c r="E173" s="53" t="s">
        <v>6</v>
      </c>
    </row>
    <row r="174" spans="1:5">
      <c r="A174" s="78">
        <v>45905.451419409699</v>
      </c>
      <c r="B174" s="79">
        <v>1169</v>
      </c>
      <c r="C174" s="81">
        <v>25.4</v>
      </c>
      <c r="D174" s="81">
        <f t="shared" si="2"/>
        <v>29692.6</v>
      </c>
      <c r="E174" s="53" t="s">
        <v>6</v>
      </c>
    </row>
    <row r="175" spans="1:5">
      <c r="A175" s="78">
        <v>45905.4514194445</v>
      </c>
      <c r="B175" s="79">
        <v>239</v>
      </c>
      <c r="C175" s="81">
        <v>25.4</v>
      </c>
      <c r="D175" s="81">
        <f t="shared" si="2"/>
        <v>6070.5999999999995</v>
      </c>
      <c r="E175" s="53" t="s">
        <v>28</v>
      </c>
    </row>
    <row r="176" spans="1:5">
      <c r="A176" s="78">
        <v>45905.4580641551</v>
      </c>
      <c r="B176" s="79">
        <v>1511</v>
      </c>
      <c r="C176" s="81">
        <v>25.44</v>
      </c>
      <c r="D176" s="81">
        <f t="shared" si="2"/>
        <v>38439.840000000004</v>
      </c>
      <c r="E176" s="53" t="s">
        <v>6</v>
      </c>
    </row>
    <row r="177" spans="1:5">
      <c r="A177" s="78">
        <v>45905.458862696803</v>
      </c>
      <c r="B177" s="79">
        <v>783</v>
      </c>
      <c r="C177" s="81">
        <v>25.43</v>
      </c>
      <c r="D177" s="81">
        <f t="shared" si="2"/>
        <v>19911.689999999999</v>
      </c>
      <c r="E177" s="53" t="s">
        <v>28</v>
      </c>
    </row>
    <row r="178" spans="1:5">
      <c r="A178" s="78">
        <v>45905.458862731502</v>
      </c>
      <c r="B178" s="79">
        <v>977</v>
      </c>
      <c r="C178" s="81">
        <v>25.43</v>
      </c>
      <c r="D178" s="81">
        <f t="shared" si="2"/>
        <v>24845.11</v>
      </c>
      <c r="E178" s="53" t="s">
        <v>6</v>
      </c>
    </row>
    <row r="179" spans="1:5">
      <c r="A179" s="78">
        <v>45905.458864918997</v>
      </c>
      <c r="B179" s="79">
        <v>905</v>
      </c>
      <c r="C179" s="81">
        <v>25.42</v>
      </c>
      <c r="D179" s="81">
        <f t="shared" si="2"/>
        <v>23005.100000000002</v>
      </c>
      <c r="E179" s="53" t="s">
        <v>6</v>
      </c>
    </row>
    <row r="180" spans="1:5">
      <c r="A180" s="78">
        <v>45905.465804363397</v>
      </c>
      <c r="B180" s="79">
        <v>1479</v>
      </c>
      <c r="C180" s="81">
        <v>25.41</v>
      </c>
      <c r="D180" s="81">
        <f t="shared" si="2"/>
        <v>37581.39</v>
      </c>
      <c r="E180" s="53" t="s">
        <v>6</v>
      </c>
    </row>
    <row r="181" spans="1:5">
      <c r="A181" s="78">
        <v>45905.465941631999</v>
      </c>
      <c r="B181" s="79">
        <v>79</v>
      </c>
      <c r="C181" s="81">
        <v>25.41</v>
      </c>
      <c r="D181" s="81">
        <f t="shared" si="2"/>
        <v>2007.39</v>
      </c>
      <c r="E181" s="53" t="s">
        <v>28</v>
      </c>
    </row>
    <row r="182" spans="1:5">
      <c r="A182" s="78">
        <v>45905.469033900503</v>
      </c>
      <c r="B182" s="79">
        <v>775</v>
      </c>
      <c r="C182" s="81">
        <v>25.41</v>
      </c>
      <c r="D182" s="81">
        <f t="shared" si="2"/>
        <v>19692.75</v>
      </c>
      <c r="E182" s="53" t="s">
        <v>6</v>
      </c>
    </row>
    <row r="183" spans="1:5">
      <c r="A183" s="78">
        <v>45905.469033900503</v>
      </c>
      <c r="B183" s="79">
        <v>160</v>
      </c>
      <c r="C183" s="81">
        <v>25.41</v>
      </c>
      <c r="D183" s="81">
        <f t="shared" si="2"/>
        <v>4065.6</v>
      </c>
      <c r="E183" s="53" t="s">
        <v>6</v>
      </c>
    </row>
    <row r="184" spans="1:5">
      <c r="A184" s="78">
        <v>45905.469033935202</v>
      </c>
      <c r="B184" s="79">
        <v>916</v>
      </c>
      <c r="C184" s="81">
        <v>25.41</v>
      </c>
      <c r="D184" s="81">
        <f t="shared" si="2"/>
        <v>23275.56</v>
      </c>
      <c r="E184" s="53" t="s">
        <v>28</v>
      </c>
    </row>
    <row r="185" spans="1:5">
      <c r="A185" s="78">
        <v>45905.469033935202</v>
      </c>
      <c r="B185" s="79">
        <v>28</v>
      </c>
      <c r="C185" s="81">
        <v>25.41</v>
      </c>
      <c r="D185" s="81">
        <f t="shared" si="2"/>
        <v>711.48</v>
      </c>
      <c r="E185" s="53" t="s">
        <v>28</v>
      </c>
    </row>
    <row r="186" spans="1:5">
      <c r="A186" s="78">
        <v>45905.4690339468</v>
      </c>
      <c r="B186" s="79">
        <v>70</v>
      </c>
      <c r="C186" s="81">
        <v>25.41</v>
      </c>
      <c r="D186" s="81">
        <f t="shared" si="2"/>
        <v>1778.7</v>
      </c>
      <c r="E186" s="53" t="s">
        <v>28</v>
      </c>
    </row>
    <row r="187" spans="1:5">
      <c r="A187" s="78">
        <v>45905.4690339468</v>
      </c>
      <c r="B187" s="79">
        <v>788</v>
      </c>
      <c r="C187" s="81">
        <v>25.41</v>
      </c>
      <c r="D187" s="81">
        <f t="shared" si="2"/>
        <v>20023.080000000002</v>
      </c>
      <c r="E187" s="53" t="s">
        <v>28</v>
      </c>
    </row>
    <row r="188" spans="1:5">
      <c r="A188" s="78">
        <v>45905.4690339468</v>
      </c>
      <c r="B188" s="79">
        <v>43</v>
      </c>
      <c r="C188" s="81">
        <v>25.41</v>
      </c>
      <c r="D188" s="81">
        <f t="shared" si="2"/>
        <v>1092.6300000000001</v>
      </c>
      <c r="E188" s="53" t="s">
        <v>28</v>
      </c>
    </row>
    <row r="189" spans="1:5">
      <c r="A189" s="78">
        <v>45905.4720341551</v>
      </c>
      <c r="B189" s="79">
        <v>987</v>
      </c>
      <c r="C189" s="81">
        <v>25.44</v>
      </c>
      <c r="D189" s="81">
        <f t="shared" si="2"/>
        <v>25109.280000000002</v>
      </c>
      <c r="E189" s="53" t="s">
        <v>6</v>
      </c>
    </row>
    <row r="190" spans="1:5">
      <c r="A190" s="78">
        <v>45905.4720730556</v>
      </c>
      <c r="B190" s="79">
        <v>791</v>
      </c>
      <c r="C190" s="81">
        <v>25.44</v>
      </c>
      <c r="D190" s="81">
        <f t="shared" si="2"/>
        <v>20123.04</v>
      </c>
      <c r="E190" s="53" t="s">
        <v>28</v>
      </c>
    </row>
    <row r="191" spans="1:5">
      <c r="A191" s="78">
        <v>45905.478211828697</v>
      </c>
      <c r="B191" s="79">
        <v>356</v>
      </c>
      <c r="C191" s="81">
        <v>25.47</v>
      </c>
      <c r="D191" s="81">
        <f t="shared" si="2"/>
        <v>9067.32</v>
      </c>
      <c r="E191" s="53" t="s">
        <v>28</v>
      </c>
    </row>
    <row r="192" spans="1:5">
      <c r="A192" s="78">
        <v>45905.478331088001</v>
      </c>
      <c r="B192" s="79">
        <v>1322</v>
      </c>
      <c r="C192" s="81">
        <v>25.47</v>
      </c>
      <c r="D192" s="81">
        <f t="shared" si="2"/>
        <v>33671.339999999997</v>
      </c>
      <c r="E192" s="53" t="s">
        <v>6</v>
      </c>
    </row>
    <row r="193" spans="1:5">
      <c r="A193" s="78">
        <v>45905.478331088001</v>
      </c>
      <c r="B193" s="79">
        <v>355</v>
      </c>
      <c r="C193" s="81">
        <v>25.47</v>
      </c>
      <c r="D193" s="81">
        <f t="shared" si="2"/>
        <v>9041.85</v>
      </c>
      <c r="E193" s="53" t="s">
        <v>6</v>
      </c>
    </row>
    <row r="194" spans="1:5">
      <c r="A194" s="78">
        <v>45905.478331099497</v>
      </c>
      <c r="B194" s="79">
        <v>327</v>
      </c>
      <c r="C194" s="81">
        <v>25.47</v>
      </c>
      <c r="D194" s="81">
        <f t="shared" si="2"/>
        <v>8328.69</v>
      </c>
      <c r="E194" s="53" t="s">
        <v>6</v>
      </c>
    </row>
    <row r="195" spans="1:5">
      <c r="A195" s="78">
        <v>45905.478331134298</v>
      </c>
      <c r="B195" s="79">
        <v>703</v>
      </c>
      <c r="C195" s="81">
        <v>25.47</v>
      </c>
      <c r="D195" s="81">
        <f t="shared" si="2"/>
        <v>17905.41</v>
      </c>
      <c r="E195" s="53" t="s">
        <v>28</v>
      </c>
    </row>
    <row r="196" spans="1:5">
      <c r="A196" s="78">
        <v>45905.483369861096</v>
      </c>
      <c r="B196" s="79">
        <v>122</v>
      </c>
      <c r="C196" s="81">
        <v>25.49</v>
      </c>
      <c r="D196" s="81">
        <f t="shared" si="2"/>
        <v>3109.7799999999997</v>
      </c>
      <c r="E196" s="53" t="s">
        <v>28</v>
      </c>
    </row>
    <row r="197" spans="1:5">
      <c r="A197" s="78">
        <v>45905.485071493102</v>
      </c>
      <c r="B197" s="79">
        <v>1316</v>
      </c>
      <c r="C197" s="81">
        <v>25.48</v>
      </c>
      <c r="D197" s="81">
        <f t="shared" si="2"/>
        <v>33531.68</v>
      </c>
      <c r="E197" s="53" t="s">
        <v>6</v>
      </c>
    </row>
    <row r="198" spans="1:5">
      <c r="A198" s="78">
        <v>45905.485071493102</v>
      </c>
      <c r="B198" s="79">
        <v>909</v>
      </c>
      <c r="C198" s="81">
        <v>25.48</v>
      </c>
      <c r="D198" s="81">
        <f t="shared" ref="D198:D261" si="3">B198*C198</f>
        <v>23161.32</v>
      </c>
      <c r="E198" s="53" t="s">
        <v>6</v>
      </c>
    </row>
    <row r="199" spans="1:5">
      <c r="A199" s="78">
        <v>45905.485071493102</v>
      </c>
      <c r="B199" s="79">
        <v>736</v>
      </c>
      <c r="C199" s="81">
        <v>25.48</v>
      </c>
      <c r="D199" s="81">
        <f t="shared" si="3"/>
        <v>18753.28</v>
      </c>
      <c r="E199" s="53" t="s">
        <v>6</v>
      </c>
    </row>
    <row r="200" spans="1:5">
      <c r="A200" s="78">
        <v>45905.485071493102</v>
      </c>
      <c r="B200" s="79">
        <v>594</v>
      </c>
      <c r="C200" s="81">
        <v>25.48</v>
      </c>
      <c r="D200" s="81">
        <f t="shared" si="3"/>
        <v>15135.12</v>
      </c>
      <c r="E200" s="53" t="s">
        <v>6</v>
      </c>
    </row>
    <row r="201" spans="1:5">
      <c r="A201" s="78">
        <v>45905.485071504598</v>
      </c>
      <c r="B201" s="79">
        <v>94</v>
      </c>
      <c r="C201" s="81">
        <v>25.48</v>
      </c>
      <c r="D201" s="81">
        <f t="shared" si="3"/>
        <v>2395.12</v>
      </c>
      <c r="E201" s="53" t="s">
        <v>6</v>
      </c>
    </row>
    <row r="202" spans="1:5">
      <c r="A202" s="78">
        <v>45905.486841782396</v>
      </c>
      <c r="B202" s="79">
        <v>771</v>
      </c>
      <c r="C202" s="81">
        <v>25.47</v>
      </c>
      <c r="D202" s="81">
        <f t="shared" si="3"/>
        <v>19637.37</v>
      </c>
      <c r="E202" s="53" t="s">
        <v>28</v>
      </c>
    </row>
    <row r="203" spans="1:5">
      <c r="A203" s="78">
        <v>45905.486841782396</v>
      </c>
      <c r="B203" s="79">
        <v>771</v>
      </c>
      <c r="C203" s="81">
        <v>25.47</v>
      </c>
      <c r="D203" s="81">
        <f t="shared" si="3"/>
        <v>19637.37</v>
      </c>
      <c r="E203" s="53" t="s">
        <v>28</v>
      </c>
    </row>
    <row r="204" spans="1:5">
      <c r="A204" s="78">
        <v>45905.486841782396</v>
      </c>
      <c r="B204" s="79">
        <v>28</v>
      </c>
      <c r="C204" s="81">
        <v>25.47</v>
      </c>
      <c r="D204" s="81">
        <f t="shared" si="3"/>
        <v>713.16</v>
      </c>
      <c r="E204" s="53" t="s">
        <v>28</v>
      </c>
    </row>
    <row r="205" spans="1:5">
      <c r="A205" s="78">
        <v>45905.491767372703</v>
      </c>
      <c r="B205" s="79">
        <v>763</v>
      </c>
      <c r="C205" s="81">
        <v>25.47</v>
      </c>
      <c r="D205" s="81">
        <f t="shared" si="3"/>
        <v>19433.61</v>
      </c>
      <c r="E205" s="53" t="s">
        <v>28</v>
      </c>
    </row>
    <row r="206" spans="1:5">
      <c r="A206" s="78">
        <v>45905.491767407402</v>
      </c>
      <c r="B206" s="79">
        <v>952</v>
      </c>
      <c r="C206" s="81">
        <v>25.47</v>
      </c>
      <c r="D206" s="81">
        <f t="shared" si="3"/>
        <v>24247.439999999999</v>
      </c>
      <c r="E206" s="53" t="s">
        <v>6</v>
      </c>
    </row>
    <row r="207" spans="1:5">
      <c r="A207" s="78">
        <v>45905.491767407402</v>
      </c>
      <c r="B207" s="79">
        <v>339</v>
      </c>
      <c r="C207" s="81">
        <v>25.47</v>
      </c>
      <c r="D207" s="81">
        <f t="shared" si="3"/>
        <v>8634.33</v>
      </c>
      <c r="E207" s="53" t="s">
        <v>6</v>
      </c>
    </row>
    <row r="208" spans="1:5">
      <c r="A208" s="78">
        <v>45905.491767407402</v>
      </c>
      <c r="B208" s="79">
        <v>499</v>
      </c>
      <c r="C208" s="81">
        <v>25.47</v>
      </c>
      <c r="D208" s="81">
        <f t="shared" si="3"/>
        <v>12709.529999999999</v>
      </c>
      <c r="E208" s="53" t="s">
        <v>6</v>
      </c>
    </row>
    <row r="209" spans="1:5">
      <c r="A209" s="78">
        <v>45905.493715717603</v>
      </c>
      <c r="B209" s="79">
        <v>1402</v>
      </c>
      <c r="C209" s="81">
        <v>25.46</v>
      </c>
      <c r="D209" s="81">
        <f t="shared" si="3"/>
        <v>35694.92</v>
      </c>
      <c r="E209" s="53" t="s">
        <v>28</v>
      </c>
    </row>
    <row r="210" spans="1:5">
      <c r="A210" s="78">
        <v>45905.498658286997</v>
      </c>
      <c r="B210" s="79">
        <v>877</v>
      </c>
      <c r="C210" s="81">
        <v>25.44</v>
      </c>
      <c r="D210" s="81">
        <f t="shared" si="3"/>
        <v>22310.880000000001</v>
      </c>
      <c r="E210" s="53" t="s">
        <v>28</v>
      </c>
    </row>
    <row r="211" spans="1:5">
      <c r="A211" s="78">
        <v>45905.498658368102</v>
      </c>
      <c r="B211" s="79">
        <v>210</v>
      </c>
      <c r="C211" s="81">
        <v>25.44</v>
      </c>
      <c r="D211" s="81">
        <f t="shared" si="3"/>
        <v>5342.4000000000005</v>
      </c>
      <c r="E211" s="53" t="s">
        <v>6</v>
      </c>
    </row>
    <row r="212" spans="1:5">
      <c r="A212" s="78">
        <v>45905.498658368102</v>
      </c>
      <c r="B212" s="79">
        <v>444</v>
      </c>
      <c r="C212" s="81">
        <v>25.44</v>
      </c>
      <c r="D212" s="81">
        <f t="shared" si="3"/>
        <v>11295.36</v>
      </c>
      <c r="E212" s="53" t="s">
        <v>6</v>
      </c>
    </row>
    <row r="213" spans="1:5">
      <c r="A213" s="78">
        <v>45905.498658368102</v>
      </c>
      <c r="B213" s="79">
        <v>635</v>
      </c>
      <c r="C213" s="81">
        <v>25.44</v>
      </c>
      <c r="D213" s="81">
        <f t="shared" si="3"/>
        <v>16154.400000000001</v>
      </c>
      <c r="E213" s="53" t="s">
        <v>6</v>
      </c>
    </row>
    <row r="214" spans="1:5">
      <c r="A214" s="78">
        <v>45905.514585393503</v>
      </c>
      <c r="B214" s="79">
        <v>94</v>
      </c>
      <c r="C214" s="81">
        <v>25.5</v>
      </c>
      <c r="D214" s="81">
        <f t="shared" si="3"/>
        <v>2397</v>
      </c>
      <c r="E214" s="53" t="s">
        <v>28</v>
      </c>
    </row>
    <row r="215" spans="1:5">
      <c r="A215" s="78">
        <v>45905.514585393503</v>
      </c>
      <c r="B215" s="79">
        <v>12</v>
      </c>
      <c r="C215" s="81">
        <v>25.5</v>
      </c>
      <c r="D215" s="81">
        <f t="shared" si="3"/>
        <v>306</v>
      </c>
      <c r="E215" s="53" t="s">
        <v>28</v>
      </c>
    </row>
    <row r="216" spans="1:5">
      <c r="A216" s="78">
        <v>45905.514585393503</v>
      </c>
      <c r="B216" s="79">
        <v>602</v>
      </c>
      <c r="C216" s="81">
        <v>25.5</v>
      </c>
      <c r="D216" s="81">
        <f t="shared" si="3"/>
        <v>15351</v>
      </c>
      <c r="E216" s="53" t="s">
        <v>28</v>
      </c>
    </row>
    <row r="217" spans="1:5">
      <c r="A217" s="78">
        <v>45905.514710705997</v>
      </c>
      <c r="B217" s="79">
        <v>807</v>
      </c>
      <c r="C217" s="81">
        <v>25.5</v>
      </c>
      <c r="D217" s="81">
        <f t="shared" si="3"/>
        <v>20578.5</v>
      </c>
      <c r="E217" s="53" t="s">
        <v>28</v>
      </c>
    </row>
    <row r="218" spans="1:5">
      <c r="A218" s="78">
        <v>45905.514849687497</v>
      </c>
      <c r="B218" s="79">
        <v>400</v>
      </c>
      <c r="C218" s="81">
        <v>25.5</v>
      </c>
      <c r="D218" s="81">
        <f t="shared" si="3"/>
        <v>10200</v>
      </c>
      <c r="E218" s="53" t="s">
        <v>6</v>
      </c>
    </row>
    <row r="219" spans="1:5">
      <c r="A219" s="78">
        <v>45905.514849687497</v>
      </c>
      <c r="B219" s="79">
        <v>685</v>
      </c>
      <c r="C219" s="81">
        <v>25.5</v>
      </c>
      <c r="D219" s="81">
        <f t="shared" si="3"/>
        <v>17467.5</v>
      </c>
      <c r="E219" s="53" t="s">
        <v>6</v>
      </c>
    </row>
    <row r="220" spans="1:5">
      <c r="A220" s="78">
        <v>45905.514849687497</v>
      </c>
      <c r="B220" s="79">
        <v>819</v>
      </c>
      <c r="C220" s="81">
        <v>25.5</v>
      </c>
      <c r="D220" s="81">
        <f t="shared" si="3"/>
        <v>20884.5</v>
      </c>
      <c r="E220" s="53" t="s">
        <v>6</v>
      </c>
    </row>
    <row r="221" spans="1:5">
      <c r="A221" s="78">
        <v>45905.514849687497</v>
      </c>
      <c r="B221" s="79">
        <v>125</v>
      </c>
      <c r="C221" s="81">
        <v>25.5</v>
      </c>
      <c r="D221" s="81">
        <f t="shared" si="3"/>
        <v>3187.5</v>
      </c>
      <c r="E221" s="53" t="s">
        <v>6</v>
      </c>
    </row>
    <row r="222" spans="1:5">
      <c r="A222" s="78">
        <v>45905.514849687497</v>
      </c>
      <c r="B222" s="79">
        <v>250</v>
      </c>
      <c r="C222" s="81">
        <v>25.5</v>
      </c>
      <c r="D222" s="81">
        <f t="shared" si="3"/>
        <v>6375</v>
      </c>
      <c r="E222" s="53" t="s">
        <v>6</v>
      </c>
    </row>
    <row r="223" spans="1:5">
      <c r="A223" s="78">
        <v>45905.514849687497</v>
      </c>
      <c r="B223" s="79">
        <v>100</v>
      </c>
      <c r="C223" s="81">
        <v>25.5</v>
      </c>
      <c r="D223" s="81">
        <f t="shared" si="3"/>
        <v>2550</v>
      </c>
      <c r="E223" s="53" t="s">
        <v>6</v>
      </c>
    </row>
    <row r="224" spans="1:5">
      <c r="A224" s="78">
        <v>45905.514849687497</v>
      </c>
      <c r="B224" s="79">
        <v>750</v>
      </c>
      <c r="C224" s="81">
        <v>25.5</v>
      </c>
      <c r="D224" s="81">
        <f t="shared" si="3"/>
        <v>19125</v>
      </c>
      <c r="E224" s="53" t="s">
        <v>6</v>
      </c>
    </row>
    <row r="225" spans="1:5">
      <c r="A225" s="78">
        <v>45905.514849687497</v>
      </c>
      <c r="B225" s="79">
        <v>144</v>
      </c>
      <c r="C225" s="81">
        <v>25.5</v>
      </c>
      <c r="D225" s="81">
        <f t="shared" si="3"/>
        <v>3672</v>
      </c>
      <c r="E225" s="53" t="s">
        <v>6</v>
      </c>
    </row>
    <row r="226" spans="1:5">
      <c r="A226" s="78">
        <v>45905.514849687497</v>
      </c>
      <c r="B226" s="79">
        <v>12</v>
      </c>
      <c r="C226" s="81">
        <v>25.5</v>
      </c>
      <c r="D226" s="81">
        <f t="shared" si="3"/>
        <v>306</v>
      </c>
      <c r="E226" s="53" t="s">
        <v>28</v>
      </c>
    </row>
    <row r="227" spans="1:5">
      <c r="A227" s="78">
        <v>45905.518010416701</v>
      </c>
      <c r="B227" s="79">
        <v>983</v>
      </c>
      <c r="C227" s="81">
        <v>25.5</v>
      </c>
      <c r="D227" s="81">
        <f t="shared" si="3"/>
        <v>25066.5</v>
      </c>
      <c r="E227" s="53" t="s">
        <v>6</v>
      </c>
    </row>
    <row r="228" spans="1:5">
      <c r="A228" s="78">
        <v>45905.518010416701</v>
      </c>
      <c r="B228" s="79">
        <v>686</v>
      </c>
      <c r="C228" s="81">
        <v>25.5</v>
      </c>
      <c r="D228" s="81">
        <f t="shared" si="3"/>
        <v>17493</v>
      </c>
      <c r="E228" s="53" t="s">
        <v>6</v>
      </c>
    </row>
    <row r="229" spans="1:5">
      <c r="A229" s="78">
        <v>45905.518010416701</v>
      </c>
      <c r="B229" s="79">
        <v>293</v>
      </c>
      <c r="C229" s="81">
        <v>25.5</v>
      </c>
      <c r="D229" s="81">
        <f t="shared" si="3"/>
        <v>7471.5</v>
      </c>
      <c r="E229" s="53" t="s">
        <v>6</v>
      </c>
    </row>
    <row r="230" spans="1:5">
      <c r="A230" s="78">
        <v>45905.518010416701</v>
      </c>
      <c r="B230" s="79">
        <v>389</v>
      </c>
      <c r="C230" s="81">
        <v>25.5</v>
      </c>
      <c r="D230" s="81">
        <f t="shared" si="3"/>
        <v>9919.5</v>
      </c>
      <c r="E230" s="53" t="s">
        <v>6</v>
      </c>
    </row>
    <row r="231" spans="1:5">
      <c r="A231" s="78">
        <v>45905.518010416701</v>
      </c>
      <c r="B231" s="79">
        <v>297</v>
      </c>
      <c r="C231" s="81">
        <v>25.5</v>
      </c>
      <c r="D231" s="81">
        <f t="shared" si="3"/>
        <v>7573.5</v>
      </c>
      <c r="E231" s="53" t="s">
        <v>6</v>
      </c>
    </row>
    <row r="232" spans="1:5">
      <c r="A232" s="78">
        <v>45905.518010416701</v>
      </c>
      <c r="B232" s="79">
        <v>686</v>
      </c>
      <c r="C232" s="81">
        <v>25.5</v>
      </c>
      <c r="D232" s="81">
        <f t="shared" si="3"/>
        <v>17493</v>
      </c>
      <c r="E232" s="53" t="s">
        <v>6</v>
      </c>
    </row>
    <row r="233" spans="1:5">
      <c r="A233" s="78">
        <v>45905.518010416701</v>
      </c>
      <c r="B233" s="79">
        <v>123</v>
      </c>
      <c r="C233" s="81">
        <v>25.5</v>
      </c>
      <c r="D233" s="81">
        <f t="shared" si="3"/>
        <v>3136.5</v>
      </c>
      <c r="E233" s="53" t="s">
        <v>6</v>
      </c>
    </row>
    <row r="234" spans="1:5">
      <c r="A234" s="78">
        <v>45905.518010462998</v>
      </c>
      <c r="B234" s="79">
        <v>787</v>
      </c>
      <c r="C234" s="81">
        <v>25.5</v>
      </c>
      <c r="D234" s="81">
        <f t="shared" si="3"/>
        <v>20068.5</v>
      </c>
      <c r="E234" s="53" t="s">
        <v>28</v>
      </c>
    </row>
    <row r="235" spans="1:5">
      <c r="A235" s="78">
        <v>45905.518010462998</v>
      </c>
      <c r="B235" s="79">
        <v>787</v>
      </c>
      <c r="C235" s="81">
        <v>25.5</v>
      </c>
      <c r="D235" s="81">
        <f t="shared" si="3"/>
        <v>20068.5</v>
      </c>
      <c r="E235" s="53" t="s">
        <v>28</v>
      </c>
    </row>
    <row r="236" spans="1:5">
      <c r="A236" s="78">
        <v>45905.518010462998</v>
      </c>
      <c r="B236" s="79">
        <v>98</v>
      </c>
      <c r="C236" s="81">
        <v>25.5</v>
      </c>
      <c r="D236" s="81">
        <f t="shared" si="3"/>
        <v>2499</v>
      </c>
      <c r="E236" s="53" t="s">
        <v>28</v>
      </c>
    </row>
    <row r="237" spans="1:5">
      <c r="A237" s="78">
        <v>45905.520844097198</v>
      </c>
      <c r="B237" s="79">
        <v>13</v>
      </c>
      <c r="C237" s="81">
        <v>25.49</v>
      </c>
      <c r="D237" s="81">
        <f t="shared" si="3"/>
        <v>331.37</v>
      </c>
      <c r="E237" s="53" t="s">
        <v>28</v>
      </c>
    </row>
    <row r="238" spans="1:5">
      <c r="A238" s="78">
        <v>45905.520844097198</v>
      </c>
      <c r="B238" s="79">
        <v>618</v>
      </c>
      <c r="C238" s="81">
        <v>25.49</v>
      </c>
      <c r="D238" s="81">
        <f t="shared" si="3"/>
        <v>15752.82</v>
      </c>
      <c r="E238" s="53" t="s">
        <v>28</v>
      </c>
    </row>
    <row r="239" spans="1:5">
      <c r="A239" s="78">
        <v>45905.5219591204</v>
      </c>
      <c r="B239" s="79">
        <v>809</v>
      </c>
      <c r="C239" s="81">
        <v>25.48</v>
      </c>
      <c r="D239" s="81">
        <f t="shared" si="3"/>
        <v>20613.32</v>
      </c>
      <c r="E239" s="53" t="s">
        <v>28</v>
      </c>
    </row>
    <row r="240" spans="1:5">
      <c r="A240" s="78">
        <v>45905.528177858803</v>
      </c>
      <c r="B240" s="79">
        <v>1295</v>
      </c>
      <c r="C240" s="81">
        <v>25.51</v>
      </c>
      <c r="D240" s="81">
        <f t="shared" si="3"/>
        <v>33035.450000000004</v>
      </c>
      <c r="E240" s="53" t="s">
        <v>28</v>
      </c>
    </row>
    <row r="241" spans="1:5">
      <c r="A241" s="78">
        <v>45905.5281779051</v>
      </c>
      <c r="B241" s="79">
        <v>1617</v>
      </c>
      <c r="C241" s="81">
        <v>25.51</v>
      </c>
      <c r="D241" s="81">
        <f t="shared" si="3"/>
        <v>41249.670000000006</v>
      </c>
      <c r="E241" s="53" t="s">
        <v>6</v>
      </c>
    </row>
    <row r="242" spans="1:5">
      <c r="A242" s="78">
        <v>45905.532457835703</v>
      </c>
      <c r="B242" s="79">
        <v>344</v>
      </c>
      <c r="C242" s="81">
        <v>25.52</v>
      </c>
      <c r="D242" s="81">
        <f t="shared" si="3"/>
        <v>8778.8799999999992</v>
      </c>
      <c r="E242" s="53" t="s">
        <v>6</v>
      </c>
    </row>
    <row r="243" spans="1:5">
      <c r="A243" s="78">
        <v>45905.532457835703</v>
      </c>
      <c r="B243" s="79">
        <v>402</v>
      </c>
      <c r="C243" s="81">
        <v>25.52</v>
      </c>
      <c r="D243" s="81">
        <f t="shared" si="3"/>
        <v>10259.039999999999</v>
      </c>
      <c r="E243" s="53" t="s">
        <v>6</v>
      </c>
    </row>
    <row r="244" spans="1:5">
      <c r="A244" s="78">
        <v>45905.532457835703</v>
      </c>
      <c r="B244" s="79">
        <v>1214</v>
      </c>
      <c r="C244" s="81">
        <v>25.52</v>
      </c>
      <c r="D244" s="81">
        <f t="shared" si="3"/>
        <v>30981.279999999999</v>
      </c>
      <c r="E244" s="53" t="s">
        <v>6</v>
      </c>
    </row>
    <row r="245" spans="1:5">
      <c r="A245" s="78">
        <v>45905.532457835703</v>
      </c>
      <c r="B245" s="79">
        <v>273</v>
      </c>
      <c r="C245" s="81">
        <v>25.52</v>
      </c>
      <c r="D245" s="81">
        <f t="shared" si="3"/>
        <v>6966.96</v>
      </c>
      <c r="E245" s="53" t="s">
        <v>6</v>
      </c>
    </row>
    <row r="246" spans="1:5">
      <c r="A246" s="78">
        <v>45905.534032002302</v>
      </c>
      <c r="B246" s="79">
        <v>61</v>
      </c>
      <c r="C246" s="81">
        <v>25.52</v>
      </c>
      <c r="D246" s="81">
        <f t="shared" si="3"/>
        <v>1556.72</v>
      </c>
      <c r="E246" s="53" t="s">
        <v>6</v>
      </c>
    </row>
    <row r="247" spans="1:5">
      <c r="A247" s="78">
        <v>45905.534032002302</v>
      </c>
      <c r="B247" s="79">
        <v>652</v>
      </c>
      <c r="C247" s="81">
        <v>25.52</v>
      </c>
      <c r="D247" s="81">
        <f t="shared" si="3"/>
        <v>16639.04</v>
      </c>
      <c r="E247" s="53" t="s">
        <v>6</v>
      </c>
    </row>
    <row r="248" spans="1:5">
      <c r="A248" s="78">
        <v>45905.544002372699</v>
      </c>
      <c r="B248" s="79">
        <v>314</v>
      </c>
      <c r="C248" s="81">
        <v>25.54</v>
      </c>
      <c r="D248" s="81">
        <f t="shared" si="3"/>
        <v>8019.5599999999995</v>
      </c>
      <c r="E248" s="53" t="s">
        <v>6</v>
      </c>
    </row>
    <row r="249" spans="1:5">
      <c r="A249" s="78">
        <v>45905.544296932901</v>
      </c>
      <c r="B249" s="79">
        <v>1053</v>
      </c>
      <c r="C249" s="81">
        <v>25.54</v>
      </c>
      <c r="D249" s="81">
        <f t="shared" si="3"/>
        <v>26893.62</v>
      </c>
      <c r="E249" s="53" t="s">
        <v>6</v>
      </c>
    </row>
    <row r="250" spans="1:5">
      <c r="A250" s="78">
        <v>45905.544296932901</v>
      </c>
      <c r="B250" s="79">
        <v>906</v>
      </c>
      <c r="C250" s="81">
        <v>25.54</v>
      </c>
      <c r="D250" s="81">
        <f t="shared" si="3"/>
        <v>23139.239999999998</v>
      </c>
      <c r="E250" s="53" t="s">
        <v>6</v>
      </c>
    </row>
    <row r="251" spans="1:5">
      <c r="A251" s="78">
        <v>45905.544296932901</v>
      </c>
      <c r="B251" s="79">
        <v>1424</v>
      </c>
      <c r="C251" s="81">
        <v>25.54</v>
      </c>
      <c r="D251" s="81">
        <f t="shared" si="3"/>
        <v>36368.959999999999</v>
      </c>
      <c r="E251" s="53" t="s">
        <v>6</v>
      </c>
    </row>
    <row r="252" spans="1:5">
      <c r="A252" s="78">
        <v>45905.544296967601</v>
      </c>
      <c r="B252" s="79">
        <v>843</v>
      </c>
      <c r="C252" s="81">
        <v>25.54</v>
      </c>
      <c r="D252" s="81">
        <f t="shared" si="3"/>
        <v>21530.219999999998</v>
      </c>
      <c r="E252" s="53" t="s">
        <v>28</v>
      </c>
    </row>
    <row r="253" spans="1:5">
      <c r="A253" s="78">
        <v>45905.544296967601</v>
      </c>
      <c r="B253" s="79">
        <v>726</v>
      </c>
      <c r="C253" s="81">
        <v>25.54</v>
      </c>
      <c r="D253" s="81">
        <f t="shared" si="3"/>
        <v>18542.04</v>
      </c>
      <c r="E253" s="53" t="s">
        <v>28</v>
      </c>
    </row>
    <row r="254" spans="1:5">
      <c r="A254" s="78">
        <v>45905.547125902798</v>
      </c>
      <c r="B254" s="79">
        <v>834</v>
      </c>
      <c r="C254" s="81">
        <v>25.55</v>
      </c>
      <c r="D254" s="81">
        <f t="shared" si="3"/>
        <v>21308.7</v>
      </c>
      <c r="E254" s="53" t="s">
        <v>6</v>
      </c>
    </row>
    <row r="255" spans="1:5">
      <c r="A255" s="78">
        <v>45905.548573796303</v>
      </c>
      <c r="B255" s="79">
        <v>832</v>
      </c>
      <c r="C255" s="81">
        <v>25.54</v>
      </c>
      <c r="D255" s="81">
        <f t="shared" si="3"/>
        <v>21249.279999999999</v>
      </c>
      <c r="E255" s="53" t="s">
        <v>28</v>
      </c>
    </row>
    <row r="256" spans="1:5">
      <c r="A256" s="78">
        <v>45905.548573831002</v>
      </c>
      <c r="B256" s="79">
        <v>739</v>
      </c>
      <c r="C256" s="81">
        <v>25.54</v>
      </c>
      <c r="D256" s="81">
        <f t="shared" si="3"/>
        <v>18874.059999999998</v>
      </c>
      <c r="E256" s="53" t="s">
        <v>6</v>
      </c>
    </row>
    <row r="257" spans="1:5">
      <c r="A257" s="78">
        <v>45905.548573877299</v>
      </c>
      <c r="B257" s="79">
        <v>142</v>
      </c>
      <c r="C257" s="81">
        <v>25.54</v>
      </c>
      <c r="D257" s="81">
        <f t="shared" si="3"/>
        <v>3626.68</v>
      </c>
      <c r="E257" s="53" t="s">
        <v>6</v>
      </c>
    </row>
    <row r="258" spans="1:5">
      <c r="A258" s="78">
        <v>45905.550411516197</v>
      </c>
      <c r="B258" s="79">
        <v>676</v>
      </c>
      <c r="C258" s="81">
        <v>25.52</v>
      </c>
      <c r="D258" s="81">
        <f t="shared" si="3"/>
        <v>17251.52</v>
      </c>
      <c r="E258" s="53" t="s">
        <v>6</v>
      </c>
    </row>
    <row r="259" spans="1:5">
      <c r="A259" s="78">
        <v>45905.555350196802</v>
      </c>
      <c r="B259" s="79">
        <v>512</v>
      </c>
      <c r="C259" s="81">
        <v>25.55</v>
      </c>
      <c r="D259" s="81">
        <f t="shared" si="3"/>
        <v>13081.6</v>
      </c>
      <c r="E259" s="53" t="s">
        <v>6</v>
      </c>
    </row>
    <row r="260" spans="1:5">
      <c r="A260" s="78">
        <v>45905.555350196802</v>
      </c>
      <c r="B260" s="79">
        <v>1109</v>
      </c>
      <c r="C260" s="81">
        <v>25.55</v>
      </c>
      <c r="D260" s="81">
        <f t="shared" si="3"/>
        <v>28334.95</v>
      </c>
      <c r="E260" s="53" t="s">
        <v>6</v>
      </c>
    </row>
    <row r="261" spans="1:5">
      <c r="A261" s="78">
        <v>45905.555350196802</v>
      </c>
      <c r="B261" s="79">
        <v>179</v>
      </c>
      <c r="C261" s="81">
        <v>25.55</v>
      </c>
      <c r="D261" s="81">
        <f t="shared" si="3"/>
        <v>4573.45</v>
      </c>
      <c r="E261" s="53" t="s">
        <v>6</v>
      </c>
    </row>
    <row r="262" spans="1:5">
      <c r="A262" s="78">
        <v>45905.555350196802</v>
      </c>
      <c r="B262" s="79">
        <v>709</v>
      </c>
      <c r="C262" s="81">
        <v>25.55</v>
      </c>
      <c r="D262" s="81">
        <f t="shared" ref="D262:D325" si="4">B262*C262</f>
        <v>18114.95</v>
      </c>
      <c r="E262" s="53" t="s">
        <v>6</v>
      </c>
    </row>
    <row r="263" spans="1:5">
      <c r="A263" s="78">
        <v>45905.558225833302</v>
      </c>
      <c r="B263" s="79">
        <v>886</v>
      </c>
      <c r="C263" s="81">
        <v>25.55</v>
      </c>
      <c r="D263" s="81">
        <f t="shared" si="4"/>
        <v>22637.3</v>
      </c>
      <c r="E263" s="53" t="s">
        <v>6</v>
      </c>
    </row>
    <row r="264" spans="1:5">
      <c r="A264" s="78">
        <v>45905.558225914399</v>
      </c>
      <c r="B264" s="79">
        <v>897</v>
      </c>
      <c r="C264" s="81">
        <v>25.55</v>
      </c>
      <c r="D264" s="81">
        <f t="shared" si="4"/>
        <v>22918.350000000002</v>
      </c>
      <c r="E264" s="53" t="s">
        <v>28</v>
      </c>
    </row>
    <row r="265" spans="1:5">
      <c r="A265" s="78">
        <v>45905.562617037001</v>
      </c>
      <c r="B265" s="79">
        <v>1025</v>
      </c>
      <c r="C265" s="81">
        <v>25.53</v>
      </c>
      <c r="D265" s="81">
        <f t="shared" si="4"/>
        <v>26168.25</v>
      </c>
      <c r="E265" s="53" t="s">
        <v>6</v>
      </c>
    </row>
    <row r="266" spans="1:5">
      <c r="A266" s="78">
        <v>45905.562617048599</v>
      </c>
      <c r="B266" s="79">
        <v>821</v>
      </c>
      <c r="C266" s="81">
        <v>25.53</v>
      </c>
      <c r="D266" s="81">
        <f t="shared" si="4"/>
        <v>20960.13</v>
      </c>
      <c r="E266" s="53" t="s">
        <v>28</v>
      </c>
    </row>
    <row r="267" spans="1:5">
      <c r="A267" s="78">
        <v>45905.562617048599</v>
      </c>
      <c r="B267" s="79">
        <v>518</v>
      </c>
      <c r="C267" s="81">
        <v>25.53</v>
      </c>
      <c r="D267" s="81">
        <f t="shared" si="4"/>
        <v>13224.54</v>
      </c>
      <c r="E267" s="53" t="s">
        <v>28</v>
      </c>
    </row>
    <row r="268" spans="1:5">
      <c r="A268" s="78">
        <v>45905.562617094904</v>
      </c>
      <c r="B268" s="79">
        <v>719</v>
      </c>
      <c r="C268" s="81">
        <v>25.53</v>
      </c>
      <c r="D268" s="81">
        <f t="shared" si="4"/>
        <v>18356.07</v>
      </c>
      <c r="E268" s="53" t="s">
        <v>28</v>
      </c>
    </row>
    <row r="269" spans="1:5">
      <c r="A269" s="78">
        <v>45905.562794919002</v>
      </c>
      <c r="B269" s="79">
        <v>985</v>
      </c>
      <c r="C269" s="81">
        <v>25.52</v>
      </c>
      <c r="D269" s="81">
        <f t="shared" si="4"/>
        <v>25137.200000000001</v>
      </c>
      <c r="E269" s="53" t="s">
        <v>28</v>
      </c>
    </row>
    <row r="270" spans="1:5">
      <c r="A270" s="78">
        <v>45905.568757546302</v>
      </c>
      <c r="B270" s="79">
        <v>1238</v>
      </c>
      <c r="C270" s="81">
        <v>25.53</v>
      </c>
      <c r="D270" s="81">
        <f t="shared" si="4"/>
        <v>31606.140000000003</v>
      </c>
      <c r="E270" s="53" t="s">
        <v>28</v>
      </c>
    </row>
    <row r="271" spans="1:5">
      <c r="A271" s="78">
        <v>45905.568757581001</v>
      </c>
      <c r="B271" s="79">
        <v>1547</v>
      </c>
      <c r="C271" s="81">
        <v>25.53</v>
      </c>
      <c r="D271" s="81">
        <f t="shared" si="4"/>
        <v>39494.910000000003</v>
      </c>
      <c r="E271" s="53" t="s">
        <v>6</v>
      </c>
    </row>
    <row r="272" spans="1:5">
      <c r="A272" s="78">
        <v>45905.570074837997</v>
      </c>
      <c r="B272" s="79">
        <v>883</v>
      </c>
      <c r="C272" s="81">
        <v>25.5</v>
      </c>
      <c r="D272" s="81">
        <f t="shared" si="4"/>
        <v>22516.5</v>
      </c>
      <c r="E272" s="53" t="s">
        <v>28</v>
      </c>
    </row>
    <row r="273" spans="1:5">
      <c r="A273" s="78">
        <v>45905.5700748495</v>
      </c>
      <c r="B273" s="79">
        <v>35</v>
      </c>
      <c r="C273" s="81">
        <v>25.5</v>
      </c>
      <c r="D273" s="81">
        <f t="shared" si="4"/>
        <v>892.5</v>
      </c>
      <c r="E273" s="53" t="s">
        <v>28</v>
      </c>
    </row>
    <row r="274" spans="1:5">
      <c r="A274" s="78">
        <v>45905.570075138901</v>
      </c>
      <c r="B274" s="79">
        <v>201</v>
      </c>
      <c r="C274" s="81">
        <v>25.5</v>
      </c>
      <c r="D274" s="81">
        <f t="shared" si="4"/>
        <v>5125.5</v>
      </c>
      <c r="E274" s="53" t="s">
        <v>28</v>
      </c>
    </row>
    <row r="275" spans="1:5">
      <c r="A275" s="78">
        <v>45905.570075393502</v>
      </c>
      <c r="B275" s="79">
        <v>945</v>
      </c>
      <c r="C275" s="81">
        <v>25.5</v>
      </c>
      <c r="D275" s="81">
        <f t="shared" si="4"/>
        <v>24097.5</v>
      </c>
      <c r="E275" s="53" t="s">
        <v>28</v>
      </c>
    </row>
    <row r="276" spans="1:5">
      <c r="A276" s="78">
        <v>45905.573680624999</v>
      </c>
      <c r="B276" s="79">
        <v>33</v>
      </c>
      <c r="C276" s="81">
        <v>25.49</v>
      </c>
      <c r="D276" s="81">
        <f t="shared" si="4"/>
        <v>841.17</v>
      </c>
      <c r="E276" s="53" t="s">
        <v>6</v>
      </c>
    </row>
    <row r="277" spans="1:5">
      <c r="A277" s="78">
        <v>45905.573680624999</v>
      </c>
      <c r="B277" s="79">
        <v>592</v>
      </c>
      <c r="C277" s="81">
        <v>25.49</v>
      </c>
      <c r="D277" s="81">
        <f t="shared" si="4"/>
        <v>15090.08</v>
      </c>
      <c r="E277" s="53" t="s">
        <v>6</v>
      </c>
    </row>
    <row r="278" spans="1:5">
      <c r="A278" s="78">
        <v>45905.573680659698</v>
      </c>
      <c r="B278" s="79">
        <v>1049</v>
      </c>
      <c r="C278" s="81">
        <v>25.49</v>
      </c>
      <c r="D278" s="81">
        <f t="shared" si="4"/>
        <v>26739.01</v>
      </c>
      <c r="E278" s="53" t="s">
        <v>28</v>
      </c>
    </row>
    <row r="279" spans="1:5">
      <c r="A279" s="78">
        <v>45905.5803197801</v>
      </c>
      <c r="B279" s="79">
        <v>368</v>
      </c>
      <c r="C279" s="81">
        <v>25.5</v>
      </c>
      <c r="D279" s="81">
        <f t="shared" si="4"/>
        <v>9384</v>
      </c>
      <c r="E279" s="53" t="s">
        <v>28</v>
      </c>
    </row>
    <row r="280" spans="1:5">
      <c r="A280" s="78">
        <v>45905.580803229197</v>
      </c>
      <c r="B280" s="79">
        <v>985</v>
      </c>
      <c r="C280" s="81">
        <v>25.5</v>
      </c>
      <c r="D280" s="81">
        <f t="shared" si="4"/>
        <v>25117.5</v>
      </c>
      <c r="E280" s="53" t="s">
        <v>28</v>
      </c>
    </row>
    <row r="281" spans="1:5">
      <c r="A281" s="78">
        <v>45905.580803229197</v>
      </c>
      <c r="B281" s="79">
        <v>654</v>
      </c>
      <c r="C281" s="81">
        <v>25.5</v>
      </c>
      <c r="D281" s="81">
        <f t="shared" si="4"/>
        <v>16677</v>
      </c>
      <c r="E281" s="53" t="s">
        <v>28</v>
      </c>
    </row>
    <row r="282" spans="1:5">
      <c r="A282" s="78">
        <v>45905.580803252298</v>
      </c>
      <c r="B282" s="79">
        <v>1690</v>
      </c>
      <c r="C282" s="81">
        <v>25.5</v>
      </c>
      <c r="D282" s="81">
        <f t="shared" si="4"/>
        <v>43095</v>
      </c>
      <c r="E282" s="53" t="s">
        <v>6</v>
      </c>
    </row>
    <row r="283" spans="1:5">
      <c r="A283" s="78">
        <v>45905.580803252298</v>
      </c>
      <c r="B283" s="79">
        <v>690</v>
      </c>
      <c r="C283" s="81">
        <v>25.5</v>
      </c>
      <c r="D283" s="81">
        <f t="shared" si="4"/>
        <v>17595</v>
      </c>
      <c r="E283" s="53" t="s">
        <v>6</v>
      </c>
    </row>
    <row r="284" spans="1:5">
      <c r="A284" s="78">
        <v>45905.580803252298</v>
      </c>
      <c r="B284" s="79">
        <v>273</v>
      </c>
      <c r="C284" s="81">
        <v>25.5</v>
      </c>
      <c r="D284" s="81">
        <f t="shared" si="4"/>
        <v>6961.5</v>
      </c>
      <c r="E284" s="53" t="s">
        <v>6</v>
      </c>
    </row>
    <row r="285" spans="1:5">
      <c r="A285" s="78">
        <v>45905.583605694403</v>
      </c>
      <c r="B285" s="79">
        <v>386</v>
      </c>
      <c r="C285" s="81">
        <v>25.49</v>
      </c>
      <c r="D285" s="81">
        <f t="shared" si="4"/>
        <v>9839.14</v>
      </c>
      <c r="E285" s="53" t="s">
        <v>6</v>
      </c>
    </row>
    <row r="286" spans="1:5">
      <c r="A286" s="78">
        <v>45905.583605694403</v>
      </c>
      <c r="B286" s="79">
        <v>598</v>
      </c>
      <c r="C286" s="81">
        <v>25.49</v>
      </c>
      <c r="D286" s="81">
        <f t="shared" si="4"/>
        <v>15243.019999999999</v>
      </c>
      <c r="E286" s="53" t="s">
        <v>6</v>
      </c>
    </row>
    <row r="287" spans="1:5">
      <c r="A287" s="78">
        <v>45905.583605694403</v>
      </c>
      <c r="B287" s="79">
        <v>705</v>
      </c>
      <c r="C287" s="81">
        <v>25.49</v>
      </c>
      <c r="D287" s="81">
        <f t="shared" si="4"/>
        <v>17970.449999999997</v>
      </c>
      <c r="E287" s="53" t="s">
        <v>6</v>
      </c>
    </row>
    <row r="288" spans="1:5">
      <c r="A288" s="78">
        <v>45905.583605694403</v>
      </c>
      <c r="B288" s="79">
        <v>987</v>
      </c>
      <c r="C288" s="81">
        <v>25.49</v>
      </c>
      <c r="D288" s="81">
        <f t="shared" si="4"/>
        <v>25158.629999999997</v>
      </c>
      <c r="E288" s="53" t="s">
        <v>6</v>
      </c>
    </row>
    <row r="289" spans="1:5">
      <c r="A289" s="78">
        <v>45905.5901637731</v>
      </c>
      <c r="B289" s="79">
        <v>935</v>
      </c>
      <c r="C289" s="81">
        <v>25.47</v>
      </c>
      <c r="D289" s="81">
        <f t="shared" si="4"/>
        <v>23814.45</v>
      </c>
      <c r="E289" s="53" t="s">
        <v>28</v>
      </c>
    </row>
    <row r="290" spans="1:5">
      <c r="A290" s="78">
        <v>45905.590163819499</v>
      </c>
      <c r="B290" s="79">
        <v>675</v>
      </c>
      <c r="C290" s="81">
        <v>25.47</v>
      </c>
      <c r="D290" s="81">
        <f t="shared" si="4"/>
        <v>17192.25</v>
      </c>
      <c r="E290" s="53" t="s">
        <v>6</v>
      </c>
    </row>
    <row r="291" spans="1:5">
      <c r="A291" s="78">
        <v>45905.590163819499</v>
      </c>
      <c r="B291" s="79">
        <v>1076</v>
      </c>
      <c r="C291" s="81">
        <v>25.47</v>
      </c>
      <c r="D291" s="81">
        <f t="shared" si="4"/>
        <v>27405.719999999998</v>
      </c>
      <c r="E291" s="53" t="s">
        <v>6</v>
      </c>
    </row>
    <row r="292" spans="1:5">
      <c r="A292" s="78">
        <v>45905.590163819499</v>
      </c>
      <c r="B292" s="79">
        <v>1167</v>
      </c>
      <c r="C292" s="81">
        <v>25.47</v>
      </c>
      <c r="D292" s="81">
        <f t="shared" si="4"/>
        <v>29723.489999999998</v>
      </c>
      <c r="E292" s="53" t="s">
        <v>6</v>
      </c>
    </row>
    <row r="293" spans="1:5">
      <c r="A293" s="78">
        <v>45905.593183009303</v>
      </c>
      <c r="B293" s="79">
        <v>79</v>
      </c>
      <c r="C293" s="81">
        <v>25.47</v>
      </c>
      <c r="D293" s="81">
        <f t="shared" si="4"/>
        <v>2012.1299999999999</v>
      </c>
      <c r="E293" s="53" t="s">
        <v>6</v>
      </c>
    </row>
    <row r="294" spans="1:5">
      <c r="A294" s="78">
        <v>45905.593546134303</v>
      </c>
      <c r="B294" s="79">
        <v>1233</v>
      </c>
      <c r="C294" s="81">
        <v>25.47</v>
      </c>
      <c r="D294" s="81">
        <f t="shared" si="4"/>
        <v>31404.51</v>
      </c>
      <c r="E294" s="53" t="s">
        <v>6</v>
      </c>
    </row>
    <row r="295" spans="1:5">
      <c r="A295" s="78">
        <v>45905.594112210703</v>
      </c>
      <c r="B295" s="79">
        <v>1352</v>
      </c>
      <c r="C295" s="81">
        <v>25.48</v>
      </c>
      <c r="D295" s="81">
        <f t="shared" si="4"/>
        <v>34448.959999999999</v>
      </c>
      <c r="E295" s="53" t="s">
        <v>6</v>
      </c>
    </row>
    <row r="296" spans="1:5">
      <c r="A296" s="78">
        <v>45905.594112291699</v>
      </c>
      <c r="B296" s="79">
        <v>1083</v>
      </c>
      <c r="C296" s="81">
        <v>25.48</v>
      </c>
      <c r="D296" s="81">
        <f t="shared" si="4"/>
        <v>27594.84</v>
      </c>
      <c r="E296" s="53" t="s">
        <v>28</v>
      </c>
    </row>
    <row r="297" spans="1:5">
      <c r="A297" s="78">
        <v>45905.595959074097</v>
      </c>
      <c r="B297" s="79">
        <v>657</v>
      </c>
      <c r="C297" s="81">
        <v>25.46</v>
      </c>
      <c r="D297" s="81">
        <f t="shared" si="4"/>
        <v>16727.22</v>
      </c>
      <c r="E297" s="53" t="s">
        <v>28</v>
      </c>
    </row>
    <row r="298" spans="1:5">
      <c r="A298" s="78">
        <v>45905.599678935199</v>
      </c>
      <c r="B298" s="79">
        <v>1259</v>
      </c>
      <c r="C298" s="81">
        <v>25.46</v>
      </c>
      <c r="D298" s="81">
        <f t="shared" si="4"/>
        <v>32054.14</v>
      </c>
      <c r="E298" s="53" t="s">
        <v>6</v>
      </c>
    </row>
    <row r="299" spans="1:5">
      <c r="A299" s="78">
        <v>45905.599678946797</v>
      </c>
      <c r="B299" s="79">
        <v>1420</v>
      </c>
      <c r="C299" s="81">
        <v>25.46</v>
      </c>
      <c r="D299" s="81">
        <f t="shared" si="4"/>
        <v>36153.200000000004</v>
      </c>
      <c r="E299" s="53" t="s">
        <v>28</v>
      </c>
    </row>
    <row r="300" spans="1:5">
      <c r="A300" s="78">
        <v>45905.603795393501</v>
      </c>
      <c r="B300" s="79">
        <v>1000</v>
      </c>
      <c r="C300" s="81">
        <v>25.45</v>
      </c>
      <c r="D300" s="81">
        <f t="shared" si="4"/>
        <v>25450</v>
      </c>
      <c r="E300" s="53" t="s">
        <v>6</v>
      </c>
    </row>
    <row r="301" spans="1:5">
      <c r="A301" s="78">
        <v>45905.603795393501</v>
      </c>
      <c r="B301" s="79">
        <v>497</v>
      </c>
      <c r="C301" s="81">
        <v>25.45</v>
      </c>
      <c r="D301" s="81">
        <f t="shared" si="4"/>
        <v>12648.65</v>
      </c>
      <c r="E301" s="53" t="s">
        <v>6</v>
      </c>
    </row>
    <row r="302" spans="1:5">
      <c r="A302" s="78">
        <v>45905.603795393501</v>
      </c>
      <c r="B302" s="79">
        <v>1089</v>
      </c>
      <c r="C302" s="81">
        <v>25.45</v>
      </c>
      <c r="D302" s="81">
        <f t="shared" si="4"/>
        <v>27715.05</v>
      </c>
      <c r="E302" s="53" t="s">
        <v>6</v>
      </c>
    </row>
    <row r="303" spans="1:5">
      <c r="A303" s="78">
        <v>45905.603795393501</v>
      </c>
      <c r="B303" s="79">
        <v>1054</v>
      </c>
      <c r="C303" s="81">
        <v>25.45</v>
      </c>
      <c r="D303" s="81">
        <f t="shared" si="4"/>
        <v>26824.3</v>
      </c>
      <c r="E303" s="53" t="s">
        <v>6</v>
      </c>
    </row>
    <row r="304" spans="1:5">
      <c r="A304" s="78">
        <v>45905.6037954282</v>
      </c>
      <c r="B304" s="79">
        <v>872</v>
      </c>
      <c r="C304" s="81">
        <v>25.45</v>
      </c>
      <c r="D304" s="81">
        <f t="shared" si="4"/>
        <v>22192.399999999998</v>
      </c>
      <c r="E304" s="53" t="s">
        <v>28</v>
      </c>
    </row>
    <row r="305" spans="1:5">
      <c r="A305" s="78">
        <v>45905.6037954282</v>
      </c>
      <c r="B305" s="79">
        <v>845</v>
      </c>
      <c r="C305" s="81">
        <v>25.45</v>
      </c>
      <c r="D305" s="81">
        <f t="shared" si="4"/>
        <v>21505.25</v>
      </c>
      <c r="E305" s="53" t="s">
        <v>28</v>
      </c>
    </row>
    <row r="306" spans="1:5">
      <c r="A306" s="78">
        <v>45905.609534155097</v>
      </c>
      <c r="B306" s="79">
        <v>1857</v>
      </c>
      <c r="C306" s="81">
        <v>25.46</v>
      </c>
      <c r="D306" s="81">
        <f t="shared" si="4"/>
        <v>47279.22</v>
      </c>
      <c r="E306" s="53" t="s">
        <v>6</v>
      </c>
    </row>
    <row r="307" spans="1:5">
      <c r="A307" s="78">
        <v>45905.6095342361</v>
      </c>
      <c r="B307" s="79">
        <v>1486</v>
      </c>
      <c r="C307" s="81">
        <v>25.46</v>
      </c>
      <c r="D307" s="81">
        <f t="shared" si="4"/>
        <v>37833.56</v>
      </c>
      <c r="E307" s="53" t="s">
        <v>28</v>
      </c>
    </row>
    <row r="308" spans="1:5">
      <c r="A308" s="78">
        <v>45905.610682743099</v>
      </c>
      <c r="B308" s="79">
        <v>1062</v>
      </c>
      <c r="C308" s="81">
        <v>25.45</v>
      </c>
      <c r="D308" s="81">
        <f t="shared" si="4"/>
        <v>27027.899999999998</v>
      </c>
      <c r="E308" s="53" t="s">
        <v>6</v>
      </c>
    </row>
    <row r="309" spans="1:5">
      <c r="A309" s="78">
        <v>45905.610682743099</v>
      </c>
      <c r="B309" s="79">
        <v>850</v>
      </c>
      <c r="C309" s="81">
        <v>25.45</v>
      </c>
      <c r="D309" s="81">
        <f t="shared" si="4"/>
        <v>21632.5</v>
      </c>
      <c r="E309" s="53" t="s">
        <v>28</v>
      </c>
    </row>
    <row r="310" spans="1:5">
      <c r="A310" s="78">
        <v>45905.611455763901</v>
      </c>
      <c r="B310" s="79">
        <v>857</v>
      </c>
      <c r="C310" s="81">
        <v>25.42</v>
      </c>
      <c r="D310" s="81">
        <f t="shared" si="4"/>
        <v>21784.940000000002</v>
      </c>
      <c r="E310" s="53" t="s">
        <v>28</v>
      </c>
    </row>
    <row r="311" spans="1:5">
      <c r="A311" s="78">
        <v>45905.6114557986</v>
      </c>
      <c r="B311" s="79">
        <v>1070</v>
      </c>
      <c r="C311" s="81">
        <v>25.42</v>
      </c>
      <c r="D311" s="81">
        <f t="shared" si="4"/>
        <v>27199.4</v>
      </c>
      <c r="E311" s="53" t="s">
        <v>6</v>
      </c>
    </row>
    <row r="312" spans="1:5">
      <c r="A312" s="78">
        <v>45905.611632407403</v>
      </c>
      <c r="B312" s="79">
        <v>1096</v>
      </c>
      <c r="C312" s="81">
        <v>25.4</v>
      </c>
      <c r="D312" s="81">
        <f t="shared" si="4"/>
        <v>27838.399999999998</v>
      </c>
      <c r="E312" s="53" t="s">
        <v>6</v>
      </c>
    </row>
    <row r="313" spans="1:5">
      <c r="A313" s="78">
        <v>45905.611632407403</v>
      </c>
      <c r="B313" s="79">
        <v>1202</v>
      </c>
      <c r="C313" s="81">
        <v>25.4</v>
      </c>
      <c r="D313" s="81">
        <f t="shared" si="4"/>
        <v>30530.799999999999</v>
      </c>
      <c r="E313" s="53" t="s">
        <v>6</v>
      </c>
    </row>
    <row r="314" spans="1:5">
      <c r="A314" s="78">
        <v>45905.611632407403</v>
      </c>
      <c r="B314" s="79">
        <v>427</v>
      </c>
      <c r="C314" s="81">
        <v>25.4</v>
      </c>
      <c r="D314" s="81">
        <f t="shared" si="4"/>
        <v>10845.8</v>
      </c>
      <c r="E314" s="53" t="s">
        <v>6</v>
      </c>
    </row>
    <row r="315" spans="1:5">
      <c r="A315" s="78">
        <v>45905.611632442102</v>
      </c>
      <c r="B315" s="79">
        <v>877</v>
      </c>
      <c r="C315" s="81">
        <v>25.4</v>
      </c>
      <c r="D315" s="81">
        <f t="shared" si="4"/>
        <v>22275.8</v>
      </c>
      <c r="E315" s="53" t="s">
        <v>28</v>
      </c>
    </row>
    <row r="316" spans="1:5">
      <c r="A316" s="78">
        <v>45905.611632442102</v>
      </c>
      <c r="B316" s="79">
        <v>1202</v>
      </c>
      <c r="C316" s="81">
        <v>25.4</v>
      </c>
      <c r="D316" s="81">
        <f t="shared" si="4"/>
        <v>30530.799999999999</v>
      </c>
      <c r="E316" s="53" t="s">
        <v>28</v>
      </c>
    </row>
    <row r="317" spans="1:5">
      <c r="A317" s="78">
        <v>45905.611632442102</v>
      </c>
      <c r="B317" s="79">
        <v>103</v>
      </c>
      <c r="C317" s="81">
        <v>25.4</v>
      </c>
      <c r="D317" s="81">
        <f t="shared" si="4"/>
        <v>2616.1999999999998</v>
      </c>
      <c r="E317" s="53" t="s">
        <v>28</v>
      </c>
    </row>
    <row r="318" spans="1:5">
      <c r="A318" s="78">
        <v>45905.6151899537</v>
      </c>
      <c r="B318" s="79">
        <v>1004</v>
      </c>
      <c r="C318" s="81">
        <v>25.37</v>
      </c>
      <c r="D318" s="81">
        <f t="shared" si="4"/>
        <v>25471.48</v>
      </c>
      <c r="E318" s="53" t="s">
        <v>6</v>
      </c>
    </row>
    <row r="319" spans="1:5">
      <c r="A319" s="78">
        <v>45905.6151899537</v>
      </c>
      <c r="B319" s="79">
        <v>273</v>
      </c>
      <c r="C319" s="81">
        <v>25.37</v>
      </c>
      <c r="D319" s="81">
        <f t="shared" si="4"/>
        <v>6926.01</v>
      </c>
      <c r="E319" s="53" t="s">
        <v>6</v>
      </c>
    </row>
    <row r="320" spans="1:5">
      <c r="A320" s="78">
        <v>45905.6151899537</v>
      </c>
      <c r="B320" s="79">
        <v>713</v>
      </c>
      <c r="C320" s="81">
        <v>25.37</v>
      </c>
      <c r="D320" s="81">
        <f t="shared" si="4"/>
        <v>18088.810000000001</v>
      </c>
      <c r="E320" s="53" t="s">
        <v>6</v>
      </c>
    </row>
    <row r="321" spans="1:5">
      <c r="A321" s="78">
        <v>45905.615189999997</v>
      </c>
      <c r="B321" s="79">
        <v>805</v>
      </c>
      <c r="C321" s="81">
        <v>25.37</v>
      </c>
      <c r="D321" s="81">
        <f t="shared" si="4"/>
        <v>20422.850000000002</v>
      </c>
      <c r="E321" s="53" t="s">
        <v>28</v>
      </c>
    </row>
    <row r="322" spans="1:5">
      <c r="A322" s="78">
        <v>45905.615189999997</v>
      </c>
      <c r="B322" s="79">
        <v>790</v>
      </c>
      <c r="C322" s="81">
        <v>25.37</v>
      </c>
      <c r="D322" s="81">
        <f t="shared" si="4"/>
        <v>20042.3</v>
      </c>
      <c r="E322" s="53" t="s">
        <v>28</v>
      </c>
    </row>
    <row r="323" spans="1:5">
      <c r="A323" s="78">
        <v>45905.615189999997</v>
      </c>
      <c r="B323" s="79">
        <v>183</v>
      </c>
      <c r="C323" s="81">
        <v>25.37</v>
      </c>
      <c r="D323" s="81">
        <f t="shared" si="4"/>
        <v>4642.71</v>
      </c>
      <c r="E323" s="53" t="s">
        <v>28</v>
      </c>
    </row>
    <row r="324" spans="1:5">
      <c r="A324" s="78">
        <v>45905.615189999997</v>
      </c>
      <c r="B324" s="79">
        <v>533</v>
      </c>
      <c r="C324" s="81">
        <v>25.37</v>
      </c>
      <c r="D324" s="81">
        <f t="shared" si="4"/>
        <v>13522.210000000001</v>
      </c>
      <c r="E324" s="53" t="s">
        <v>28</v>
      </c>
    </row>
    <row r="325" spans="1:5">
      <c r="A325" s="78">
        <v>45905.620462638901</v>
      </c>
      <c r="B325" s="79">
        <v>643</v>
      </c>
      <c r="C325" s="81">
        <v>25.34</v>
      </c>
      <c r="D325" s="81">
        <f t="shared" si="4"/>
        <v>16293.62</v>
      </c>
      <c r="E325" s="53" t="s">
        <v>28</v>
      </c>
    </row>
    <row r="326" spans="1:5">
      <c r="A326" s="78">
        <v>45905.620462638901</v>
      </c>
      <c r="B326" s="79">
        <v>842</v>
      </c>
      <c r="C326" s="81">
        <v>25.34</v>
      </c>
      <c r="D326" s="81">
        <f t="shared" ref="D326:D389" si="5">B326*C326</f>
        <v>21336.28</v>
      </c>
      <c r="E326" s="53" t="s">
        <v>28</v>
      </c>
    </row>
    <row r="327" spans="1:5">
      <c r="A327" s="78">
        <v>45905.620462719897</v>
      </c>
      <c r="B327" s="79">
        <v>1855</v>
      </c>
      <c r="C327" s="81">
        <v>25.34</v>
      </c>
      <c r="D327" s="81">
        <f t="shared" si="5"/>
        <v>47005.7</v>
      </c>
      <c r="E327" s="53" t="s">
        <v>6</v>
      </c>
    </row>
    <row r="328" spans="1:5">
      <c r="A328" s="78">
        <v>45905.622709780102</v>
      </c>
      <c r="B328" s="79">
        <v>251</v>
      </c>
      <c r="C328" s="81">
        <v>25.33</v>
      </c>
      <c r="D328" s="81">
        <f t="shared" si="5"/>
        <v>6357.83</v>
      </c>
      <c r="E328" s="53" t="s">
        <v>28</v>
      </c>
    </row>
    <row r="329" spans="1:5">
      <c r="A329" s="78">
        <v>45905.623076226897</v>
      </c>
      <c r="B329" s="79">
        <v>734</v>
      </c>
      <c r="C329" s="81">
        <v>25.33</v>
      </c>
      <c r="D329" s="81">
        <f t="shared" si="5"/>
        <v>18592.219999999998</v>
      </c>
      <c r="E329" s="53" t="s">
        <v>28</v>
      </c>
    </row>
    <row r="330" spans="1:5">
      <c r="A330" s="78">
        <v>45905.623476365698</v>
      </c>
      <c r="B330" s="79">
        <v>951</v>
      </c>
      <c r="C330" s="81">
        <v>25.31</v>
      </c>
      <c r="D330" s="81">
        <f t="shared" si="5"/>
        <v>24069.809999999998</v>
      </c>
      <c r="E330" s="53" t="s">
        <v>6</v>
      </c>
    </row>
    <row r="331" spans="1:5">
      <c r="A331" s="78">
        <v>45905.623476400498</v>
      </c>
      <c r="B331" s="79">
        <v>762</v>
      </c>
      <c r="C331" s="81">
        <v>25.31</v>
      </c>
      <c r="D331" s="81">
        <f t="shared" si="5"/>
        <v>19286.219999999998</v>
      </c>
      <c r="E331" s="53" t="s">
        <v>28</v>
      </c>
    </row>
    <row r="332" spans="1:5">
      <c r="A332" s="78">
        <v>45905.623931111098</v>
      </c>
      <c r="B332" s="79">
        <v>303</v>
      </c>
      <c r="C332" s="81">
        <v>25.29</v>
      </c>
      <c r="D332" s="81">
        <f t="shared" si="5"/>
        <v>7662.87</v>
      </c>
      <c r="E332" s="53" t="s">
        <v>28</v>
      </c>
    </row>
    <row r="333" spans="1:5">
      <c r="A333" s="78">
        <v>45905.623931111098</v>
      </c>
      <c r="B333" s="79">
        <v>521</v>
      </c>
      <c r="C333" s="81">
        <v>25.29</v>
      </c>
      <c r="D333" s="81">
        <f t="shared" si="5"/>
        <v>13176.09</v>
      </c>
      <c r="E333" s="53" t="s">
        <v>28</v>
      </c>
    </row>
    <row r="334" spans="1:5">
      <c r="A334" s="78">
        <v>45905.623931145798</v>
      </c>
      <c r="B334" s="79">
        <v>514</v>
      </c>
      <c r="C334" s="81">
        <v>25.29</v>
      </c>
      <c r="D334" s="81">
        <f t="shared" si="5"/>
        <v>12999.06</v>
      </c>
      <c r="E334" s="53" t="s">
        <v>6</v>
      </c>
    </row>
    <row r="335" spans="1:5">
      <c r="A335" s="78">
        <v>45905.623931145798</v>
      </c>
      <c r="B335" s="79">
        <v>514</v>
      </c>
      <c r="C335" s="81">
        <v>25.29</v>
      </c>
      <c r="D335" s="81">
        <f t="shared" si="5"/>
        <v>12999.06</v>
      </c>
      <c r="E335" s="53" t="s">
        <v>6</v>
      </c>
    </row>
    <row r="336" spans="1:5">
      <c r="A336" s="78">
        <v>45905.625014710698</v>
      </c>
      <c r="B336" s="79">
        <v>994</v>
      </c>
      <c r="C336" s="81">
        <v>25.28</v>
      </c>
      <c r="D336" s="81">
        <f t="shared" si="5"/>
        <v>25128.32</v>
      </c>
      <c r="E336" s="53" t="s">
        <v>6</v>
      </c>
    </row>
    <row r="337" spans="1:5">
      <c r="A337" s="78">
        <v>45905.625014756901</v>
      </c>
      <c r="B337" s="79">
        <v>796</v>
      </c>
      <c r="C337" s="81">
        <v>25.28</v>
      </c>
      <c r="D337" s="81">
        <f t="shared" si="5"/>
        <v>20122.88</v>
      </c>
      <c r="E337" s="53" t="s">
        <v>28</v>
      </c>
    </row>
    <row r="338" spans="1:5">
      <c r="A338" s="78">
        <v>45905.627888136602</v>
      </c>
      <c r="B338" s="79">
        <v>1017</v>
      </c>
      <c r="C338" s="81">
        <v>25.22</v>
      </c>
      <c r="D338" s="81">
        <f t="shared" si="5"/>
        <v>25648.739999999998</v>
      </c>
      <c r="E338" s="53" t="s">
        <v>6</v>
      </c>
    </row>
    <row r="339" spans="1:5">
      <c r="A339" s="78">
        <v>45905.628121469897</v>
      </c>
      <c r="B339" s="79">
        <v>1309</v>
      </c>
      <c r="C339" s="81">
        <v>25.24</v>
      </c>
      <c r="D339" s="81">
        <f t="shared" si="5"/>
        <v>33039.159999999996</v>
      </c>
      <c r="E339" s="53" t="s">
        <v>28</v>
      </c>
    </row>
    <row r="340" spans="1:5">
      <c r="A340" s="78">
        <v>45905.631249849503</v>
      </c>
      <c r="B340" s="79">
        <v>178</v>
      </c>
      <c r="C340" s="81">
        <v>25.26</v>
      </c>
      <c r="D340" s="81">
        <f t="shared" si="5"/>
        <v>4496.2800000000007</v>
      </c>
      <c r="E340" s="53" t="s">
        <v>6</v>
      </c>
    </row>
    <row r="341" spans="1:5">
      <c r="A341" s="78">
        <v>45905.631249849503</v>
      </c>
      <c r="B341" s="79">
        <v>305</v>
      </c>
      <c r="C341" s="81">
        <v>25.26</v>
      </c>
      <c r="D341" s="81">
        <f t="shared" si="5"/>
        <v>7704.3</v>
      </c>
      <c r="E341" s="53" t="s">
        <v>6</v>
      </c>
    </row>
    <row r="342" spans="1:5">
      <c r="A342" s="78">
        <v>45905.631249849503</v>
      </c>
      <c r="B342" s="79">
        <v>177</v>
      </c>
      <c r="C342" s="81">
        <v>25.26</v>
      </c>
      <c r="D342" s="81">
        <f t="shared" si="5"/>
        <v>4471.0200000000004</v>
      </c>
      <c r="E342" s="53" t="s">
        <v>6</v>
      </c>
    </row>
    <row r="343" spans="1:5">
      <c r="A343" s="78">
        <v>45905.632004293999</v>
      </c>
      <c r="B343" s="79">
        <v>2113</v>
      </c>
      <c r="C343" s="81">
        <v>25.27</v>
      </c>
      <c r="D343" s="81">
        <f t="shared" si="5"/>
        <v>53395.51</v>
      </c>
      <c r="E343" s="53" t="s">
        <v>6</v>
      </c>
    </row>
    <row r="344" spans="1:5">
      <c r="A344" s="78">
        <v>45905.632004293999</v>
      </c>
      <c r="B344" s="79">
        <v>644</v>
      </c>
      <c r="C344" s="81">
        <v>25.27</v>
      </c>
      <c r="D344" s="81">
        <f t="shared" si="5"/>
        <v>16273.88</v>
      </c>
      <c r="E344" s="53" t="s">
        <v>6</v>
      </c>
    </row>
    <row r="345" spans="1:5">
      <c r="A345" s="78">
        <v>45905.632004340303</v>
      </c>
      <c r="B345" s="79">
        <v>1692</v>
      </c>
      <c r="C345" s="81">
        <v>25.27</v>
      </c>
      <c r="D345" s="81">
        <f t="shared" si="5"/>
        <v>42756.84</v>
      </c>
      <c r="E345" s="53" t="s">
        <v>28</v>
      </c>
    </row>
    <row r="346" spans="1:5">
      <c r="A346" s="78">
        <v>45905.633455185198</v>
      </c>
      <c r="B346" s="79">
        <v>1232</v>
      </c>
      <c r="C346" s="81">
        <v>25.25</v>
      </c>
      <c r="D346" s="81">
        <f t="shared" si="5"/>
        <v>31108</v>
      </c>
      <c r="E346" s="53" t="s">
        <v>28</v>
      </c>
    </row>
    <row r="347" spans="1:5">
      <c r="A347" s="78">
        <v>45905.633455208299</v>
      </c>
      <c r="B347" s="79">
        <v>1538</v>
      </c>
      <c r="C347" s="81">
        <v>25.25</v>
      </c>
      <c r="D347" s="81">
        <f t="shared" si="5"/>
        <v>38834.5</v>
      </c>
      <c r="E347" s="53" t="s">
        <v>6</v>
      </c>
    </row>
    <row r="348" spans="1:5">
      <c r="A348" s="78">
        <v>45905.633479131902</v>
      </c>
      <c r="B348" s="79">
        <v>659</v>
      </c>
      <c r="C348" s="81">
        <v>25.23</v>
      </c>
      <c r="D348" s="81">
        <f t="shared" si="5"/>
        <v>16626.57</v>
      </c>
      <c r="E348" s="53" t="s">
        <v>6</v>
      </c>
    </row>
    <row r="349" spans="1:5">
      <c r="A349" s="78">
        <v>45905.633479131902</v>
      </c>
      <c r="B349" s="79">
        <v>656</v>
      </c>
      <c r="C349" s="81">
        <v>25.23</v>
      </c>
      <c r="D349" s="81">
        <f t="shared" si="5"/>
        <v>16550.88</v>
      </c>
      <c r="E349" s="53" t="s">
        <v>6</v>
      </c>
    </row>
    <row r="350" spans="1:5">
      <c r="A350" s="78">
        <v>45905.638016169003</v>
      </c>
      <c r="B350" s="79">
        <v>1559</v>
      </c>
      <c r="C350" s="81">
        <v>25.22</v>
      </c>
      <c r="D350" s="81">
        <f t="shared" si="5"/>
        <v>39317.979999999996</v>
      </c>
      <c r="E350" s="53" t="s">
        <v>6</v>
      </c>
    </row>
    <row r="351" spans="1:5">
      <c r="A351" s="78">
        <v>45905.638085740698</v>
      </c>
      <c r="B351" s="79">
        <v>856</v>
      </c>
      <c r="C351" s="81">
        <v>25.21</v>
      </c>
      <c r="D351" s="81">
        <f t="shared" si="5"/>
        <v>21579.760000000002</v>
      </c>
      <c r="E351" s="53" t="s">
        <v>28</v>
      </c>
    </row>
    <row r="352" spans="1:5">
      <c r="A352" s="78">
        <v>45905.638085740698</v>
      </c>
      <c r="B352" s="79">
        <v>321</v>
      </c>
      <c r="C352" s="81">
        <v>25.21</v>
      </c>
      <c r="D352" s="81">
        <f t="shared" si="5"/>
        <v>8092.41</v>
      </c>
      <c r="E352" s="53" t="s">
        <v>28</v>
      </c>
    </row>
    <row r="353" spans="1:5">
      <c r="A353" s="78">
        <v>45905.638085740698</v>
      </c>
      <c r="B353" s="79">
        <v>35</v>
      </c>
      <c r="C353" s="81">
        <v>25.21</v>
      </c>
      <c r="D353" s="81">
        <f t="shared" si="5"/>
        <v>882.35</v>
      </c>
      <c r="E353" s="53" t="s">
        <v>28</v>
      </c>
    </row>
    <row r="354" spans="1:5">
      <c r="A354" s="78">
        <v>45905.638085740698</v>
      </c>
      <c r="B354" s="79">
        <v>131</v>
      </c>
      <c r="C354" s="81">
        <v>25.21</v>
      </c>
      <c r="D354" s="81">
        <f t="shared" si="5"/>
        <v>3302.51</v>
      </c>
      <c r="E354" s="53" t="s">
        <v>28</v>
      </c>
    </row>
    <row r="355" spans="1:5">
      <c r="A355" s="78">
        <v>45905.638085740698</v>
      </c>
      <c r="B355" s="79">
        <v>259</v>
      </c>
      <c r="C355" s="81">
        <v>25.21</v>
      </c>
      <c r="D355" s="81">
        <f t="shared" si="5"/>
        <v>6529.39</v>
      </c>
      <c r="E355" s="53" t="s">
        <v>28</v>
      </c>
    </row>
    <row r="356" spans="1:5">
      <c r="A356" s="78">
        <v>45905.638085810198</v>
      </c>
      <c r="B356" s="79">
        <v>1068</v>
      </c>
      <c r="C356" s="81">
        <v>25.21</v>
      </c>
      <c r="D356" s="81">
        <f t="shared" si="5"/>
        <v>26924.280000000002</v>
      </c>
      <c r="E356" s="53" t="s">
        <v>6</v>
      </c>
    </row>
    <row r="357" spans="1:5">
      <c r="A357" s="78">
        <v>45905.6401477662</v>
      </c>
      <c r="B357" s="79">
        <v>953</v>
      </c>
      <c r="C357" s="81">
        <v>25.22</v>
      </c>
      <c r="D357" s="81">
        <f t="shared" si="5"/>
        <v>24034.66</v>
      </c>
      <c r="E357" s="53" t="s">
        <v>6</v>
      </c>
    </row>
    <row r="358" spans="1:5">
      <c r="A358" s="78">
        <v>45905.640147800899</v>
      </c>
      <c r="B358" s="79">
        <v>418</v>
      </c>
      <c r="C358" s="81">
        <v>25.22</v>
      </c>
      <c r="D358" s="81">
        <f t="shared" si="5"/>
        <v>10541.96</v>
      </c>
      <c r="E358" s="53" t="s">
        <v>28</v>
      </c>
    </row>
    <row r="359" spans="1:5">
      <c r="A359" s="78">
        <v>45905.640147824102</v>
      </c>
      <c r="B359" s="79">
        <v>345</v>
      </c>
      <c r="C359" s="81">
        <v>25.22</v>
      </c>
      <c r="D359" s="81">
        <f t="shared" si="5"/>
        <v>8700.9</v>
      </c>
      <c r="E359" s="53" t="s">
        <v>28</v>
      </c>
    </row>
    <row r="360" spans="1:5">
      <c r="A360" s="78">
        <v>45905.641038865702</v>
      </c>
      <c r="B360" s="79">
        <v>212</v>
      </c>
      <c r="C360" s="81">
        <v>25.19</v>
      </c>
      <c r="D360" s="81">
        <f t="shared" si="5"/>
        <v>5340.2800000000007</v>
      </c>
      <c r="E360" s="53" t="s">
        <v>6</v>
      </c>
    </row>
    <row r="361" spans="1:5">
      <c r="A361" s="78">
        <v>45905.641038865702</v>
      </c>
      <c r="B361" s="79">
        <v>214</v>
      </c>
      <c r="C361" s="81">
        <v>25.19</v>
      </c>
      <c r="D361" s="81">
        <f t="shared" si="5"/>
        <v>5390.66</v>
      </c>
      <c r="E361" s="53" t="s">
        <v>6</v>
      </c>
    </row>
    <row r="362" spans="1:5">
      <c r="A362" s="78">
        <v>45905.641038865702</v>
      </c>
      <c r="B362" s="79">
        <v>214</v>
      </c>
      <c r="C362" s="81">
        <v>25.19</v>
      </c>
      <c r="D362" s="81">
        <f t="shared" si="5"/>
        <v>5390.66</v>
      </c>
      <c r="E362" s="53" t="s">
        <v>6</v>
      </c>
    </row>
    <row r="363" spans="1:5">
      <c r="A363" s="78">
        <v>45905.641038900503</v>
      </c>
      <c r="B363" s="79">
        <v>71</v>
      </c>
      <c r="C363" s="81">
        <v>25.19</v>
      </c>
      <c r="D363" s="81">
        <f t="shared" si="5"/>
        <v>1788.49</v>
      </c>
      <c r="E363" s="53" t="s">
        <v>28</v>
      </c>
    </row>
    <row r="364" spans="1:5">
      <c r="A364" s="78">
        <v>45905.641038958303</v>
      </c>
      <c r="B364" s="79">
        <v>753</v>
      </c>
      <c r="C364" s="81">
        <v>25.19</v>
      </c>
      <c r="D364" s="81">
        <f t="shared" si="5"/>
        <v>18968.07</v>
      </c>
      <c r="E364" s="53" t="s">
        <v>28</v>
      </c>
    </row>
    <row r="365" spans="1:5">
      <c r="A365" s="78">
        <v>45905.642981226898</v>
      </c>
      <c r="B365" s="79">
        <v>1503</v>
      </c>
      <c r="C365" s="81">
        <v>25.15</v>
      </c>
      <c r="D365" s="81">
        <f t="shared" si="5"/>
        <v>37800.449999999997</v>
      </c>
      <c r="E365" s="53" t="s">
        <v>6</v>
      </c>
    </row>
    <row r="366" spans="1:5">
      <c r="A366" s="78">
        <v>45905.644518842601</v>
      </c>
      <c r="B366" s="79">
        <v>1530</v>
      </c>
      <c r="C366" s="81">
        <v>25.14</v>
      </c>
      <c r="D366" s="81">
        <f t="shared" si="5"/>
        <v>38464.200000000004</v>
      </c>
      <c r="E366" s="53" t="s">
        <v>6</v>
      </c>
    </row>
    <row r="367" spans="1:5">
      <c r="A367" s="78">
        <v>45905.646628136601</v>
      </c>
      <c r="B367" s="79">
        <v>1417</v>
      </c>
      <c r="C367" s="81">
        <v>25.14</v>
      </c>
      <c r="D367" s="81">
        <f t="shared" si="5"/>
        <v>35623.379999999997</v>
      </c>
      <c r="E367" s="53" t="s">
        <v>6</v>
      </c>
    </row>
    <row r="368" spans="1:5">
      <c r="A368" s="78">
        <v>45905.648325925897</v>
      </c>
      <c r="B368" s="79">
        <v>913</v>
      </c>
      <c r="C368" s="81">
        <v>25.13</v>
      </c>
      <c r="D368" s="81">
        <f t="shared" si="5"/>
        <v>22943.69</v>
      </c>
      <c r="E368" s="53" t="s">
        <v>6</v>
      </c>
    </row>
    <row r="369" spans="1:5">
      <c r="A369" s="78">
        <v>45905.6483260069</v>
      </c>
      <c r="B369" s="79">
        <v>1367</v>
      </c>
      <c r="C369" s="81">
        <v>25.13</v>
      </c>
      <c r="D369" s="81">
        <f t="shared" si="5"/>
        <v>34352.71</v>
      </c>
      <c r="E369" s="53" t="s">
        <v>28</v>
      </c>
    </row>
    <row r="370" spans="1:5">
      <c r="A370" s="78">
        <v>45905.649205347203</v>
      </c>
      <c r="B370" s="79">
        <v>392</v>
      </c>
      <c r="C370" s="81">
        <v>25.13</v>
      </c>
      <c r="D370" s="81">
        <f t="shared" si="5"/>
        <v>9850.9599999999991</v>
      </c>
      <c r="E370" s="53" t="s">
        <v>28</v>
      </c>
    </row>
    <row r="371" spans="1:5">
      <c r="A371" s="78">
        <v>45905.649205451402</v>
      </c>
      <c r="B371" s="79">
        <v>489</v>
      </c>
      <c r="C371" s="81">
        <v>25.13</v>
      </c>
      <c r="D371" s="81">
        <f t="shared" si="5"/>
        <v>12288.57</v>
      </c>
      <c r="E371" s="53" t="s">
        <v>6</v>
      </c>
    </row>
    <row r="372" spans="1:5">
      <c r="A372" s="78">
        <v>45905.649205451402</v>
      </c>
      <c r="B372" s="79">
        <v>489</v>
      </c>
      <c r="C372" s="81">
        <v>25.13</v>
      </c>
      <c r="D372" s="81">
        <f t="shared" si="5"/>
        <v>12288.57</v>
      </c>
      <c r="E372" s="53" t="s">
        <v>6</v>
      </c>
    </row>
    <row r="373" spans="1:5">
      <c r="A373" s="78">
        <v>45905.649205451402</v>
      </c>
      <c r="B373" s="79">
        <v>394</v>
      </c>
      <c r="C373" s="81">
        <v>25.13</v>
      </c>
      <c r="D373" s="81">
        <f t="shared" si="5"/>
        <v>9901.2199999999993</v>
      </c>
      <c r="E373" s="53" t="s">
        <v>6</v>
      </c>
    </row>
    <row r="374" spans="1:5">
      <c r="A374" s="78">
        <v>45905.649205451402</v>
      </c>
      <c r="B374" s="79">
        <v>412</v>
      </c>
      <c r="C374" s="81">
        <v>25.13</v>
      </c>
      <c r="D374" s="81">
        <f t="shared" si="5"/>
        <v>10353.56</v>
      </c>
      <c r="E374" s="53" t="s">
        <v>6</v>
      </c>
    </row>
    <row r="375" spans="1:5">
      <c r="A375" s="78">
        <v>45905.650865289397</v>
      </c>
      <c r="B375" s="79">
        <v>1099</v>
      </c>
      <c r="C375" s="81">
        <v>25.09</v>
      </c>
      <c r="D375" s="81">
        <f t="shared" si="5"/>
        <v>27573.91</v>
      </c>
      <c r="E375" s="53" t="s">
        <v>28</v>
      </c>
    </row>
    <row r="376" spans="1:5">
      <c r="A376" s="78">
        <v>45905.6508653356</v>
      </c>
      <c r="B376" s="79">
        <v>132</v>
      </c>
      <c r="C376" s="81">
        <v>25.09</v>
      </c>
      <c r="D376" s="81">
        <f t="shared" si="5"/>
        <v>3311.88</v>
      </c>
      <c r="E376" s="53" t="s">
        <v>28</v>
      </c>
    </row>
    <row r="377" spans="1:5">
      <c r="A377" s="78">
        <v>45905.652579097201</v>
      </c>
      <c r="B377" s="79">
        <v>905</v>
      </c>
      <c r="C377" s="81">
        <v>25.08</v>
      </c>
      <c r="D377" s="81">
        <f t="shared" si="5"/>
        <v>22697.399999999998</v>
      </c>
      <c r="E377" s="53" t="s">
        <v>6</v>
      </c>
    </row>
    <row r="378" spans="1:5">
      <c r="A378" s="78">
        <v>45905.652579097201</v>
      </c>
      <c r="B378" s="79">
        <v>357</v>
      </c>
      <c r="C378" s="81">
        <v>25.08</v>
      </c>
      <c r="D378" s="81">
        <f t="shared" si="5"/>
        <v>8953.56</v>
      </c>
      <c r="E378" s="53" t="s">
        <v>6</v>
      </c>
    </row>
    <row r="379" spans="1:5">
      <c r="A379" s="78">
        <v>45905.652579097201</v>
      </c>
      <c r="B379" s="79">
        <v>260</v>
      </c>
      <c r="C379" s="81">
        <v>25.08</v>
      </c>
      <c r="D379" s="81">
        <f t="shared" si="5"/>
        <v>6520.7999999999993</v>
      </c>
      <c r="E379" s="53" t="s">
        <v>6</v>
      </c>
    </row>
    <row r="380" spans="1:5">
      <c r="A380" s="78">
        <v>45905.653889490699</v>
      </c>
      <c r="B380" s="79">
        <v>157</v>
      </c>
      <c r="C380" s="81">
        <v>25.1</v>
      </c>
      <c r="D380" s="81">
        <f t="shared" si="5"/>
        <v>3940.7000000000003</v>
      </c>
      <c r="E380" s="53" t="s">
        <v>28</v>
      </c>
    </row>
    <row r="381" spans="1:5">
      <c r="A381" s="78">
        <v>45905.653937453702</v>
      </c>
      <c r="B381" s="79">
        <v>41</v>
      </c>
      <c r="C381" s="81">
        <v>25.1</v>
      </c>
      <c r="D381" s="81">
        <f t="shared" si="5"/>
        <v>1029.1000000000001</v>
      </c>
      <c r="E381" s="53" t="s">
        <v>28</v>
      </c>
    </row>
    <row r="382" spans="1:5">
      <c r="A382" s="78">
        <v>45905.653974606503</v>
      </c>
      <c r="B382" s="79">
        <v>582</v>
      </c>
      <c r="C382" s="81">
        <v>25.1</v>
      </c>
      <c r="D382" s="81">
        <f t="shared" si="5"/>
        <v>14608.2</v>
      </c>
      <c r="E382" s="53" t="s">
        <v>28</v>
      </c>
    </row>
    <row r="383" spans="1:5">
      <c r="A383" s="78">
        <v>45905.6539746528</v>
      </c>
      <c r="B383" s="79">
        <v>973</v>
      </c>
      <c r="C383" s="81">
        <v>25.1</v>
      </c>
      <c r="D383" s="81">
        <f t="shared" si="5"/>
        <v>24422.300000000003</v>
      </c>
      <c r="E383" s="53" t="s">
        <v>6</v>
      </c>
    </row>
    <row r="384" spans="1:5">
      <c r="A384" s="78">
        <v>45905.655487719901</v>
      </c>
      <c r="B384" s="79">
        <v>1504</v>
      </c>
      <c r="C384" s="81">
        <v>25.09</v>
      </c>
      <c r="D384" s="81">
        <f t="shared" si="5"/>
        <v>37735.360000000001</v>
      </c>
      <c r="E384" s="53" t="s">
        <v>28</v>
      </c>
    </row>
    <row r="385" spans="1:5">
      <c r="A385" s="78">
        <v>45905.656726319401</v>
      </c>
      <c r="B385" s="79">
        <v>72</v>
      </c>
      <c r="C385" s="81">
        <v>25.09</v>
      </c>
      <c r="D385" s="81">
        <f t="shared" si="5"/>
        <v>1806.48</v>
      </c>
      <c r="E385" s="53" t="s">
        <v>6</v>
      </c>
    </row>
    <row r="386" spans="1:5">
      <c r="A386" s="78">
        <v>45905.656726319401</v>
      </c>
      <c r="B386" s="79">
        <v>842</v>
      </c>
      <c r="C386" s="81">
        <v>25.09</v>
      </c>
      <c r="D386" s="81">
        <f t="shared" si="5"/>
        <v>21125.78</v>
      </c>
      <c r="E386" s="53" t="s">
        <v>6</v>
      </c>
    </row>
    <row r="387" spans="1:5">
      <c r="A387" s="78">
        <v>45905.656726354202</v>
      </c>
      <c r="B387" s="79">
        <v>732</v>
      </c>
      <c r="C387" s="81">
        <v>25.09</v>
      </c>
      <c r="D387" s="81">
        <f t="shared" si="5"/>
        <v>18365.88</v>
      </c>
      <c r="E387" s="53" t="s">
        <v>28</v>
      </c>
    </row>
    <row r="388" spans="1:5">
      <c r="A388" s="78">
        <v>45905.658499722202</v>
      </c>
      <c r="B388" s="79">
        <v>2866</v>
      </c>
      <c r="C388" s="81">
        <v>25.07</v>
      </c>
      <c r="D388" s="81">
        <f t="shared" si="5"/>
        <v>71850.62</v>
      </c>
      <c r="E388" s="53" t="s">
        <v>28</v>
      </c>
    </row>
    <row r="389" spans="1:5">
      <c r="A389" s="78">
        <v>45905.658499756901</v>
      </c>
      <c r="B389" s="79">
        <v>3582</v>
      </c>
      <c r="C389" s="81">
        <v>25.07</v>
      </c>
      <c r="D389" s="81">
        <f t="shared" si="5"/>
        <v>89800.74</v>
      </c>
      <c r="E389" s="53" t="s">
        <v>6</v>
      </c>
    </row>
    <row r="390" spans="1:5">
      <c r="A390" s="78">
        <v>45905.664229699098</v>
      </c>
      <c r="B390" s="79">
        <v>320</v>
      </c>
      <c r="C390" s="81">
        <v>25.08</v>
      </c>
      <c r="D390" s="81">
        <f t="shared" ref="D390:D434" si="6">B390*C390</f>
        <v>8025.5999999999995</v>
      </c>
      <c r="E390" s="53" t="s">
        <v>28</v>
      </c>
    </row>
    <row r="391" spans="1:5">
      <c r="A391" s="78">
        <v>45905.664229699098</v>
      </c>
      <c r="B391" s="79">
        <v>41</v>
      </c>
      <c r="C391" s="81">
        <v>25.08</v>
      </c>
      <c r="D391" s="81">
        <f t="shared" si="6"/>
        <v>1028.28</v>
      </c>
      <c r="E391" s="53" t="s">
        <v>28</v>
      </c>
    </row>
    <row r="392" spans="1:5">
      <c r="A392" s="78">
        <v>45905.664229699098</v>
      </c>
      <c r="B392" s="79">
        <v>726</v>
      </c>
      <c r="C392" s="81">
        <v>25.08</v>
      </c>
      <c r="D392" s="81">
        <f t="shared" si="6"/>
        <v>18208.079999999998</v>
      </c>
      <c r="E392" s="53" t="s">
        <v>28</v>
      </c>
    </row>
    <row r="393" spans="1:5">
      <c r="A393" s="78">
        <v>45905.664229733797</v>
      </c>
      <c r="B393" s="79">
        <v>450</v>
      </c>
      <c r="C393" s="81">
        <v>25.08</v>
      </c>
      <c r="D393" s="81">
        <f t="shared" si="6"/>
        <v>11286</v>
      </c>
      <c r="E393" s="53" t="s">
        <v>6</v>
      </c>
    </row>
    <row r="394" spans="1:5">
      <c r="A394" s="78">
        <v>45905.664229733797</v>
      </c>
      <c r="B394" s="79">
        <v>906</v>
      </c>
      <c r="C394" s="81">
        <v>25.08</v>
      </c>
      <c r="D394" s="81">
        <f t="shared" si="6"/>
        <v>22722.48</v>
      </c>
      <c r="E394" s="53" t="s">
        <v>6</v>
      </c>
    </row>
    <row r="395" spans="1:5">
      <c r="A395" s="78">
        <v>45905.664229733797</v>
      </c>
      <c r="B395" s="79">
        <v>458</v>
      </c>
      <c r="C395" s="81">
        <v>25.08</v>
      </c>
      <c r="D395" s="81">
        <f t="shared" si="6"/>
        <v>11486.64</v>
      </c>
      <c r="E395" s="53" t="s">
        <v>6</v>
      </c>
    </row>
    <row r="396" spans="1:5">
      <c r="A396" s="78">
        <v>45905.664229768503</v>
      </c>
      <c r="B396" s="79">
        <v>361</v>
      </c>
      <c r="C396" s="81">
        <v>25.08</v>
      </c>
      <c r="D396" s="81">
        <f t="shared" si="6"/>
        <v>9053.8799999999992</v>
      </c>
      <c r="E396" s="53" t="s">
        <v>28</v>
      </c>
    </row>
    <row r="397" spans="1:5">
      <c r="A397" s="78">
        <v>45905.664229768503</v>
      </c>
      <c r="B397" s="79">
        <v>6</v>
      </c>
      <c r="C397" s="81">
        <v>25.08</v>
      </c>
      <c r="D397" s="81">
        <f t="shared" si="6"/>
        <v>150.47999999999999</v>
      </c>
      <c r="E397" s="53" t="s">
        <v>28</v>
      </c>
    </row>
    <row r="398" spans="1:5">
      <c r="A398" s="78">
        <v>45905.666477615698</v>
      </c>
      <c r="B398" s="79">
        <v>661</v>
      </c>
      <c r="C398" s="81">
        <v>25.02</v>
      </c>
      <c r="D398" s="81">
        <f t="shared" si="6"/>
        <v>16538.22</v>
      </c>
      <c r="E398" s="53" t="s">
        <v>28</v>
      </c>
    </row>
    <row r="399" spans="1:5">
      <c r="A399" s="78">
        <v>45905.667375590303</v>
      </c>
      <c r="B399" s="79">
        <v>480</v>
      </c>
      <c r="C399" s="81">
        <v>25</v>
      </c>
      <c r="D399" s="81">
        <f t="shared" si="6"/>
        <v>12000</v>
      </c>
      <c r="E399" s="53" t="s">
        <v>6</v>
      </c>
    </row>
    <row r="400" spans="1:5">
      <c r="A400" s="78">
        <v>45905.667375590303</v>
      </c>
      <c r="B400" s="79">
        <v>480</v>
      </c>
      <c r="C400" s="81">
        <v>25</v>
      </c>
      <c r="D400" s="81">
        <f t="shared" si="6"/>
        <v>12000</v>
      </c>
      <c r="E400" s="53" t="s">
        <v>6</v>
      </c>
    </row>
    <row r="401" spans="1:5">
      <c r="A401" s="78">
        <v>45905.667375590303</v>
      </c>
      <c r="B401" s="79">
        <v>283</v>
      </c>
      <c r="C401" s="81">
        <v>25</v>
      </c>
      <c r="D401" s="81">
        <f t="shared" si="6"/>
        <v>7075</v>
      </c>
      <c r="E401" s="53" t="s">
        <v>6</v>
      </c>
    </row>
    <row r="402" spans="1:5">
      <c r="A402" s="78">
        <v>45905.6673756366</v>
      </c>
      <c r="B402" s="79">
        <v>300</v>
      </c>
      <c r="C402" s="81">
        <v>25</v>
      </c>
      <c r="D402" s="81">
        <f t="shared" si="6"/>
        <v>7500</v>
      </c>
      <c r="E402" s="53" t="s">
        <v>28</v>
      </c>
    </row>
    <row r="403" spans="1:5">
      <c r="A403" s="78">
        <v>45905.6673757639</v>
      </c>
      <c r="B403" s="79">
        <v>696</v>
      </c>
      <c r="C403" s="81">
        <v>25</v>
      </c>
      <c r="D403" s="81">
        <f t="shared" si="6"/>
        <v>17400</v>
      </c>
      <c r="E403" s="53" t="s">
        <v>6</v>
      </c>
    </row>
    <row r="404" spans="1:5">
      <c r="A404" s="78">
        <v>45905.667386979199</v>
      </c>
      <c r="B404" s="79">
        <v>912</v>
      </c>
      <c r="C404" s="81">
        <v>24.99</v>
      </c>
      <c r="D404" s="81">
        <f t="shared" si="6"/>
        <v>22790.879999999997</v>
      </c>
      <c r="E404" s="53" t="s">
        <v>28</v>
      </c>
    </row>
    <row r="405" spans="1:5">
      <c r="A405" s="78">
        <v>45905.667386979199</v>
      </c>
      <c r="B405" s="79">
        <v>946</v>
      </c>
      <c r="C405" s="81">
        <v>24.99</v>
      </c>
      <c r="D405" s="81">
        <f t="shared" si="6"/>
        <v>23640.539999999997</v>
      </c>
      <c r="E405" s="53" t="s">
        <v>28</v>
      </c>
    </row>
    <row r="406" spans="1:5">
      <c r="A406" s="78">
        <v>45905.670757939799</v>
      </c>
      <c r="B406" s="79">
        <v>400</v>
      </c>
      <c r="C406" s="81">
        <v>24.98</v>
      </c>
      <c r="D406" s="81">
        <f t="shared" si="6"/>
        <v>9992</v>
      </c>
      <c r="E406" s="53" t="s">
        <v>6</v>
      </c>
    </row>
    <row r="407" spans="1:5">
      <c r="A407" s="78">
        <v>45905.672050694397</v>
      </c>
      <c r="B407" s="79">
        <v>643</v>
      </c>
      <c r="C407" s="81">
        <v>25.02</v>
      </c>
      <c r="D407" s="81">
        <f t="shared" si="6"/>
        <v>16087.86</v>
      </c>
      <c r="E407" s="53" t="s">
        <v>28</v>
      </c>
    </row>
    <row r="408" spans="1:5">
      <c r="A408" s="78">
        <v>45905.672107291699</v>
      </c>
      <c r="B408" s="79">
        <v>901</v>
      </c>
      <c r="C408" s="81">
        <v>25.01</v>
      </c>
      <c r="D408" s="81">
        <f t="shared" si="6"/>
        <v>22534.010000000002</v>
      </c>
      <c r="E408" s="53" t="s">
        <v>28</v>
      </c>
    </row>
    <row r="409" spans="1:5">
      <c r="A409" s="78">
        <v>45905.672107361097</v>
      </c>
      <c r="B409" s="79">
        <v>1</v>
      </c>
      <c r="C409" s="81">
        <v>25.01</v>
      </c>
      <c r="D409" s="81">
        <f t="shared" si="6"/>
        <v>25.01</v>
      </c>
      <c r="E409" s="53" t="s">
        <v>6</v>
      </c>
    </row>
    <row r="410" spans="1:5">
      <c r="A410" s="78">
        <v>45905.672107361097</v>
      </c>
      <c r="B410" s="79">
        <v>2057</v>
      </c>
      <c r="C410" s="81">
        <v>25.01</v>
      </c>
      <c r="D410" s="81">
        <f t="shared" si="6"/>
        <v>51445.57</v>
      </c>
      <c r="E410" s="53" t="s">
        <v>6</v>
      </c>
    </row>
    <row r="411" spans="1:5">
      <c r="A411" s="78">
        <v>45905.672107407401</v>
      </c>
      <c r="B411" s="79">
        <v>370</v>
      </c>
      <c r="C411" s="81">
        <v>25.01</v>
      </c>
      <c r="D411" s="81">
        <f t="shared" si="6"/>
        <v>9253.7000000000007</v>
      </c>
      <c r="E411" s="53" t="s">
        <v>28</v>
      </c>
    </row>
    <row r="412" spans="1:5">
      <c r="A412" s="78">
        <v>45905.672107488397</v>
      </c>
      <c r="B412" s="79">
        <v>376</v>
      </c>
      <c r="C412" s="81">
        <v>25.01</v>
      </c>
      <c r="D412" s="81">
        <f t="shared" si="6"/>
        <v>9403.76</v>
      </c>
      <c r="E412" s="53" t="s">
        <v>6</v>
      </c>
    </row>
    <row r="413" spans="1:5">
      <c r="A413" s="78">
        <v>45905.673689143499</v>
      </c>
      <c r="B413" s="79">
        <v>1258</v>
      </c>
      <c r="C413" s="81">
        <v>25</v>
      </c>
      <c r="D413" s="81">
        <f t="shared" si="6"/>
        <v>31450</v>
      </c>
      <c r="E413" s="53" t="s">
        <v>6</v>
      </c>
    </row>
    <row r="414" spans="1:5">
      <c r="A414" s="78">
        <v>45905.673689178198</v>
      </c>
      <c r="B414" s="79">
        <v>1007</v>
      </c>
      <c r="C414" s="81">
        <v>25</v>
      </c>
      <c r="D414" s="81">
        <f t="shared" si="6"/>
        <v>25175</v>
      </c>
      <c r="E414" s="53" t="s">
        <v>28</v>
      </c>
    </row>
    <row r="415" spans="1:5">
      <c r="A415" s="78">
        <v>45905.676613946802</v>
      </c>
      <c r="B415" s="79">
        <v>572</v>
      </c>
      <c r="C415" s="81">
        <v>25.01</v>
      </c>
      <c r="D415" s="81">
        <f t="shared" si="6"/>
        <v>14305.720000000001</v>
      </c>
      <c r="E415" s="53" t="s">
        <v>6</v>
      </c>
    </row>
    <row r="416" spans="1:5">
      <c r="A416" s="78">
        <v>45905.6774391898</v>
      </c>
      <c r="B416" s="79">
        <v>1300</v>
      </c>
      <c r="C416" s="81">
        <v>25.03</v>
      </c>
      <c r="D416" s="81">
        <f t="shared" si="6"/>
        <v>32539</v>
      </c>
      <c r="E416" s="53" t="s">
        <v>28</v>
      </c>
    </row>
    <row r="417" spans="1:5">
      <c r="A417" s="78">
        <v>45905.677815486102</v>
      </c>
      <c r="B417" s="79">
        <v>99</v>
      </c>
      <c r="C417" s="81">
        <v>25.03</v>
      </c>
      <c r="D417" s="81">
        <f t="shared" si="6"/>
        <v>2477.9700000000003</v>
      </c>
      <c r="E417" s="53" t="s">
        <v>6</v>
      </c>
    </row>
    <row r="418" spans="1:5">
      <c r="A418" s="78">
        <v>45905.679363865704</v>
      </c>
      <c r="B418" s="79">
        <v>997</v>
      </c>
      <c r="C418" s="81">
        <v>25.03</v>
      </c>
      <c r="D418" s="81">
        <f t="shared" si="6"/>
        <v>24954.91</v>
      </c>
      <c r="E418" s="53" t="s">
        <v>6</v>
      </c>
    </row>
    <row r="419" spans="1:5">
      <c r="A419" s="78">
        <v>45905.679363946801</v>
      </c>
      <c r="B419" s="79">
        <v>102</v>
      </c>
      <c r="C419" s="81">
        <v>25.03</v>
      </c>
      <c r="D419" s="81">
        <f t="shared" si="6"/>
        <v>2553.06</v>
      </c>
      <c r="E419" s="53" t="s">
        <v>28</v>
      </c>
    </row>
    <row r="420" spans="1:5">
      <c r="A420" s="78">
        <v>45905.679364074102</v>
      </c>
      <c r="B420" s="79">
        <v>1643</v>
      </c>
      <c r="C420" s="81">
        <v>25.03</v>
      </c>
      <c r="D420" s="81">
        <f t="shared" si="6"/>
        <v>41124.29</v>
      </c>
      <c r="E420" s="53" t="s">
        <v>28</v>
      </c>
    </row>
    <row r="421" spans="1:5">
      <c r="A421" s="78">
        <v>45905.679364074102</v>
      </c>
      <c r="B421" s="79">
        <v>788</v>
      </c>
      <c r="C421" s="81">
        <v>25.03</v>
      </c>
      <c r="D421" s="81">
        <f t="shared" si="6"/>
        <v>19723.64</v>
      </c>
      <c r="E421" s="53" t="s">
        <v>28</v>
      </c>
    </row>
    <row r="422" spans="1:5">
      <c r="A422" s="78">
        <v>45905.679364074102</v>
      </c>
      <c r="B422" s="79">
        <v>144</v>
      </c>
      <c r="C422" s="81">
        <v>25.03</v>
      </c>
      <c r="D422" s="81">
        <f t="shared" si="6"/>
        <v>3604.32</v>
      </c>
      <c r="E422" s="53" t="s">
        <v>28</v>
      </c>
    </row>
    <row r="423" spans="1:5">
      <c r="A423" s="78">
        <v>45905.679364074102</v>
      </c>
      <c r="B423" s="79">
        <v>1976</v>
      </c>
      <c r="C423" s="81">
        <v>25.03</v>
      </c>
      <c r="D423" s="81">
        <f t="shared" si="6"/>
        <v>49459.28</v>
      </c>
      <c r="E423" s="53" t="s">
        <v>28</v>
      </c>
    </row>
    <row r="424" spans="1:5">
      <c r="A424" s="78">
        <v>45905.679364074102</v>
      </c>
      <c r="B424" s="79">
        <v>1962</v>
      </c>
      <c r="C424" s="81">
        <v>25.03</v>
      </c>
      <c r="D424" s="81">
        <f t="shared" si="6"/>
        <v>49108.86</v>
      </c>
      <c r="E424" s="53" t="s">
        <v>28</v>
      </c>
    </row>
    <row r="425" spans="1:5">
      <c r="A425" s="78">
        <v>45905.679364108801</v>
      </c>
      <c r="B425" s="79">
        <v>2248</v>
      </c>
      <c r="C425" s="81">
        <v>25.03</v>
      </c>
      <c r="D425" s="81">
        <f t="shared" si="6"/>
        <v>56267.44</v>
      </c>
      <c r="E425" s="53" t="s">
        <v>6</v>
      </c>
    </row>
    <row r="426" spans="1:5">
      <c r="A426" s="78">
        <v>45905.679364108801</v>
      </c>
      <c r="B426" s="79">
        <v>2469</v>
      </c>
      <c r="C426" s="81">
        <v>25.03</v>
      </c>
      <c r="D426" s="81">
        <f t="shared" si="6"/>
        <v>61799.07</v>
      </c>
      <c r="E426" s="53" t="s">
        <v>6</v>
      </c>
    </row>
    <row r="427" spans="1:5">
      <c r="A427" s="78">
        <v>45905.679364108801</v>
      </c>
      <c r="B427" s="79">
        <v>2452</v>
      </c>
      <c r="C427" s="81">
        <v>25.03</v>
      </c>
      <c r="D427" s="81">
        <f t="shared" si="6"/>
        <v>61373.560000000005</v>
      </c>
      <c r="E427" s="53" t="s">
        <v>6</v>
      </c>
    </row>
    <row r="428" spans="1:5">
      <c r="A428" s="78">
        <v>45905.679400011599</v>
      </c>
      <c r="B428" s="79">
        <v>781</v>
      </c>
      <c r="C428" s="81">
        <v>25.02</v>
      </c>
      <c r="D428" s="81">
        <f t="shared" si="6"/>
        <v>19540.62</v>
      </c>
      <c r="E428" s="53" t="s">
        <v>6</v>
      </c>
    </row>
    <row r="429" spans="1:5">
      <c r="A429" s="78">
        <v>45905.682965786997</v>
      </c>
      <c r="B429" s="79">
        <v>87</v>
      </c>
      <c r="C429" s="81">
        <v>25.03</v>
      </c>
      <c r="D429" s="81">
        <f t="shared" si="6"/>
        <v>2177.61</v>
      </c>
      <c r="E429" s="53" t="s">
        <v>6</v>
      </c>
    </row>
    <row r="430" spans="1:5">
      <c r="A430" s="78">
        <v>45905.683611458298</v>
      </c>
      <c r="B430" s="79">
        <v>222</v>
      </c>
      <c r="C430" s="81">
        <v>25.05</v>
      </c>
      <c r="D430" s="81">
        <f t="shared" si="6"/>
        <v>5561.1</v>
      </c>
      <c r="E430" s="53" t="s">
        <v>28</v>
      </c>
    </row>
    <row r="431" spans="1:5">
      <c r="A431" s="78">
        <v>45905.683611458298</v>
      </c>
      <c r="B431" s="79">
        <v>1138</v>
      </c>
      <c r="C431" s="81">
        <v>25.05</v>
      </c>
      <c r="D431" s="81">
        <f t="shared" si="6"/>
        <v>28506.9</v>
      </c>
      <c r="E431" s="53" t="s">
        <v>28</v>
      </c>
    </row>
    <row r="432" spans="1:5">
      <c r="A432" s="78">
        <v>45905.6838107523</v>
      </c>
      <c r="B432" s="79">
        <v>513</v>
      </c>
      <c r="C432" s="81">
        <v>25.05</v>
      </c>
      <c r="D432" s="81">
        <f t="shared" si="6"/>
        <v>12850.65</v>
      </c>
      <c r="E432" s="53" t="s">
        <v>28</v>
      </c>
    </row>
    <row r="433" spans="1:5">
      <c r="A433" s="78">
        <v>45905.6838107523</v>
      </c>
      <c r="B433" s="79">
        <v>386</v>
      </c>
      <c r="C433" s="81">
        <v>25.05</v>
      </c>
      <c r="D433" s="81">
        <f t="shared" si="6"/>
        <v>9669.3000000000011</v>
      </c>
      <c r="E433" s="53" t="s">
        <v>28</v>
      </c>
    </row>
    <row r="434" spans="1:5">
      <c r="A434" s="78">
        <v>45905.6838107523</v>
      </c>
      <c r="B434" s="79">
        <v>114</v>
      </c>
      <c r="C434" s="81">
        <v>25.05</v>
      </c>
      <c r="D434" s="81">
        <f t="shared" si="6"/>
        <v>2855.7000000000003</v>
      </c>
      <c r="E434" s="53" t="s">
        <v>28</v>
      </c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34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51550-2DE8-449C-A855-7B77E8EA84E3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45904.335153530097</v>
      </c>
      <c r="B5" s="79">
        <v>1248</v>
      </c>
      <c r="C5" s="81">
        <v>25.2</v>
      </c>
      <c r="D5" s="81">
        <f>B5*C5</f>
        <v>31449.599999999999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45904.335153564803</v>
      </c>
      <c r="B6" s="79">
        <v>1000</v>
      </c>
      <c r="C6" s="81">
        <v>25.2</v>
      </c>
      <c r="D6" s="81">
        <f t="shared" ref="D6:D69" si="0">B6*C6</f>
        <v>25200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45904.336812916699</v>
      </c>
      <c r="B7" s="79">
        <v>509</v>
      </c>
      <c r="C7" s="81">
        <v>25.2</v>
      </c>
      <c r="D7" s="81">
        <f t="shared" si="0"/>
        <v>12826.8</v>
      </c>
      <c r="E7" s="53" t="s">
        <v>6</v>
      </c>
      <c r="F7" s="4"/>
      <c r="I7" s="66"/>
    </row>
    <row r="8" spans="1:9">
      <c r="A8" s="78">
        <v>45904.336812916699</v>
      </c>
      <c r="B8" s="79">
        <v>509</v>
      </c>
      <c r="C8" s="81">
        <v>25.2</v>
      </c>
      <c r="D8" s="81">
        <f t="shared" si="0"/>
        <v>12826.8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45904.336812916699</v>
      </c>
      <c r="B9" s="79">
        <v>335</v>
      </c>
      <c r="C9" s="81">
        <v>25.2</v>
      </c>
      <c r="D9" s="81">
        <f t="shared" si="0"/>
        <v>8442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45904.336812963003</v>
      </c>
      <c r="B10" s="79">
        <v>408</v>
      </c>
      <c r="C10" s="81">
        <v>25.2</v>
      </c>
      <c r="D10" s="81">
        <f t="shared" si="0"/>
        <v>10281.6</v>
      </c>
      <c r="E10" s="53" t="s">
        <v>28</v>
      </c>
      <c r="F10" s="4"/>
      <c r="G10" s="25" t="s">
        <v>6</v>
      </c>
      <c r="H10" s="83">
        <f>SUMIF(E:E,"Euronext Amsterdam",B:B)</f>
        <v>149562</v>
      </c>
      <c r="I10" s="84">
        <f>SUMIF(E5:E19997,"Euronext Amsterdam",D5:D19997)</f>
        <v>3771466.4299999974</v>
      </c>
    </row>
    <row r="11" spans="1:9">
      <c r="A11" s="78">
        <v>45904.336812986097</v>
      </c>
      <c r="B11" s="79">
        <v>408</v>
      </c>
      <c r="C11" s="81">
        <v>25.2</v>
      </c>
      <c r="D11" s="81">
        <f t="shared" si="0"/>
        <v>10281.6</v>
      </c>
      <c r="E11" s="53" t="s">
        <v>28</v>
      </c>
      <c r="F11" s="4"/>
      <c r="G11" s="25" t="s">
        <v>28</v>
      </c>
      <c r="H11" s="83">
        <f>SUMIF(E:E,"Cboe DXE",B:B)</f>
        <v>128438</v>
      </c>
      <c r="I11" s="84">
        <f>SUMIF(E5:E19997,"Cboe DXE",D5:D19997)</f>
        <v>3239671.4299999997</v>
      </c>
    </row>
    <row r="12" spans="1:9" ht="14.25" customHeight="1">
      <c r="A12" s="78">
        <v>45904.337183240699</v>
      </c>
      <c r="B12" s="79">
        <v>190</v>
      </c>
      <c r="C12" s="81">
        <v>25.17</v>
      </c>
      <c r="D12" s="81">
        <f t="shared" si="0"/>
        <v>4782.3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3076827.8</v>
      </c>
    </row>
    <row r="13" spans="1:9">
      <c r="A13" s="78">
        <v>45904.337183240699</v>
      </c>
      <c r="B13" s="79">
        <v>203</v>
      </c>
      <c r="C13" s="81">
        <v>25.17</v>
      </c>
      <c r="D13" s="81">
        <f t="shared" si="0"/>
        <v>5109.51</v>
      </c>
      <c r="E13" s="53" t="s">
        <v>6</v>
      </c>
      <c r="F13" s="4"/>
      <c r="G13" s="24" t="s">
        <v>11</v>
      </c>
      <c r="H13" s="86">
        <f>ROUND((I10+I11)/(H10+H11),4)</f>
        <v>25.219899999999999</v>
      </c>
      <c r="I13" s="36"/>
    </row>
    <row r="14" spans="1:9">
      <c r="A14" s="78">
        <v>45904.337183240699</v>
      </c>
      <c r="B14" s="79">
        <v>1001</v>
      </c>
      <c r="C14" s="81">
        <v>25.17</v>
      </c>
      <c r="D14" s="81">
        <f t="shared" si="0"/>
        <v>25195.170000000002</v>
      </c>
      <c r="E14" s="53" t="s">
        <v>6</v>
      </c>
      <c r="F14" s="4"/>
      <c r="G14" s="16"/>
      <c r="H14" s="11"/>
      <c r="I14" s="23"/>
    </row>
    <row r="15" spans="1:9">
      <c r="A15" s="78">
        <v>45904.3371832755</v>
      </c>
      <c r="B15" s="79">
        <v>1117</v>
      </c>
      <c r="C15" s="81">
        <v>25.17</v>
      </c>
      <c r="D15" s="81">
        <f t="shared" si="0"/>
        <v>28114.890000000003</v>
      </c>
      <c r="E15" s="53" t="s">
        <v>28</v>
      </c>
      <c r="F15" s="4"/>
      <c r="G15" s="17"/>
      <c r="H15" s="37"/>
      <c r="I15" s="37"/>
    </row>
    <row r="16" spans="1:9">
      <c r="A16" s="78">
        <v>45904.337217419001</v>
      </c>
      <c r="B16" s="79">
        <v>268</v>
      </c>
      <c r="C16" s="81">
        <v>25.16</v>
      </c>
      <c r="D16" s="81">
        <f t="shared" si="0"/>
        <v>6742.88</v>
      </c>
      <c r="E16" s="53" t="s">
        <v>28</v>
      </c>
      <c r="F16" s="4"/>
      <c r="G16" s="19"/>
      <c r="H16" s="20"/>
      <c r="I16" s="38"/>
    </row>
    <row r="17" spans="1:9">
      <c r="A17" s="78">
        <v>45904.337217465298</v>
      </c>
      <c r="B17" s="79">
        <v>1536</v>
      </c>
      <c r="C17" s="81">
        <v>25.16</v>
      </c>
      <c r="D17" s="81">
        <f t="shared" si="0"/>
        <v>38645.760000000002</v>
      </c>
      <c r="E17" s="53" t="s">
        <v>6</v>
      </c>
      <c r="F17" s="4"/>
      <c r="I17" s="21"/>
    </row>
    <row r="18" spans="1:9">
      <c r="A18" s="78">
        <v>45904.337602523199</v>
      </c>
      <c r="B18" s="79">
        <v>436</v>
      </c>
      <c r="C18" s="81">
        <v>25.11</v>
      </c>
      <c r="D18" s="81">
        <f t="shared" si="0"/>
        <v>10947.96</v>
      </c>
      <c r="E18" s="53" t="s">
        <v>6</v>
      </c>
      <c r="F18" s="4"/>
      <c r="G18" s="22"/>
      <c r="H18" s="23"/>
      <c r="I18" s="3"/>
    </row>
    <row r="19" spans="1:9">
      <c r="A19" s="78">
        <v>45904.337602534702</v>
      </c>
      <c r="B19" s="79">
        <v>554</v>
      </c>
      <c r="C19" s="81">
        <v>25.11</v>
      </c>
      <c r="D19" s="81">
        <f t="shared" si="0"/>
        <v>13910.94</v>
      </c>
      <c r="E19" s="53" t="s">
        <v>6</v>
      </c>
      <c r="F19" s="4"/>
      <c r="G19" s="16"/>
      <c r="H19" s="11"/>
      <c r="I19" s="23"/>
    </row>
    <row r="20" spans="1:9">
      <c r="A20" s="78">
        <v>45904.341924583299</v>
      </c>
      <c r="B20" s="79">
        <v>1248</v>
      </c>
      <c r="C20" s="81">
        <v>25.13</v>
      </c>
      <c r="D20" s="81">
        <f t="shared" si="0"/>
        <v>31362.239999999998</v>
      </c>
      <c r="E20" s="53" t="s">
        <v>6</v>
      </c>
      <c r="F20" s="4"/>
      <c r="G20" s="17"/>
      <c r="H20" s="12"/>
      <c r="I20" s="11"/>
    </row>
    <row r="21" spans="1:9">
      <c r="A21" s="78">
        <v>45904.343116875003</v>
      </c>
      <c r="B21" s="79">
        <v>72</v>
      </c>
      <c r="C21" s="81">
        <v>25.14</v>
      </c>
      <c r="D21" s="81">
        <f t="shared" si="0"/>
        <v>1810.08</v>
      </c>
      <c r="E21" s="53" t="s">
        <v>28</v>
      </c>
      <c r="F21" s="4"/>
      <c r="G21" s="19"/>
      <c r="H21" s="20"/>
      <c r="I21" s="18"/>
    </row>
    <row r="22" spans="1:9">
      <c r="A22" s="78">
        <v>45904.343116875003</v>
      </c>
      <c r="B22" s="79">
        <v>797</v>
      </c>
      <c r="C22" s="81">
        <v>25.14</v>
      </c>
      <c r="D22" s="81">
        <f t="shared" si="0"/>
        <v>20036.580000000002</v>
      </c>
      <c r="E22" s="53" t="s">
        <v>28</v>
      </c>
      <c r="F22" s="4"/>
      <c r="I22" s="21"/>
    </row>
    <row r="23" spans="1:9">
      <c r="A23" s="78">
        <v>45904.343116875003</v>
      </c>
      <c r="B23" s="79">
        <v>402</v>
      </c>
      <c r="C23" s="81">
        <v>25.14</v>
      </c>
      <c r="D23" s="81">
        <f t="shared" si="0"/>
        <v>10106.280000000001</v>
      </c>
      <c r="E23" s="53" t="s">
        <v>28</v>
      </c>
      <c r="F23" s="4"/>
      <c r="G23" s="14"/>
    </row>
    <row r="24" spans="1:9">
      <c r="A24" s="78">
        <v>45904.343536527798</v>
      </c>
      <c r="B24" s="79">
        <v>257</v>
      </c>
      <c r="C24" s="81">
        <v>25.12</v>
      </c>
      <c r="D24" s="81">
        <f t="shared" si="0"/>
        <v>6455.84</v>
      </c>
      <c r="E24" s="53" t="s">
        <v>6</v>
      </c>
      <c r="F24" s="4"/>
      <c r="G24" s="14"/>
      <c r="I24" s="3"/>
    </row>
    <row r="25" spans="1:9">
      <c r="A25" s="78">
        <v>45904.343536527798</v>
      </c>
      <c r="B25" s="79">
        <v>853</v>
      </c>
      <c r="C25" s="81">
        <v>25.12</v>
      </c>
      <c r="D25" s="81">
        <f t="shared" si="0"/>
        <v>21427.360000000001</v>
      </c>
      <c r="E25" s="53" t="s">
        <v>6</v>
      </c>
      <c r="F25" s="4"/>
      <c r="I25" s="3"/>
    </row>
    <row r="26" spans="1:9">
      <c r="A26" s="78">
        <v>45904.346589838002</v>
      </c>
      <c r="B26" s="79">
        <v>1026</v>
      </c>
      <c r="C26" s="81">
        <v>25.1</v>
      </c>
      <c r="D26" s="81">
        <f t="shared" si="0"/>
        <v>25752.600000000002</v>
      </c>
      <c r="E26" s="53" t="s">
        <v>28</v>
      </c>
      <c r="F26" s="4"/>
      <c r="I26" s="3"/>
    </row>
    <row r="27" spans="1:9">
      <c r="A27" s="78">
        <v>45904.346589872701</v>
      </c>
      <c r="B27" s="79">
        <v>1030</v>
      </c>
      <c r="C27" s="81">
        <v>25.1</v>
      </c>
      <c r="D27" s="81">
        <f t="shared" si="0"/>
        <v>25853</v>
      </c>
      <c r="E27" s="53" t="s">
        <v>6</v>
      </c>
      <c r="F27" s="4"/>
      <c r="I27" s="3"/>
    </row>
    <row r="28" spans="1:9">
      <c r="A28" s="78">
        <v>45904.3502941435</v>
      </c>
      <c r="B28" s="79">
        <v>1853</v>
      </c>
      <c r="C28" s="81">
        <v>25.13</v>
      </c>
      <c r="D28" s="81">
        <f t="shared" si="0"/>
        <v>46565.89</v>
      </c>
      <c r="E28" s="53" t="s">
        <v>6</v>
      </c>
      <c r="F28" s="4"/>
      <c r="I28" s="3"/>
    </row>
    <row r="29" spans="1:9">
      <c r="A29" s="78">
        <v>45904.3502941435</v>
      </c>
      <c r="B29" s="79">
        <v>551</v>
      </c>
      <c r="C29" s="81">
        <v>25.13</v>
      </c>
      <c r="D29" s="81">
        <f t="shared" si="0"/>
        <v>13846.63</v>
      </c>
      <c r="E29" s="53" t="s">
        <v>6</v>
      </c>
      <c r="I29" s="3"/>
    </row>
    <row r="30" spans="1:9">
      <c r="A30" s="78">
        <v>45904.350294189797</v>
      </c>
      <c r="B30" s="79">
        <v>1594</v>
      </c>
      <c r="C30" s="81">
        <v>25.13</v>
      </c>
      <c r="D30" s="81">
        <f t="shared" si="0"/>
        <v>40057.22</v>
      </c>
      <c r="E30" s="53" t="s">
        <v>28</v>
      </c>
      <c r="I30" s="3"/>
    </row>
    <row r="31" spans="1:9">
      <c r="A31" s="78">
        <v>45904.350294189797</v>
      </c>
      <c r="B31" s="79">
        <v>331</v>
      </c>
      <c r="C31" s="81">
        <v>25.13</v>
      </c>
      <c r="D31" s="81">
        <f t="shared" si="0"/>
        <v>8318.0299999999988</v>
      </c>
      <c r="E31" s="53" t="s">
        <v>28</v>
      </c>
      <c r="I31" s="3"/>
    </row>
    <row r="32" spans="1:9">
      <c r="A32" s="78">
        <v>45904.350294189797</v>
      </c>
      <c r="B32" s="79">
        <v>626</v>
      </c>
      <c r="C32" s="81">
        <v>25.13</v>
      </c>
      <c r="D32" s="81">
        <f t="shared" si="0"/>
        <v>15731.38</v>
      </c>
      <c r="E32" s="53" t="s">
        <v>28</v>
      </c>
      <c r="I32" s="3"/>
    </row>
    <row r="33" spans="1:9">
      <c r="A33" s="78">
        <v>45904.354305671302</v>
      </c>
      <c r="B33" s="79">
        <v>388</v>
      </c>
      <c r="C33" s="81">
        <v>25.16</v>
      </c>
      <c r="D33" s="81">
        <f t="shared" si="0"/>
        <v>9762.08</v>
      </c>
      <c r="E33" s="53" t="s">
        <v>28</v>
      </c>
      <c r="I33" s="3"/>
    </row>
    <row r="34" spans="1:9">
      <c r="A34" s="78">
        <v>45904.354305671302</v>
      </c>
      <c r="B34" s="79">
        <v>388</v>
      </c>
      <c r="C34" s="81">
        <v>25.16</v>
      </c>
      <c r="D34" s="81">
        <f t="shared" si="0"/>
        <v>9762.08</v>
      </c>
      <c r="E34" s="53" t="s">
        <v>28</v>
      </c>
      <c r="H34" s="3"/>
      <c r="I34" s="3"/>
    </row>
    <row r="35" spans="1:9">
      <c r="A35" s="78">
        <v>45904.354305671302</v>
      </c>
      <c r="B35" s="79">
        <v>103</v>
      </c>
      <c r="C35" s="81">
        <v>25.16</v>
      </c>
      <c r="D35" s="81">
        <f t="shared" si="0"/>
        <v>2591.48</v>
      </c>
      <c r="E35" s="53" t="s">
        <v>28</v>
      </c>
      <c r="H35" s="3"/>
      <c r="I35" s="3"/>
    </row>
    <row r="36" spans="1:9">
      <c r="A36" s="78">
        <v>45904.354305706001</v>
      </c>
      <c r="B36" s="79">
        <v>484</v>
      </c>
      <c r="C36" s="81">
        <v>25.16</v>
      </c>
      <c r="D36" s="81">
        <f t="shared" si="0"/>
        <v>12177.44</v>
      </c>
      <c r="E36" s="53" t="s">
        <v>6</v>
      </c>
      <c r="I36" s="3"/>
    </row>
    <row r="37" spans="1:9">
      <c r="A37" s="78">
        <v>45904.354305706001</v>
      </c>
      <c r="B37" s="79">
        <v>484</v>
      </c>
      <c r="C37" s="81">
        <v>25.16</v>
      </c>
      <c r="D37" s="81">
        <f t="shared" si="0"/>
        <v>12177.44</v>
      </c>
      <c r="E37" s="53" t="s">
        <v>6</v>
      </c>
    </row>
    <row r="38" spans="1:9">
      <c r="A38" s="78">
        <v>45904.354305706001</v>
      </c>
      <c r="B38" s="79">
        <v>130</v>
      </c>
      <c r="C38" s="81">
        <v>25.16</v>
      </c>
      <c r="D38" s="81">
        <f t="shared" si="0"/>
        <v>3270.8</v>
      </c>
      <c r="E38" s="53" t="s">
        <v>6</v>
      </c>
    </row>
    <row r="39" spans="1:9">
      <c r="A39" s="78">
        <v>45904.355117025501</v>
      </c>
      <c r="B39" s="79">
        <v>1281</v>
      </c>
      <c r="C39" s="81">
        <v>25.12</v>
      </c>
      <c r="D39" s="81">
        <f t="shared" si="0"/>
        <v>32178.720000000001</v>
      </c>
      <c r="E39" s="53" t="s">
        <v>6</v>
      </c>
    </row>
    <row r="40" spans="1:9">
      <c r="A40" s="78">
        <v>45904.355613715299</v>
      </c>
      <c r="B40" s="79">
        <v>1404</v>
      </c>
      <c r="C40" s="81">
        <v>25.1</v>
      </c>
      <c r="D40" s="81">
        <f t="shared" si="0"/>
        <v>35240.400000000001</v>
      </c>
      <c r="E40" s="53" t="s">
        <v>28</v>
      </c>
    </row>
    <row r="41" spans="1:9">
      <c r="A41" s="78">
        <v>45904.360447580999</v>
      </c>
      <c r="B41" s="79">
        <v>1241</v>
      </c>
      <c r="C41" s="81">
        <v>25.12</v>
      </c>
      <c r="D41" s="81">
        <f t="shared" si="0"/>
        <v>31173.920000000002</v>
      </c>
      <c r="E41" s="53" t="s">
        <v>6</v>
      </c>
    </row>
    <row r="42" spans="1:9">
      <c r="A42" s="78">
        <v>45904.360447580999</v>
      </c>
      <c r="B42" s="79">
        <v>1146</v>
      </c>
      <c r="C42" s="81">
        <v>25.12</v>
      </c>
      <c r="D42" s="81">
        <f t="shared" si="0"/>
        <v>28787.52</v>
      </c>
      <c r="E42" s="53" t="s">
        <v>6</v>
      </c>
    </row>
    <row r="43" spans="1:9">
      <c r="A43" s="78">
        <v>45904.360450601896</v>
      </c>
      <c r="B43" s="79">
        <v>194</v>
      </c>
      <c r="C43" s="81">
        <v>25.11</v>
      </c>
      <c r="D43" s="81">
        <f t="shared" si="0"/>
        <v>4871.34</v>
      </c>
      <c r="E43" s="53" t="s">
        <v>6</v>
      </c>
    </row>
    <row r="44" spans="1:9">
      <c r="A44" s="78">
        <v>45904.360450601896</v>
      </c>
      <c r="B44" s="79">
        <v>978</v>
      </c>
      <c r="C44" s="81">
        <v>25.11</v>
      </c>
      <c r="D44" s="81">
        <f t="shared" si="0"/>
        <v>24557.579999999998</v>
      </c>
      <c r="E44" s="53" t="s">
        <v>6</v>
      </c>
    </row>
    <row r="45" spans="1:9">
      <c r="A45" s="78">
        <v>45904.360450601896</v>
      </c>
      <c r="B45" s="79">
        <v>1131</v>
      </c>
      <c r="C45" s="81">
        <v>25.11</v>
      </c>
      <c r="D45" s="81">
        <f t="shared" si="0"/>
        <v>28399.41</v>
      </c>
      <c r="E45" s="53" t="s">
        <v>6</v>
      </c>
    </row>
    <row r="46" spans="1:9">
      <c r="A46" s="78">
        <v>45904.363547893503</v>
      </c>
      <c r="B46" s="79">
        <v>114</v>
      </c>
      <c r="C46" s="81">
        <v>25.1</v>
      </c>
      <c r="D46" s="81">
        <f t="shared" si="0"/>
        <v>2861.4</v>
      </c>
      <c r="E46" s="53" t="s">
        <v>28</v>
      </c>
    </row>
    <row r="47" spans="1:9">
      <c r="A47" s="78">
        <v>45904.363547905101</v>
      </c>
      <c r="B47" s="79">
        <v>780</v>
      </c>
      <c r="C47" s="81">
        <v>25.1</v>
      </c>
      <c r="D47" s="81">
        <f t="shared" si="0"/>
        <v>19578</v>
      </c>
      <c r="E47" s="53" t="s">
        <v>28</v>
      </c>
    </row>
    <row r="48" spans="1:9">
      <c r="A48" s="78">
        <v>45904.363547986097</v>
      </c>
      <c r="B48" s="79">
        <v>780</v>
      </c>
      <c r="C48" s="81">
        <v>25.1</v>
      </c>
      <c r="D48" s="81">
        <f t="shared" si="0"/>
        <v>19578</v>
      </c>
      <c r="E48" s="53" t="s">
        <v>28</v>
      </c>
    </row>
    <row r="49" spans="1:5">
      <c r="A49" s="78">
        <v>45904.363547986097</v>
      </c>
      <c r="B49" s="79">
        <v>430</v>
      </c>
      <c r="C49" s="81">
        <v>25.1</v>
      </c>
      <c r="D49" s="81">
        <f t="shared" si="0"/>
        <v>10793</v>
      </c>
      <c r="E49" s="53" t="s">
        <v>28</v>
      </c>
    </row>
    <row r="50" spans="1:5">
      <c r="A50" s="78">
        <v>45904.363547997702</v>
      </c>
      <c r="B50" s="79">
        <v>350</v>
      </c>
      <c r="C50" s="81">
        <v>25.1</v>
      </c>
      <c r="D50" s="81">
        <f t="shared" si="0"/>
        <v>8785</v>
      </c>
      <c r="E50" s="53" t="s">
        <v>28</v>
      </c>
    </row>
    <row r="51" spans="1:5">
      <c r="A51" s="78">
        <v>45904.363548055597</v>
      </c>
      <c r="B51" s="79">
        <v>532</v>
      </c>
      <c r="C51" s="81">
        <v>25.1</v>
      </c>
      <c r="D51" s="81">
        <f t="shared" si="0"/>
        <v>13353.2</v>
      </c>
      <c r="E51" s="53" t="s">
        <v>28</v>
      </c>
    </row>
    <row r="52" spans="1:5">
      <c r="A52" s="78">
        <v>45904.368484074097</v>
      </c>
      <c r="B52" s="79">
        <v>658</v>
      </c>
      <c r="C52" s="81">
        <v>25.11</v>
      </c>
      <c r="D52" s="81">
        <f t="shared" si="0"/>
        <v>16522.38</v>
      </c>
      <c r="E52" s="53" t="s">
        <v>6</v>
      </c>
    </row>
    <row r="53" spans="1:5">
      <c r="A53" s="78">
        <v>45904.3721486574</v>
      </c>
      <c r="B53" s="79">
        <v>1170</v>
      </c>
      <c r="C53" s="81">
        <v>25.15</v>
      </c>
      <c r="D53" s="81">
        <f t="shared" si="0"/>
        <v>29425.5</v>
      </c>
      <c r="E53" s="53" t="s">
        <v>28</v>
      </c>
    </row>
    <row r="54" spans="1:5">
      <c r="A54" s="78">
        <v>45904.372148738403</v>
      </c>
      <c r="B54" s="79">
        <v>1163</v>
      </c>
      <c r="C54" s="81">
        <v>25.15</v>
      </c>
      <c r="D54" s="81">
        <f t="shared" si="0"/>
        <v>29249.449999999997</v>
      </c>
      <c r="E54" s="53" t="s">
        <v>6</v>
      </c>
    </row>
    <row r="55" spans="1:5">
      <c r="A55" s="78">
        <v>45904.374252581001</v>
      </c>
      <c r="B55" s="79">
        <v>1220</v>
      </c>
      <c r="C55" s="81">
        <v>25.13</v>
      </c>
      <c r="D55" s="81">
        <f t="shared" si="0"/>
        <v>30658.6</v>
      </c>
      <c r="E55" s="53" t="s">
        <v>6</v>
      </c>
    </row>
    <row r="56" spans="1:5">
      <c r="A56" s="78">
        <v>45904.374252581001</v>
      </c>
      <c r="B56" s="79">
        <v>1200</v>
      </c>
      <c r="C56" s="81">
        <v>25.13</v>
      </c>
      <c r="D56" s="81">
        <f t="shared" si="0"/>
        <v>30156</v>
      </c>
      <c r="E56" s="53" t="s">
        <v>6</v>
      </c>
    </row>
    <row r="57" spans="1:5">
      <c r="A57" s="78">
        <v>45904.3791207986</v>
      </c>
      <c r="B57" s="79">
        <v>1058</v>
      </c>
      <c r="C57" s="81">
        <v>25.15</v>
      </c>
      <c r="D57" s="81">
        <f t="shared" si="0"/>
        <v>26608.699999999997</v>
      </c>
      <c r="E57" s="53" t="s">
        <v>6</v>
      </c>
    </row>
    <row r="58" spans="1:5">
      <c r="A58" s="78">
        <v>45904.379120879603</v>
      </c>
      <c r="B58" s="79">
        <v>1055</v>
      </c>
      <c r="C58" s="81">
        <v>25.15</v>
      </c>
      <c r="D58" s="81">
        <f t="shared" si="0"/>
        <v>26533.25</v>
      </c>
      <c r="E58" s="53" t="s">
        <v>28</v>
      </c>
    </row>
    <row r="59" spans="1:5">
      <c r="A59" s="78">
        <v>45904.380934328699</v>
      </c>
      <c r="B59" s="79">
        <v>206</v>
      </c>
      <c r="C59" s="81">
        <v>25.18</v>
      </c>
      <c r="D59" s="81">
        <f t="shared" si="0"/>
        <v>5187.08</v>
      </c>
      <c r="E59" s="53" t="s">
        <v>28</v>
      </c>
    </row>
    <row r="60" spans="1:5">
      <c r="A60" s="78">
        <v>45904.3809344213</v>
      </c>
      <c r="B60" s="79">
        <v>448</v>
      </c>
      <c r="C60" s="81">
        <v>25.18</v>
      </c>
      <c r="D60" s="81">
        <f t="shared" si="0"/>
        <v>11280.64</v>
      </c>
      <c r="E60" s="53" t="s">
        <v>6</v>
      </c>
    </row>
    <row r="61" spans="1:5">
      <c r="A61" s="78">
        <v>45904.3809344213</v>
      </c>
      <c r="B61" s="79">
        <v>448</v>
      </c>
      <c r="C61" s="81">
        <v>25.18</v>
      </c>
      <c r="D61" s="81">
        <f t="shared" si="0"/>
        <v>11280.64</v>
      </c>
      <c r="E61" s="53" t="s">
        <v>6</v>
      </c>
    </row>
    <row r="62" spans="1:5">
      <c r="A62" s="78">
        <v>45904.3809344213</v>
      </c>
      <c r="B62" s="79">
        <v>300</v>
      </c>
      <c r="C62" s="81">
        <v>25.18</v>
      </c>
      <c r="D62" s="81">
        <f t="shared" si="0"/>
        <v>7554</v>
      </c>
      <c r="E62" s="53" t="s">
        <v>6</v>
      </c>
    </row>
    <row r="63" spans="1:5">
      <c r="A63" s="78">
        <v>45904.380934456</v>
      </c>
      <c r="B63" s="79">
        <v>153</v>
      </c>
      <c r="C63" s="81">
        <v>25.18</v>
      </c>
      <c r="D63" s="81">
        <f t="shared" si="0"/>
        <v>3852.54</v>
      </c>
      <c r="E63" s="53" t="s">
        <v>28</v>
      </c>
    </row>
    <row r="64" spans="1:5">
      <c r="A64" s="78">
        <v>45904.380934456</v>
      </c>
      <c r="B64" s="79">
        <v>17</v>
      </c>
      <c r="C64" s="81">
        <v>25.18</v>
      </c>
      <c r="D64" s="81">
        <f t="shared" si="0"/>
        <v>428.06</v>
      </c>
      <c r="E64" s="53" t="s">
        <v>28</v>
      </c>
    </row>
    <row r="65" spans="1:5">
      <c r="A65" s="78">
        <v>45904.380934456</v>
      </c>
      <c r="B65" s="79">
        <v>86</v>
      </c>
      <c r="C65" s="81">
        <v>25.18</v>
      </c>
      <c r="D65" s="81">
        <f t="shared" si="0"/>
        <v>2165.48</v>
      </c>
      <c r="E65" s="53" t="s">
        <v>28</v>
      </c>
    </row>
    <row r="66" spans="1:5">
      <c r="A66" s="78">
        <v>45904.380934548601</v>
      </c>
      <c r="B66" s="79">
        <v>13</v>
      </c>
      <c r="C66" s="81">
        <v>25.18</v>
      </c>
      <c r="D66" s="81">
        <f t="shared" si="0"/>
        <v>327.33999999999997</v>
      </c>
      <c r="E66" s="53" t="s">
        <v>6</v>
      </c>
    </row>
    <row r="67" spans="1:5">
      <c r="A67" s="78">
        <v>45904.382468298601</v>
      </c>
      <c r="B67" s="79">
        <v>482</v>
      </c>
      <c r="C67" s="81">
        <v>25.17</v>
      </c>
      <c r="D67" s="81">
        <f t="shared" si="0"/>
        <v>12131.94</v>
      </c>
      <c r="E67" s="53" t="s">
        <v>6</v>
      </c>
    </row>
    <row r="68" spans="1:5">
      <c r="A68" s="78">
        <v>45904.382468425902</v>
      </c>
      <c r="B68" s="79">
        <v>600</v>
      </c>
      <c r="C68" s="81">
        <v>25.17</v>
      </c>
      <c r="D68" s="81">
        <f t="shared" si="0"/>
        <v>15102.000000000002</v>
      </c>
      <c r="E68" s="53" t="s">
        <v>6</v>
      </c>
    </row>
    <row r="69" spans="1:5">
      <c r="A69" s="78">
        <v>45904.382468541698</v>
      </c>
      <c r="B69" s="79">
        <v>283</v>
      </c>
      <c r="C69" s="81">
        <v>25.17</v>
      </c>
      <c r="D69" s="81">
        <f t="shared" si="0"/>
        <v>7123.1100000000006</v>
      </c>
      <c r="E69" s="53" t="s">
        <v>6</v>
      </c>
    </row>
    <row r="70" spans="1:5">
      <c r="A70" s="78">
        <v>45904.386118055598</v>
      </c>
      <c r="B70" s="79">
        <v>34</v>
      </c>
      <c r="C70" s="81">
        <v>25.2</v>
      </c>
      <c r="D70" s="81">
        <f t="shared" ref="D70:D133" si="1">B70*C70</f>
        <v>856.8</v>
      </c>
      <c r="E70" s="53" t="s">
        <v>28</v>
      </c>
    </row>
    <row r="71" spans="1:5">
      <c r="A71" s="78">
        <v>45904.3871306945</v>
      </c>
      <c r="B71" s="79">
        <v>660</v>
      </c>
      <c r="C71" s="81">
        <v>25.22</v>
      </c>
      <c r="D71" s="81">
        <f t="shared" si="1"/>
        <v>16645.2</v>
      </c>
      <c r="E71" s="53" t="s">
        <v>6</v>
      </c>
    </row>
    <row r="72" spans="1:5">
      <c r="A72" s="78">
        <v>45904.388089189801</v>
      </c>
      <c r="B72" s="79">
        <v>674</v>
      </c>
      <c r="C72" s="81">
        <v>25.22</v>
      </c>
      <c r="D72" s="81">
        <f t="shared" si="1"/>
        <v>16998.28</v>
      </c>
      <c r="E72" s="53" t="s">
        <v>28</v>
      </c>
    </row>
    <row r="73" spans="1:5">
      <c r="A73" s="78">
        <v>45904.388545949099</v>
      </c>
      <c r="B73" s="79">
        <v>753</v>
      </c>
      <c r="C73" s="81">
        <v>25.21</v>
      </c>
      <c r="D73" s="81">
        <f t="shared" si="1"/>
        <v>18983.13</v>
      </c>
      <c r="E73" s="53" t="s">
        <v>6</v>
      </c>
    </row>
    <row r="74" spans="1:5">
      <c r="A74" s="78">
        <v>45904.388545995404</v>
      </c>
      <c r="B74" s="79">
        <v>745</v>
      </c>
      <c r="C74" s="81">
        <v>25.21</v>
      </c>
      <c r="D74" s="81">
        <f t="shared" si="1"/>
        <v>18781.45</v>
      </c>
      <c r="E74" s="53" t="s">
        <v>28</v>
      </c>
    </row>
    <row r="75" spans="1:5">
      <c r="A75" s="78">
        <v>45904.389946041701</v>
      </c>
      <c r="B75" s="79">
        <v>1397</v>
      </c>
      <c r="C75" s="81">
        <v>25.2</v>
      </c>
      <c r="D75" s="81">
        <f t="shared" si="1"/>
        <v>35204.400000000001</v>
      </c>
      <c r="E75" s="53" t="s">
        <v>28</v>
      </c>
    </row>
    <row r="76" spans="1:5">
      <c r="A76" s="78">
        <v>45904.392082557897</v>
      </c>
      <c r="B76" s="79">
        <v>1005</v>
      </c>
      <c r="C76" s="81">
        <v>25.2</v>
      </c>
      <c r="D76" s="81">
        <f t="shared" si="1"/>
        <v>25326</v>
      </c>
      <c r="E76" s="53" t="s">
        <v>6</v>
      </c>
    </row>
    <row r="77" spans="1:5">
      <c r="A77" s="78">
        <v>45904.392082604201</v>
      </c>
      <c r="B77" s="79">
        <v>1276</v>
      </c>
      <c r="C77" s="81">
        <v>25.2</v>
      </c>
      <c r="D77" s="81">
        <f t="shared" si="1"/>
        <v>32155.200000000001</v>
      </c>
      <c r="E77" s="53" t="s">
        <v>28</v>
      </c>
    </row>
    <row r="78" spans="1:5">
      <c r="A78" s="78">
        <v>45904.394917812497</v>
      </c>
      <c r="B78" s="79">
        <v>83</v>
      </c>
      <c r="C78" s="81">
        <v>25.22</v>
      </c>
      <c r="D78" s="81">
        <f t="shared" si="1"/>
        <v>2093.2599999999998</v>
      </c>
      <c r="E78" s="53" t="s">
        <v>6</v>
      </c>
    </row>
    <row r="79" spans="1:5">
      <c r="A79" s="78">
        <v>45904.394917812497</v>
      </c>
      <c r="B79" s="79">
        <v>454</v>
      </c>
      <c r="C79" s="81">
        <v>25.22</v>
      </c>
      <c r="D79" s="81">
        <f t="shared" si="1"/>
        <v>11449.88</v>
      </c>
      <c r="E79" s="53" t="s">
        <v>6</v>
      </c>
    </row>
    <row r="80" spans="1:5">
      <c r="A80" s="78">
        <v>45904.394917812497</v>
      </c>
      <c r="B80" s="79">
        <v>102</v>
      </c>
      <c r="C80" s="81">
        <v>25.22</v>
      </c>
      <c r="D80" s="81">
        <f t="shared" si="1"/>
        <v>2572.44</v>
      </c>
      <c r="E80" s="53" t="s">
        <v>6</v>
      </c>
    </row>
    <row r="81" spans="1:5">
      <c r="A81" s="78">
        <v>45904.394917824102</v>
      </c>
      <c r="B81" s="79">
        <v>333</v>
      </c>
      <c r="C81" s="81">
        <v>25.22</v>
      </c>
      <c r="D81" s="81">
        <f t="shared" si="1"/>
        <v>8398.26</v>
      </c>
      <c r="E81" s="53" t="s">
        <v>28</v>
      </c>
    </row>
    <row r="82" spans="1:5">
      <c r="A82" s="78">
        <v>45904.3949178357</v>
      </c>
      <c r="B82" s="79">
        <v>97</v>
      </c>
      <c r="C82" s="81">
        <v>25.22</v>
      </c>
      <c r="D82" s="81">
        <f t="shared" si="1"/>
        <v>2446.3399999999997</v>
      </c>
      <c r="E82" s="53" t="s">
        <v>28</v>
      </c>
    </row>
    <row r="83" spans="1:5">
      <c r="A83" s="78">
        <v>45904.394917858801</v>
      </c>
      <c r="B83" s="79">
        <v>435</v>
      </c>
      <c r="C83" s="81">
        <v>25.22</v>
      </c>
      <c r="D83" s="81">
        <f t="shared" si="1"/>
        <v>10970.699999999999</v>
      </c>
      <c r="E83" s="53" t="s">
        <v>6</v>
      </c>
    </row>
    <row r="84" spans="1:5">
      <c r="A84" s="78">
        <v>45904.394917858801</v>
      </c>
      <c r="B84" s="79">
        <v>82</v>
      </c>
      <c r="C84" s="81">
        <v>25.22</v>
      </c>
      <c r="D84" s="81">
        <f t="shared" si="1"/>
        <v>2068.04</v>
      </c>
      <c r="E84" s="53" t="s">
        <v>6</v>
      </c>
    </row>
    <row r="85" spans="1:5">
      <c r="A85" s="78">
        <v>45904.394917870399</v>
      </c>
      <c r="B85" s="79">
        <v>430</v>
      </c>
      <c r="C85" s="81">
        <v>25.22</v>
      </c>
      <c r="D85" s="81">
        <f t="shared" si="1"/>
        <v>10844.6</v>
      </c>
      <c r="E85" s="53" t="s">
        <v>28</v>
      </c>
    </row>
    <row r="86" spans="1:5">
      <c r="A86" s="78">
        <v>45904.394917939797</v>
      </c>
      <c r="B86" s="79">
        <v>66</v>
      </c>
      <c r="C86" s="81">
        <v>25.22</v>
      </c>
      <c r="D86" s="81">
        <f t="shared" si="1"/>
        <v>1664.52</v>
      </c>
      <c r="E86" s="53" t="s">
        <v>28</v>
      </c>
    </row>
    <row r="87" spans="1:5">
      <c r="A87" s="78">
        <v>45904.3973986458</v>
      </c>
      <c r="B87" s="79">
        <v>1103</v>
      </c>
      <c r="C87" s="81">
        <v>25.21</v>
      </c>
      <c r="D87" s="81">
        <f t="shared" si="1"/>
        <v>27806.63</v>
      </c>
      <c r="E87" s="53" t="s">
        <v>6</v>
      </c>
    </row>
    <row r="88" spans="1:5">
      <c r="A88" s="78">
        <v>45904.397398680601</v>
      </c>
      <c r="B88" s="79">
        <v>877</v>
      </c>
      <c r="C88" s="81">
        <v>25.21</v>
      </c>
      <c r="D88" s="81">
        <f t="shared" si="1"/>
        <v>22109.170000000002</v>
      </c>
      <c r="E88" s="53" t="s">
        <v>28</v>
      </c>
    </row>
    <row r="89" spans="1:5">
      <c r="A89" s="78">
        <v>45904.4006106366</v>
      </c>
      <c r="B89" s="79">
        <v>1215</v>
      </c>
      <c r="C89" s="81">
        <v>25.19</v>
      </c>
      <c r="D89" s="81">
        <f t="shared" si="1"/>
        <v>30605.850000000002</v>
      </c>
      <c r="E89" s="53" t="s">
        <v>6</v>
      </c>
    </row>
    <row r="90" spans="1:5">
      <c r="A90" s="78">
        <v>45904.401738148197</v>
      </c>
      <c r="B90" s="79">
        <v>1183</v>
      </c>
      <c r="C90" s="81">
        <v>25.19</v>
      </c>
      <c r="D90" s="81">
        <f t="shared" si="1"/>
        <v>29799.77</v>
      </c>
      <c r="E90" s="53" t="s">
        <v>6</v>
      </c>
    </row>
    <row r="91" spans="1:5">
      <c r="A91" s="78">
        <v>45904.401738182904</v>
      </c>
      <c r="B91" s="79">
        <v>564</v>
      </c>
      <c r="C91" s="81">
        <v>25.19</v>
      </c>
      <c r="D91" s="81">
        <f t="shared" si="1"/>
        <v>14207.16</v>
      </c>
      <c r="E91" s="53" t="s">
        <v>28</v>
      </c>
    </row>
    <row r="92" spans="1:5">
      <c r="A92" s="78">
        <v>45904.401738182904</v>
      </c>
      <c r="B92" s="79">
        <v>383</v>
      </c>
      <c r="C92" s="81">
        <v>25.19</v>
      </c>
      <c r="D92" s="81">
        <f t="shared" si="1"/>
        <v>9647.77</v>
      </c>
      <c r="E92" s="53" t="s">
        <v>28</v>
      </c>
    </row>
    <row r="93" spans="1:5">
      <c r="A93" s="78">
        <v>45904.405219641201</v>
      </c>
      <c r="B93" s="79">
        <v>1034</v>
      </c>
      <c r="C93" s="81">
        <v>25.16</v>
      </c>
      <c r="D93" s="81">
        <f t="shared" si="1"/>
        <v>26015.439999999999</v>
      </c>
      <c r="E93" s="53" t="s">
        <v>28</v>
      </c>
    </row>
    <row r="94" spans="1:5">
      <c r="A94" s="78">
        <v>45904.4052196759</v>
      </c>
      <c r="B94" s="79">
        <v>787</v>
      </c>
      <c r="C94" s="81">
        <v>25.16</v>
      </c>
      <c r="D94" s="81">
        <f t="shared" si="1"/>
        <v>19800.920000000002</v>
      </c>
      <c r="E94" s="53" t="s">
        <v>6</v>
      </c>
    </row>
    <row r="95" spans="1:5">
      <c r="A95" s="78">
        <v>45904.408600231502</v>
      </c>
      <c r="B95" s="79">
        <v>938</v>
      </c>
      <c r="C95" s="81">
        <v>25.15</v>
      </c>
      <c r="D95" s="81">
        <f t="shared" si="1"/>
        <v>23590.699999999997</v>
      </c>
      <c r="E95" s="53" t="s">
        <v>6</v>
      </c>
    </row>
    <row r="96" spans="1:5">
      <c r="A96" s="78">
        <v>45904.4090880324</v>
      </c>
      <c r="B96" s="79">
        <v>65</v>
      </c>
      <c r="C96" s="81">
        <v>25.15</v>
      </c>
      <c r="D96" s="81">
        <f t="shared" si="1"/>
        <v>1634.75</v>
      </c>
      <c r="E96" s="53" t="s">
        <v>6</v>
      </c>
    </row>
    <row r="97" spans="1:5">
      <c r="A97" s="78">
        <v>45904.4090880324</v>
      </c>
      <c r="B97" s="79">
        <v>427</v>
      </c>
      <c r="C97" s="81">
        <v>25.15</v>
      </c>
      <c r="D97" s="81">
        <f t="shared" si="1"/>
        <v>10739.05</v>
      </c>
      <c r="E97" s="53" t="s">
        <v>6</v>
      </c>
    </row>
    <row r="98" spans="1:5">
      <c r="A98" s="78">
        <v>45904.4090880324</v>
      </c>
      <c r="B98" s="79">
        <v>177</v>
      </c>
      <c r="C98" s="81">
        <v>25.15</v>
      </c>
      <c r="D98" s="81">
        <f t="shared" si="1"/>
        <v>4451.55</v>
      </c>
      <c r="E98" s="53" t="s">
        <v>6</v>
      </c>
    </row>
    <row r="99" spans="1:5">
      <c r="A99" s="78">
        <v>45904.4090880324</v>
      </c>
      <c r="B99" s="79">
        <v>245</v>
      </c>
      <c r="C99" s="81">
        <v>25.15</v>
      </c>
      <c r="D99" s="81">
        <f t="shared" si="1"/>
        <v>6161.75</v>
      </c>
      <c r="E99" s="53" t="s">
        <v>6</v>
      </c>
    </row>
    <row r="100" spans="1:5">
      <c r="A100" s="78">
        <v>45904.412425034701</v>
      </c>
      <c r="B100" s="79">
        <v>481</v>
      </c>
      <c r="C100" s="81">
        <v>25.16</v>
      </c>
      <c r="D100" s="81">
        <f t="shared" si="1"/>
        <v>12101.960000000001</v>
      </c>
      <c r="E100" s="53" t="s">
        <v>6</v>
      </c>
    </row>
    <row r="101" spans="1:5">
      <c r="A101" s="78">
        <v>45904.412425034701</v>
      </c>
      <c r="B101" s="79">
        <v>872</v>
      </c>
      <c r="C101" s="81">
        <v>25.16</v>
      </c>
      <c r="D101" s="81">
        <f t="shared" si="1"/>
        <v>21939.52</v>
      </c>
      <c r="E101" s="53" t="s">
        <v>6</v>
      </c>
    </row>
    <row r="102" spans="1:5">
      <c r="A102" s="78">
        <v>45904.412425034701</v>
      </c>
      <c r="B102" s="79">
        <v>386</v>
      </c>
      <c r="C102" s="81">
        <v>25.16</v>
      </c>
      <c r="D102" s="81">
        <f t="shared" si="1"/>
        <v>9711.76</v>
      </c>
      <c r="E102" s="53" t="s">
        <v>28</v>
      </c>
    </row>
    <row r="103" spans="1:5">
      <c r="A103" s="78">
        <v>45904.412425034701</v>
      </c>
      <c r="B103" s="79">
        <v>386</v>
      </c>
      <c r="C103" s="81">
        <v>25.16</v>
      </c>
      <c r="D103" s="81">
        <f t="shared" si="1"/>
        <v>9711.76</v>
      </c>
      <c r="E103" s="53" t="s">
        <v>28</v>
      </c>
    </row>
    <row r="104" spans="1:5">
      <c r="A104" s="78">
        <v>45904.412425034701</v>
      </c>
      <c r="B104" s="79">
        <v>111</v>
      </c>
      <c r="C104" s="81">
        <v>25.16</v>
      </c>
      <c r="D104" s="81">
        <f t="shared" si="1"/>
        <v>2792.76</v>
      </c>
      <c r="E104" s="53" t="s">
        <v>28</v>
      </c>
    </row>
    <row r="105" spans="1:5">
      <c r="A105" s="78">
        <v>45904.412425034701</v>
      </c>
      <c r="B105" s="79">
        <v>102</v>
      </c>
      <c r="C105" s="81">
        <v>25.16</v>
      </c>
      <c r="D105" s="81">
        <f t="shared" si="1"/>
        <v>2566.3200000000002</v>
      </c>
      <c r="E105" s="53" t="s">
        <v>28</v>
      </c>
    </row>
    <row r="106" spans="1:5">
      <c r="A106" s="78">
        <v>45904.412425034701</v>
      </c>
      <c r="B106" s="79">
        <v>94</v>
      </c>
      <c r="C106" s="81">
        <v>25.16</v>
      </c>
      <c r="D106" s="81">
        <f t="shared" si="1"/>
        <v>2365.04</v>
      </c>
      <c r="E106" s="53" t="s">
        <v>28</v>
      </c>
    </row>
    <row r="107" spans="1:5">
      <c r="A107" s="78">
        <v>45904.412425034701</v>
      </c>
      <c r="B107" s="79">
        <v>4</v>
      </c>
      <c r="C107" s="81">
        <v>25.16</v>
      </c>
      <c r="D107" s="81">
        <f t="shared" si="1"/>
        <v>100.64</v>
      </c>
      <c r="E107" s="53" t="s">
        <v>28</v>
      </c>
    </row>
    <row r="108" spans="1:5">
      <c r="A108" s="78">
        <v>45904.417543217598</v>
      </c>
      <c r="B108" s="79">
        <v>22</v>
      </c>
      <c r="C108" s="81">
        <v>25.16</v>
      </c>
      <c r="D108" s="81">
        <f t="shared" si="1"/>
        <v>553.52</v>
      </c>
      <c r="E108" s="53" t="s">
        <v>6</v>
      </c>
    </row>
    <row r="109" spans="1:5">
      <c r="A109" s="78">
        <v>45904.417543217598</v>
      </c>
      <c r="B109" s="79">
        <v>500</v>
      </c>
      <c r="C109" s="81">
        <v>25.16</v>
      </c>
      <c r="D109" s="81">
        <f t="shared" si="1"/>
        <v>12580</v>
      </c>
      <c r="E109" s="53" t="s">
        <v>6</v>
      </c>
    </row>
    <row r="110" spans="1:5">
      <c r="A110" s="78">
        <v>45904.417543217598</v>
      </c>
      <c r="B110" s="79">
        <v>60</v>
      </c>
      <c r="C110" s="81">
        <v>25.16</v>
      </c>
      <c r="D110" s="81">
        <f t="shared" si="1"/>
        <v>1509.6</v>
      </c>
      <c r="E110" s="53" t="s">
        <v>6</v>
      </c>
    </row>
    <row r="111" spans="1:5">
      <c r="A111" s="78">
        <v>45904.417543217598</v>
      </c>
      <c r="B111" s="79">
        <v>522</v>
      </c>
      <c r="C111" s="81">
        <v>25.16</v>
      </c>
      <c r="D111" s="81">
        <f t="shared" si="1"/>
        <v>13133.52</v>
      </c>
      <c r="E111" s="53" t="s">
        <v>6</v>
      </c>
    </row>
    <row r="112" spans="1:5">
      <c r="A112" s="78">
        <v>45904.417543217598</v>
      </c>
      <c r="B112" s="79">
        <v>252</v>
      </c>
      <c r="C112" s="81">
        <v>25.16</v>
      </c>
      <c r="D112" s="81">
        <f t="shared" si="1"/>
        <v>6340.32</v>
      </c>
      <c r="E112" s="53" t="s">
        <v>6</v>
      </c>
    </row>
    <row r="113" spans="1:5">
      <c r="A113" s="78">
        <v>45904.417543217598</v>
      </c>
      <c r="B113" s="79">
        <v>169</v>
      </c>
      <c r="C113" s="81">
        <v>25.16</v>
      </c>
      <c r="D113" s="81">
        <f t="shared" si="1"/>
        <v>4252.04</v>
      </c>
      <c r="E113" s="53" t="s">
        <v>6</v>
      </c>
    </row>
    <row r="114" spans="1:5">
      <c r="A114" s="78">
        <v>45904.417543252297</v>
      </c>
      <c r="B114" s="79">
        <v>419</v>
      </c>
      <c r="C114" s="81">
        <v>25.16</v>
      </c>
      <c r="D114" s="81">
        <f t="shared" si="1"/>
        <v>10542.04</v>
      </c>
      <c r="E114" s="53" t="s">
        <v>28</v>
      </c>
    </row>
    <row r="115" spans="1:5">
      <c r="A115" s="78">
        <v>45904.417543252297</v>
      </c>
      <c r="B115" s="79">
        <v>385</v>
      </c>
      <c r="C115" s="81">
        <v>25.16</v>
      </c>
      <c r="D115" s="81">
        <f t="shared" si="1"/>
        <v>9686.6</v>
      </c>
      <c r="E115" s="53" t="s">
        <v>28</v>
      </c>
    </row>
    <row r="116" spans="1:5">
      <c r="A116" s="78">
        <v>45904.417543344898</v>
      </c>
      <c r="B116" s="79">
        <v>34</v>
      </c>
      <c r="C116" s="81">
        <v>25.16</v>
      </c>
      <c r="D116" s="81">
        <f t="shared" si="1"/>
        <v>855.44</v>
      </c>
      <c r="E116" s="53" t="s">
        <v>28</v>
      </c>
    </row>
    <row r="117" spans="1:5">
      <c r="A117" s="78">
        <v>45904.417543356503</v>
      </c>
      <c r="B117" s="79">
        <v>383</v>
      </c>
      <c r="C117" s="81">
        <v>25.16</v>
      </c>
      <c r="D117" s="81">
        <f t="shared" si="1"/>
        <v>9636.2800000000007</v>
      </c>
      <c r="E117" s="53" t="s">
        <v>28</v>
      </c>
    </row>
    <row r="118" spans="1:5">
      <c r="A118" s="78">
        <v>45904.421646782401</v>
      </c>
      <c r="B118" s="79">
        <v>718</v>
      </c>
      <c r="C118" s="81">
        <v>25.15</v>
      </c>
      <c r="D118" s="81">
        <f t="shared" si="1"/>
        <v>18057.7</v>
      </c>
      <c r="E118" s="53" t="s">
        <v>28</v>
      </c>
    </row>
    <row r="119" spans="1:5">
      <c r="A119" s="78">
        <v>45904.421646782401</v>
      </c>
      <c r="B119" s="79">
        <v>90</v>
      </c>
      <c r="C119" s="81">
        <v>25.15</v>
      </c>
      <c r="D119" s="81">
        <f t="shared" si="1"/>
        <v>2263.5</v>
      </c>
      <c r="E119" s="53" t="s">
        <v>28</v>
      </c>
    </row>
    <row r="120" spans="1:5">
      <c r="A120" s="78">
        <v>45904.421646782401</v>
      </c>
      <c r="B120" s="79">
        <v>846</v>
      </c>
      <c r="C120" s="81">
        <v>25.15</v>
      </c>
      <c r="D120" s="81">
        <f t="shared" si="1"/>
        <v>21276.899999999998</v>
      </c>
      <c r="E120" s="53" t="s">
        <v>28</v>
      </c>
    </row>
    <row r="121" spans="1:5">
      <c r="A121" s="78">
        <v>45904.4272191204</v>
      </c>
      <c r="B121" s="79">
        <v>487</v>
      </c>
      <c r="C121" s="81">
        <v>25.2</v>
      </c>
      <c r="D121" s="81">
        <f t="shared" si="1"/>
        <v>12272.4</v>
      </c>
      <c r="E121" s="53" t="s">
        <v>6</v>
      </c>
    </row>
    <row r="122" spans="1:5">
      <c r="A122" s="78">
        <v>45904.4272191204</v>
      </c>
      <c r="B122" s="79">
        <v>487</v>
      </c>
      <c r="C122" s="81">
        <v>25.2</v>
      </c>
      <c r="D122" s="81">
        <f t="shared" si="1"/>
        <v>12272.4</v>
      </c>
      <c r="E122" s="53" t="s">
        <v>6</v>
      </c>
    </row>
    <row r="123" spans="1:5">
      <c r="A123" s="78">
        <v>45904.4272191204</v>
      </c>
      <c r="B123" s="79">
        <v>407</v>
      </c>
      <c r="C123" s="81">
        <v>25.2</v>
      </c>
      <c r="D123" s="81">
        <f t="shared" si="1"/>
        <v>10256.4</v>
      </c>
      <c r="E123" s="53" t="s">
        <v>6</v>
      </c>
    </row>
    <row r="124" spans="1:5">
      <c r="A124" s="78">
        <v>45904.4272191204</v>
      </c>
      <c r="B124" s="79">
        <v>487</v>
      </c>
      <c r="C124" s="81">
        <v>25.2</v>
      </c>
      <c r="D124" s="81">
        <f t="shared" si="1"/>
        <v>12272.4</v>
      </c>
      <c r="E124" s="53" t="s">
        <v>6</v>
      </c>
    </row>
    <row r="125" spans="1:5">
      <c r="A125" s="78">
        <v>45904.4272191204</v>
      </c>
      <c r="B125" s="79">
        <v>221</v>
      </c>
      <c r="C125" s="81">
        <v>25.2</v>
      </c>
      <c r="D125" s="81">
        <f t="shared" si="1"/>
        <v>5569.2</v>
      </c>
      <c r="E125" s="53" t="s">
        <v>6</v>
      </c>
    </row>
    <row r="126" spans="1:5">
      <c r="A126" s="78">
        <v>45904.427219155099</v>
      </c>
      <c r="B126" s="79">
        <v>390</v>
      </c>
      <c r="C126" s="81">
        <v>25.2</v>
      </c>
      <c r="D126" s="81">
        <f t="shared" si="1"/>
        <v>9828</v>
      </c>
      <c r="E126" s="53" t="s">
        <v>28</v>
      </c>
    </row>
    <row r="127" spans="1:5">
      <c r="A127" s="78">
        <v>45904.427219155099</v>
      </c>
      <c r="B127" s="79">
        <v>390</v>
      </c>
      <c r="C127" s="81">
        <v>25.2</v>
      </c>
      <c r="D127" s="81">
        <f t="shared" si="1"/>
        <v>9828</v>
      </c>
      <c r="E127" s="53" t="s">
        <v>28</v>
      </c>
    </row>
    <row r="128" spans="1:5">
      <c r="A128" s="78">
        <v>45904.427219155099</v>
      </c>
      <c r="B128" s="79">
        <v>390</v>
      </c>
      <c r="C128" s="81">
        <v>25.2</v>
      </c>
      <c r="D128" s="81">
        <f t="shared" si="1"/>
        <v>9828</v>
      </c>
      <c r="E128" s="53" t="s">
        <v>28</v>
      </c>
    </row>
    <row r="129" spans="1:5">
      <c r="A129" s="78">
        <v>45904.427219155099</v>
      </c>
      <c r="B129" s="79">
        <v>390</v>
      </c>
      <c r="C129" s="81">
        <v>25.2</v>
      </c>
      <c r="D129" s="81">
        <f t="shared" si="1"/>
        <v>9828</v>
      </c>
      <c r="E129" s="53" t="s">
        <v>28</v>
      </c>
    </row>
    <row r="130" spans="1:5">
      <c r="A130" s="78">
        <v>45904.427219155099</v>
      </c>
      <c r="B130" s="79">
        <v>112</v>
      </c>
      <c r="C130" s="81">
        <v>25.2</v>
      </c>
      <c r="D130" s="81">
        <f t="shared" si="1"/>
        <v>2822.4</v>
      </c>
      <c r="E130" s="53" t="s">
        <v>28</v>
      </c>
    </row>
    <row r="131" spans="1:5">
      <c r="A131" s="78">
        <v>45904.432735763898</v>
      </c>
      <c r="B131" s="79">
        <v>19</v>
      </c>
      <c r="C131" s="81">
        <v>25.19</v>
      </c>
      <c r="D131" s="81">
        <f t="shared" si="1"/>
        <v>478.61</v>
      </c>
      <c r="E131" s="53" t="s">
        <v>28</v>
      </c>
    </row>
    <row r="132" spans="1:5">
      <c r="A132" s="78">
        <v>45904.432735763898</v>
      </c>
      <c r="B132" s="79">
        <v>628</v>
      </c>
      <c r="C132" s="81">
        <v>25.19</v>
      </c>
      <c r="D132" s="81">
        <f t="shared" si="1"/>
        <v>15819.320000000002</v>
      </c>
      <c r="E132" s="53" t="s">
        <v>28</v>
      </c>
    </row>
    <row r="133" spans="1:5">
      <c r="A133" s="78">
        <v>45904.4342474074</v>
      </c>
      <c r="B133" s="79">
        <v>64</v>
      </c>
      <c r="C133" s="81">
        <v>25.2</v>
      </c>
      <c r="D133" s="81">
        <f t="shared" si="1"/>
        <v>1612.8</v>
      </c>
      <c r="E133" s="53" t="s">
        <v>28</v>
      </c>
    </row>
    <row r="134" spans="1:5">
      <c r="A134" s="78">
        <v>45904.4342474074</v>
      </c>
      <c r="B134" s="79">
        <v>394</v>
      </c>
      <c r="C134" s="81">
        <v>25.2</v>
      </c>
      <c r="D134" s="81">
        <f t="shared" ref="D134:D197" si="2">B134*C134</f>
        <v>9928.7999999999993</v>
      </c>
      <c r="E134" s="53" t="s">
        <v>28</v>
      </c>
    </row>
    <row r="135" spans="1:5">
      <c r="A135" s="78">
        <v>45904.434536956003</v>
      </c>
      <c r="B135" s="79">
        <v>100</v>
      </c>
      <c r="C135" s="81">
        <v>25.19</v>
      </c>
      <c r="D135" s="81">
        <f t="shared" si="2"/>
        <v>2519</v>
      </c>
      <c r="E135" s="53" t="s">
        <v>28</v>
      </c>
    </row>
    <row r="136" spans="1:5">
      <c r="A136" s="78">
        <v>45904.434536990702</v>
      </c>
      <c r="B136" s="79">
        <v>1309</v>
      </c>
      <c r="C136" s="81">
        <v>25.19</v>
      </c>
      <c r="D136" s="81">
        <f t="shared" si="2"/>
        <v>32973.71</v>
      </c>
      <c r="E136" s="53" t="s">
        <v>6</v>
      </c>
    </row>
    <row r="137" spans="1:5">
      <c r="A137" s="78">
        <v>45904.434537036999</v>
      </c>
      <c r="B137" s="79">
        <v>949</v>
      </c>
      <c r="C137" s="81">
        <v>25.19</v>
      </c>
      <c r="D137" s="81">
        <f t="shared" si="2"/>
        <v>23905.31</v>
      </c>
      <c r="E137" s="53" t="s">
        <v>28</v>
      </c>
    </row>
    <row r="138" spans="1:5">
      <c r="A138" s="78">
        <v>45904.435348854196</v>
      </c>
      <c r="B138" s="79">
        <v>735</v>
      </c>
      <c r="C138" s="81">
        <v>25.18</v>
      </c>
      <c r="D138" s="81">
        <f t="shared" si="2"/>
        <v>18507.3</v>
      </c>
      <c r="E138" s="53" t="s">
        <v>6</v>
      </c>
    </row>
    <row r="139" spans="1:5">
      <c r="A139" s="78">
        <v>45904.438634884304</v>
      </c>
      <c r="B139" s="79">
        <v>68</v>
      </c>
      <c r="C139" s="81">
        <v>25.22</v>
      </c>
      <c r="D139" s="81">
        <f t="shared" si="2"/>
        <v>1714.96</v>
      </c>
      <c r="E139" s="53" t="s">
        <v>6</v>
      </c>
    </row>
    <row r="140" spans="1:5">
      <c r="A140" s="78">
        <v>45904.438634884304</v>
      </c>
      <c r="B140" s="79">
        <v>406</v>
      </c>
      <c r="C140" s="81">
        <v>25.22</v>
      </c>
      <c r="D140" s="81">
        <f t="shared" si="2"/>
        <v>10239.32</v>
      </c>
      <c r="E140" s="53" t="s">
        <v>6</v>
      </c>
    </row>
    <row r="141" spans="1:5">
      <c r="A141" s="78">
        <v>45904.438634884304</v>
      </c>
      <c r="B141" s="79">
        <v>486</v>
      </c>
      <c r="C141" s="81">
        <v>25.22</v>
      </c>
      <c r="D141" s="81">
        <f t="shared" si="2"/>
        <v>12256.92</v>
      </c>
      <c r="E141" s="53" t="s">
        <v>6</v>
      </c>
    </row>
    <row r="142" spans="1:5">
      <c r="A142" s="78">
        <v>45904.438634884304</v>
      </c>
      <c r="B142" s="79">
        <v>415</v>
      </c>
      <c r="C142" s="81">
        <v>25.22</v>
      </c>
      <c r="D142" s="81">
        <f t="shared" si="2"/>
        <v>10466.299999999999</v>
      </c>
      <c r="E142" s="53" t="s">
        <v>6</v>
      </c>
    </row>
    <row r="143" spans="1:5">
      <c r="A143" s="78">
        <v>45904.438634930601</v>
      </c>
      <c r="B143" s="79">
        <v>381</v>
      </c>
      <c r="C143" s="81">
        <v>25.22</v>
      </c>
      <c r="D143" s="81">
        <f t="shared" si="2"/>
        <v>9608.82</v>
      </c>
      <c r="E143" s="53" t="s">
        <v>28</v>
      </c>
    </row>
    <row r="144" spans="1:5">
      <c r="A144" s="78">
        <v>45904.438652997698</v>
      </c>
      <c r="B144" s="79">
        <v>140</v>
      </c>
      <c r="C144" s="81">
        <v>25.22</v>
      </c>
      <c r="D144" s="81">
        <f t="shared" si="2"/>
        <v>3530.7999999999997</v>
      </c>
      <c r="E144" s="53" t="s">
        <v>6</v>
      </c>
    </row>
    <row r="145" spans="1:5">
      <c r="A145" s="78">
        <v>45904.438652997698</v>
      </c>
      <c r="B145" s="79">
        <v>580</v>
      </c>
      <c r="C145" s="81">
        <v>25.22</v>
      </c>
      <c r="D145" s="81">
        <f t="shared" si="2"/>
        <v>14627.599999999999</v>
      </c>
      <c r="E145" s="53" t="s">
        <v>6</v>
      </c>
    </row>
    <row r="146" spans="1:5">
      <c r="A146" s="78">
        <v>45904.444202071798</v>
      </c>
      <c r="B146" s="79">
        <v>1093</v>
      </c>
      <c r="C146" s="81">
        <v>25.21</v>
      </c>
      <c r="D146" s="81">
        <f t="shared" si="2"/>
        <v>27554.530000000002</v>
      </c>
      <c r="E146" s="53" t="s">
        <v>28</v>
      </c>
    </row>
    <row r="147" spans="1:5">
      <c r="A147" s="78">
        <v>45904.444202106497</v>
      </c>
      <c r="B147" s="79">
        <v>398</v>
      </c>
      <c r="C147" s="81">
        <v>25.21</v>
      </c>
      <c r="D147" s="81">
        <f t="shared" si="2"/>
        <v>10033.58</v>
      </c>
      <c r="E147" s="53" t="s">
        <v>6</v>
      </c>
    </row>
    <row r="148" spans="1:5">
      <c r="A148" s="78">
        <v>45904.444202106497</v>
      </c>
      <c r="B148" s="79">
        <v>1139</v>
      </c>
      <c r="C148" s="81">
        <v>25.21</v>
      </c>
      <c r="D148" s="81">
        <f t="shared" si="2"/>
        <v>28714.190000000002</v>
      </c>
      <c r="E148" s="53" t="s">
        <v>6</v>
      </c>
    </row>
    <row r="149" spans="1:5">
      <c r="A149" s="78">
        <v>45904.449312071803</v>
      </c>
      <c r="B149" s="79">
        <v>270</v>
      </c>
      <c r="C149" s="81">
        <v>25.21</v>
      </c>
      <c r="D149" s="81">
        <f t="shared" si="2"/>
        <v>6806.7</v>
      </c>
      <c r="E149" s="53" t="s">
        <v>6</v>
      </c>
    </row>
    <row r="150" spans="1:5">
      <c r="A150" s="78">
        <v>45904.4497469329</v>
      </c>
      <c r="B150" s="79">
        <v>82</v>
      </c>
      <c r="C150" s="81">
        <v>25.21</v>
      </c>
      <c r="D150" s="81">
        <f t="shared" si="2"/>
        <v>2067.2200000000003</v>
      </c>
      <c r="E150" s="53" t="s">
        <v>6</v>
      </c>
    </row>
    <row r="151" spans="1:5">
      <c r="A151" s="78">
        <v>45904.4497469329</v>
      </c>
      <c r="B151" s="79">
        <v>80</v>
      </c>
      <c r="C151" s="81">
        <v>25.21</v>
      </c>
      <c r="D151" s="81">
        <f t="shared" si="2"/>
        <v>2016.8000000000002</v>
      </c>
      <c r="E151" s="53" t="s">
        <v>28</v>
      </c>
    </row>
    <row r="152" spans="1:5">
      <c r="A152" s="78">
        <v>45904.4497469329</v>
      </c>
      <c r="B152" s="79">
        <v>227</v>
      </c>
      <c r="C152" s="81">
        <v>25.21</v>
      </c>
      <c r="D152" s="81">
        <f t="shared" si="2"/>
        <v>5722.67</v>
      </c>
      <c r="E152" s="53" t="s">
        <v>28</v>
      </c>
    </row>
    <row r="153" spans="1:5">
      <c r="A153" s="78">
        <v>45904.4497469329</v>
      </c>
      <c r="B153" s="79">
        <v>296</v>
      </c>
      <c r="C153" s="81">
        <v>25.21</v>
      </c>
      <c r="D153" s="81">
        <f t="shared" si="2"/>
        <v>7462.16</v>
      </c>
      <c r="E153" s="53" t="s">
        <v>28</v>
      </c>
    </row>
    <row r="154" spans="1:5">
      <c r="A154" s="78">
        <v>45904.450912499997</v>
      </c>
      <c r="B154" s="79">
        <v>26</v>
      </c>
      <c r="C154" s="81">
        <v>25.21</v>
      </c>
      <c r="D154" s="81">
        <f t="shared" si="2"/>
        <v>655.46</v>
      </c>
      <c r="E154" s="53" t="s">
        <v>28</v>
      </c>
    </row>
    <row r="155" spans="1:5">
      <c r="A155" s="78">
        <v>45904.450912499997</v>
      </c>
      <c r="B155" s="79">
        <v>131</v>
      </c>
      <c r="C155" s="81">
        <v>25.21</v>
      </c>
      <c r="D155" s="81">
        <f t="shared" si="2"/>
        <v>3302.51</v>
      </c>
      <c r="E155" s="53" t="s">
        <v>28</v>
      </c>
    </row>
    <row r="156" spans="1:5">
      <c r="A156" s="78">
        <v>45904.450912499997</v>
      </c>
      <c r="B156" s="79">
        <v>80</v>
      </c>
      <c r="C156" s="81">
        <v>25.21</v>
      </c>
      <c r="D156" s="81">
        <f t="shared" si="2"/>
        <v>2016.8000000000002</v>
      </c>
      <c r="E156" s="53" t="s">
        <v>28</v>
      </c>
    </row>
    <row r="157" spans="1:5">
      <c r="A157" s="78">
        <v>45904.450912499997</v>
      </c>
      <c r="B157" s="79">
        <v>475</v>
      </c>
      <c r="C157" s="81">
        <v>25.21</v>
      </c>
      <c r="D157" s="81">
        <f t="shared" si="2"/>
        <v>11974.75</v>
      </c>
      <c r="E157" s="53" t="s">
        <v>28</v>
      </c>
    </row>
    <row r="158" spans="1:5">
      <c r="A158" s="78">
        <v>45904.452252581003</v>
      </c>
      <c r="B158" s="79">
        <v>635</v>
      </c>
      <c r="C158" s="81">
        <v>25.21</v>
      </c>
      <c r="D158" s="81">
        <f t="shared" si="2"/>
        <v>16008.35</v>
      </c>
      <c r="E158" s="53" t="s">
        <v>28</v>
      </c>
    </row>
    <row r="159" spans="1:5">
      <c r="A159" s="78">
        <v>45904.452252581003</v>
      </c>
      <c r="B159" s="79">
        <v>80</v>
      </c>
      <c r="C159" s="81">
        <v>25.21</v>
      </c>
      <c r="D159" s="81">
        <f t="shared" si="2"/>
        <v>2016.8000000000002</v>
      </c>
      <c r="E159" s="53" t="s">
        <v>28</v>
      </c>
    </row>
    <row r="160" spans="1:5">
      <c r="A160" s="78">
        <v>45904.452252581003</v>
      </c>
      <c r="B160" s="79">
        <v>14</v>
      </c>
      <c r="C160" s="81">
        <v>25.21</v>
      </c>
      <c r="D160" s="81">
        <f t="shared" si="2"/>
        <v>352.94</v>
      </c>
      <c r="E160" s="53" t="s">
        <v>28</v>
      </c>
    </row>
    <row r="161" spans="1:5">
      <c r="A161" s="78">
        <v>45904.453432210699</v>
      </c>
      <c r="B161" s="79">
        <v>170</v>
      </c>
      <c r="C161" s="81">
        <v>25.21</v>
      </c>
      <c r="D161" s="81">
        <f t="shared" si="2"/>
        <v>4285.7</v>
      </c>
      <c r="E161" s="53" t="s">
        <v>28</v>
      </c>
    </row>
    <row r="162" spans="1:5">
      <c r="A162" s="78">
        <v>45904.453432210699</v>
      </c>
      <c r="B162" s="79">
        <v>80</v>
      </c>
      <c r="C162" s="81">
        <v>25.21</v>
      </c>
      <c r="D162" s="81">
        <f t="shared" si="2"/>
        <v>2016.8000000000002</v>
      </c>
      <c r="E162" s="53" t="s">
        <v>28</v>
      </c>
    </row>
    <row r="163" spans="1:5">
      <c r="A163" s="78">
        <v>45904.453432210699</v>
      </c>
      <c r="B163" s="79">
        <v>370</v>
      </c>
      <c r="C163" s="81">
        <v>25.21</v>
      </c>
      <c r="D163" s="81">
        <f t="shared" si="2"/>
        <v>9327.7000000000007</v>
      </c>
      <c r="E163" s="53" t="s">
        <v>28</v>
      </c>
    </row>
    <row r="164" spans="1:5">
      <c r="A164" s="78">
        <v>45904.453432210699</v>
      </c>
      <c r="B164" s="79">
        <v>83</v>
      </c>
      <c r="C164" s="81">
        <v>25.21</v>
      </c>
      <c r="D164" s="81">
        <f t="shared" si="2"/>
        <v>2092.4300000000003</v>
      </c>
      <c r="E164" s="53" t="s">
        <v>28</v>
      </c>
    </row>
    <row r="165" spans="1:5">
      <c r="A165" s="78">
        <v>45904.455851168997</v>
      </c>
      <c r="B165" s="79">
        <v>484</v>
      </c>
      <c r="C165" s="81">
        <v>25.22</v>
      </c>
      <c r="D165" s="81">
        <f t="shared" si="2"/>
        <v>12206.48</v>
      </c>
      <c r="E165" s="53" t="s">
        <v>28</v>
      </c>
    </row>
    <row r="166" spans="1:5">
      <c r="A166" s="78">
        <v>45904.458475011597</v>
      </c>
      <c r="B166" s="79">
        <v>397</v>
      </c>
      <c r="C166" s="81">
        <v>25.22</v>
      </c>
      <c r="D166" s="81">
        <f t="shared" si="2"/>
        <v>10012.34</v>
      </c>
      <c r="E166" s="53" t="s">
        <v>6</v>
      </c>
    </row>
    <row r="167" spans="1:5">
      <c r="A167" s="78">
        <v>45904.458507685202</v>
      </c>
      <c r="B167" s="79">
        <v>558</v>
      </c>
      <c r="C167" s="81">
        <v>25.22</v>
      </c>
      <c r="D167" s="81">
        <f t="shared" si="2"/>
        <v>14072.76</v>
      </c>
      <c r="E167" s="53" t="s">
        <v>6</v>
      </c>
    </row>
    <row r="168" spans="1:5">
      <c r="A168" s="78">
        <v>45904.458507685202</v>
      </c>
      <c r="B168" s="79">
        <v>1419</v>
      </c>
      <c r="C168" s="81">
        <v>25.22</v>
      </c>
      <c r="D168" s="81">
        <f t="shared" si="2"/>
        <v>35787.18</v>
      </c>
      <c r="E168" s="53" t="s">
        <v>6</v>
      </c>
    </row>
    <row r="169" spans="1:5">
      <c r="A169" s="78">
        <v>45904.458507685202</v>
      </c>
      <c r="B169" s="79">
        <v>1228</v>
      </c>
      <c r="C169" s="81">
        <v>25.22</v>
      </c>
      <c r="D169" s="81">
        <f t="shared" si="2"/>
        <v>30970.16</v>
      </c>
      <c r="E169" s="53" t="s">
        <v>6</v>
      </c>
    </row>
    <row r="170" spans="1:5">
      <c r="A170" s="78">
        <v>45904.458507731499</v>
      </c>
      <c r="B170" s="79">
        <v>1136</v>
      </c>
      <c r="C170" s="81">
        <v>25.22</v>
      </c>
      <c r="D170" s="81">
        <f t="shared" si="2"/>
        <v>28649.919999999998</v>
      </c>
      <c r="E170" s="53" t="s">
        <v>28</v>
      </c>
    </row>
    <row r="171" spans="1:5">
      <c r="A171" s="78">
        <v>45904.458507731499</v>
      </c>
      <c r="B171" s="79">
        <v>983</v>
      </c>
      <c r="C171" s="81">
        <v>25.22</v>
      </c>
      <c r="D171" s="81">
        <f t="shared" si="2"/>
        <v>24791.26</v>
      </c>
      <c r="E171" s="53" t="s">
        <v>28</v>
      </c>
    </row>
    <row r="172" spans="1:5">
      <c r="A172" s="78">
        <v>45904.464114166702</v>
      </c>
      <c r="B172" s="79">
        <v>1192</v>
      </c>
      <c r="C172" s="81">
        <v>25.23</v>
      </c>
      <c r="D172" s="81">
        <f t="shared" si="2"/>
        <v>30074.16</v>
      </c>
      <c r="E172" s="53" t="s">
        <v>28</v>
      </c>
    </row>
    <row r="173" spans="1:5">
      <c r="A173" s="78">
        <v>45904.464146238402</v>
      </c>
      <c r="B173" s="79">
        <v>150</v>
      </c>
      <c r="C173" s="81">
        <v>25.23</v>
      </c>
      <c r="D173" s="81">
        <f t="shared" si="2"/>
        <v>3784.5</v>
      </c>
      <c r="E173" s="53" t="s">
        <v>28</v>
      </c>
    </row>
    <row r="174" spans="1:5">
      <c r="A174" s="78">
        <v>45904.464146238402</v>
      </c>
      <c r="B174" s="79">
        <v>126</v>
      </c>
      <c r="C174" s="81">
        <v>25.23</v>
      </c>
      <c r="D174" s="81">
        <f t="shared" si="2"/>
        <v>3178.98</v>
      </c>
      <c r="E174" s="53" t="s">
        <v>28</v>
      </c>
    </row>
    <row r="175" spans="1:5">
      <c r="A175" s="78">
        <v>45904.464146273203</v>
      </c>
      <c r="B175" s="79">
        <v>1834</v>
      </c>
      <c r="C175" s="81">
        <v>25.23</v>
      </c>
      <c r="D175" s="81">
        <f t="shared" si="2"/>
        <v>46271.82</v>
      </c>
      <c r="E175" s="53" t="s">
        <v>6</v>
      </c>
    </row>
    <row r="176" spans="1:5">
      <c r="A176" s="78">
        <v>45904.469198749997</v>
      </c>
      <c r="B176" s="79">
        <v>839</v>
      </c>
      <c r="C176" s="81">
        <v>25.32</v>
      </c>
      <c r="D176" s="81">
        <f t="shared" si="2"/>
        <v>21243.48</v>
      </c>
      <c r="E176" s="53" t="s">
        <v>6</v>
      </c>
    </row>
    <row r="177" spans="1:5">
      <c r="A177" s="78">
        <v>45904.469928078703</v>
      </c>
      <c r="B177" s="79">
        <v>798</v>
      </c>
      <c r="C177" s="81">
        <v>25.33</v>
      </c>
      <c r="D177" s="81">
        <f t="shared" si="2"/>
        <v>20213.34</v>
      </c>
      <c r="E177" s="53" t="s">
        <v>28</v>
      </c>
    </row>
    <row r="178" spans="1:5">
      <c r="A178" s="78">
        <v>45904.469967071796</v>
      </c>
      <c r="B178" s="79">
        <v>824</v>
      </c>
      <c r="C178" s="81">
        <v>25.32</v>
      </c>
      <c r="D178" s="81">
        <f t="shared" si="2"/>
        <v>20863.68</v>
      </c>
      <c r="E178" s="53" t="s">
        <v>6</v>
      </c>
    </row>
    <row r="179" spans="1:5">
      <c r="A179" s="78">
        <v>45904.469967106503</v>
      </c>
      <c r="B179" s="79">
        <v>853</v>
      </c>
      <c r="C179" s="81">
        <v>25.32</v>
      </c>
      <c r="D179" s="81">
        <f t="shared" si="2"/>
        <v>21597.96</v>
      </c>
      <c r="E179" s="53" t="s">
        <v>28</v>
      </c>
    </row>
    <row r="180" spans="1:5">
      <c r="A180" s="78">
        <v>45904.475295995398</v>
      </c>
      <c r="B180" s="79">
        <v>651</v>
      </c>
      <c r="C180" s="81">
        <v>25.26</v>
      </c>
      <c r="D180" s="81">
        <f t="shared" si="2"/>
        <v>16444.260000000002</v>
      </c>
      <c r="E180" s="53" t="s">
        <v>6</v>
      </c>
    </row>
    <row r="181" spans="1:5">
      <c r="A181" s="78">
        <v>45904.477285000001</v>
      </c>
      <c r="B181" s="79">
        <v>909</v>
      </c>
      <c r="C181" s="81">
        <v>25.26</v>
      </c>
      <c r="D181" s="81">
        <f t="shared" si="2"/>
        <v>22961.34</v>
      </c>
      <c r="E181" s="53" t="s">
        <v>28</v>
      </c>
    </row>
    <row r="182" spans="1:5">
      <c r="A182" s="78">
        <v>45904.478649976903</v>
      </c>
      <c r="B182" s="79">
        <v>527</v>
      </c>
      <c r="C182" s="81">
        <v>25.24</v>
      </c>
      <c r="D182" s="81">
        <f t="shared" si="2"/>
        <v>13301.48</v>
      </c>
      <c r="E182" s="53" t="s">
        <v>28</v>
      </c>
    </row>
    <row r="183" spans="1:5">
      <c r="A183" s="78">
        <v>45904.478661006899</v>
      </c>
      <c r="B183" s="79">
        <v>331</v>
      </c>
      <c r="C183" s="81">
        <v>25.24</v>
      </c>
      <c r="D183" s="81">
        <f t="shared" si="2"/>
        <v>8354.4399999999987</v>
      </c>
      <c r="E183" s="53" t="s">
        <v>28</v>
      </c>
    </row>
    <row r="184" spans="1:5">
      <c r="A184" s="78">
        <v>45904.4794083796</v>
      </c>
      <c r="B184" s="79">
        <v>757</v>
      </c>
      <c r="C184" s="81">
        <v>25.21</v>
      </c>
      <c r="D184" s="81">
        <f t="shared" si="2"/>
        <v>19083.97</v>
      </c>
      <c r="E184" s="53" t="s">
        <v>28</v>
      </c>
    </row>
    <row r="185" spans="1:5">
      <c r="A185" s="78">
        <v>45904.479408530096</v>
      </c>
      <c r="B185" s="79">
        <v>621</v>
      </c>
      <c r="C185" s="81">
        <v>25.21</v>
      </c>
      <c r="D185" s="81">
        <f t="shared" si="2"/>
        <v>15655.41</v>
      </c>
      <c r="E185" s="53" t="s">
        <v>6</v>
      </c>
    </row>
    <row r="186" spans="1:5">
      <c r="A186" s="78">
        <v>45904.479408530096</v>
      </c>
      <c r="B186" s="79">
        <v>794</v>
      </c>
      <c r="C186" s="81">
        <v>25.21</v>
      </c>
      <c r="D186" s="81">
        <f t="shared" si="2"/>
        <v>20016.740000000002</v>
      </c>
      <c r="E186" s="53" t="s">
        <v>6</v>
      </c>
    </row>
    <row r="187" spans="1:5">
      <c r="A187" s="78">
        <v>45904.485498842601</v>
      </c>
      <c r="B187" s="79">
        <v>758</v>
      </c>
      <c r="C187" s="81">
        <v>25.19</v>
      </c>
      <c r="D187" s="81">
        <f t="shared" si="2"/>
        <v>19094.02</v>
      </c>
      <c r="E187" s="53" t="s">
        <v>6</v>
      </c>
    </row>
    <row r="188" spans="1:5">
      <c r="A188" s="78">
        <v>45904.485498842601</v>
      </c>
      <c r="B188" s="79">
        <v>794</v>
      </c>
      <c r="C188" s="81">
        <v>25.19</v>
      </c>
      <c r="D188" s="81">
        <f t="shared" si="2"/>
        <v>20000.86</v>
      </c>
      <c r="E188" s="53" t="s">
        <v>6</v>
      </c>
    </row>
    <row r="189" spans="1:5">
      <c r="A189" s="78">
        <v>45904.487117372701</v>
      </c>
      <c r="B189" s="79">
        <v>322</v>
      </c>
      <c r="C189" s="81">
        <v>25.18</v>
      </c>
      <c r="D189" s="81">
        <f t="shared" si="2"/>
        <v>8107.96</v>
      </c>
      <c r="E189" s="53" t="s">
        <v>6</v>
      </c>
    </row>
    <row r="190" spans="1:5">
      <c r="A190" s="78">
        <v>45904.487117372701</v>
      </c>
      <c r="B190" s="79">
        <v>1290</v>
      </c>
      <c r="C190" s="81">
        <v>25.18</v>
      </c>
      <c r="D190" s="81">
        <f t="shared" si="2"/>
        <v>32482.2</v>
      </c>
      <c r="E190" s="53" t="s">
        <v>6</v>
      </c>
    </row>
    <row r="191" spans="1:5">
      <c r="A191" s="78">
        <v>45904.492333935203</v>
      </c>
      <c r="B191" s="79">
        <v>728</v>
      </c>
      <c r="C191" s="81">
        <v>25.18</v>
      </c>
      <c r="D191" s="81">
        <f t="shared" si="2"/>
        <v>18331.04</v>
      </c>
      <c r="E191" s="53" t="s">
        <v>28</v>
      </c>
    </row>
    <row r="192" spans="1:5">
      <c r="A192" s="78">
        <v>45904.493739386598</v>
      </c>
      <c r="B192" s="79">
        <v>730</v>
      </c>
      <c r="C192" s="81">
        <v>25.18</v>
      </c>
      <c r="D192" s="81">
        <f t="shared" si="2"/>
        <v>18381.400000000001</v>
      </c>
      <c r="E192" s="53" t="s">
        <v>28</v>
      </c>
    </row>
    <row r="193" spans="1:5">
      <c r="A193" s="78">
        <v>45904.495199791701</v>
      </c>
      <c r="B193" s="79">
        <v>226</v>
      </c>
      <c r="C193" s="81">
        <v>25.18</v>
      </c>
      <c r="D193" s="81">
        <f t="shared" si="2"/>
        <v>5690.68</v>
      </c>
      <c r="E193" s="53" t="s">
        <v>28</v>
      </c>
    </row>
    <row r="194" spans="1:5">
      <c r="A194" s="78">
        <v>45904.495199791701</v>
      </c>
      <c r="B194" s="79">
        <v>59</v>
      </c>
      <c r="C194" s="81">
        <v>25.18</v>
      </c>
      <c r="D194" s="81">
        <f t="shared" si="2"/>
        <v>1485.62</v>
      </c>
      <c r="E194" s="53" t="s">
        <v>28</v>
      </c>
    </row>
    <row r="195" spans="1:5">
      <c r="A195" s="78">
        <v>45904.495199791701</v>
      </c>
      <c r="B195" s="79">
        <v>178</v>
      </c>
      <c r="C195" s="81">
        <v>25.18</v>
      </c>
      <c r="D195" s="81">
        <f t="shared" si="2"/>
        <v>4482.04</v>
      </c>
      <c r="E195" s="53" t="s">
        <v>28</v>
      </c>
    </row>
    <row r="196" spans="1:5">
      <c r="A196" s="78">
        <v>45904.495199791701</v>
      </c>
      <c r="B196" s="79">
        <v>240</v>
      </c>
      <c r="C196" s="81">
        <v>25.18</v>
      </c>
      <c r="D196" s="81">
        <f t="shared" si="2"/>
        <v>6043.2</v>
      </c>
      <c r="E196" s="53" t="s">
        <v>28</v>
      </c>
    </row>
    <row r="197" spans="1:5">
      <c r="A197" s="78">
        <v>45904.496700150499</v>
      </c>
      <c r="B197" s="79">
        <v>726</v>
      </c>
      <c r="C197" s="81">
        <v>25.18</v>
      </c>
      <c r="D197" s="81">
        <f t="shared" si="2"/>
        <v>18280.68</v>
      </c>
      <c r="E197" s="53" t="s">
        <v>28</v>
      </c>
    </row>
    <row r="198" spans="1:5">
      <c r="A198" s="78">
        <v>45904.498118506999</v>
      </c>
      <c r="B198" s="79">
        <v>2</v>
      </c>
      <c r="C198" s="81">
        <v>25.18</v>
      </c>
      <c r="D198" s="81">
        <f t="shared" ref="D198:D261" si="3">B198*C198</f>
        <v>50.36</v>
      </c>
      <c r="E198" s="53" t="s">
        <v>28</v>
      </c>
    </row>
    <row r="199" spans="1:5">
      <c r="A199" s="78">
        <v>45904.498118506999</v>
      </c>
      <c r="B199" s="79">
        <v>23</v>
      </c>
      <c r="C199" s="81">
        <v>25.18</v>
      </c>
      <c r="D199" s="81">
        <f t="shared" si="3"/>
        <v>579.14</v>
      </c>
      <c r="E199" s="53" t="s">
        <v>28</v>
      </c>
    </row>
    <row r="200" spans="1:5">
      <c r="A200" s="78">
        <v>45904.498118506999</v>
      </c>
      <c r="B200" s="79">
        <v>5</v>
      </c>
      <c r="C200" s="81">
        <v>25.18</v>
      </c>
      <c r="D200" s="81">
        <f t="shared" si="3"/>
        <v>125.9</v>
      </c>
      <c r="E200" s="53" t="s">
        <v>28</v>
      </c>
    </row>
    <row r="201" spans="1:5">
      <c r="A201" s="78">
        <v>45904.498118506999</v>
      </c>
      <c r="B201" s="79">
        <v>178</v>
      </c>
      <c r="C201" s="81">
        <v>25.18</v>
      </c>
      <c r="D201" s="81">
        <f t="shared" si="3"/>
        <v>4482.04</v>
      </c>
      <c r="E201" s="53" t="s">
        <v>28</v>
      </c>
    </row>
    <row r="202" spans="1:5">
      <c r="A202" s="78">
        <v>45904.498118506999</v>
      </c>
      <c r="B202" s="79">
        <v>274</v>
      </c>
      <c r="C202" s="81">
        <v>25.18</v>
      </c>
      <c r="D202" s="81">
        <f t="shared" si="3"/>
        <v>6899.32</v>
      </c>
      <c r="E202" s="53" t="s">
        <v>28</v>
      </c>
    </row>
    <row r="203" spans="1:5">
      <c r="A203" s="78">
        <v>45904.498118506999</v>
      </c>
      <c r="B203" s="79">
        <v>113</v>
      </c>
      <c r="C203" s="81">
        <v>25.18</v>
      </c>
      <c r="D203" s="81">
        <f t="shared" si="3"/>
        <v>2845.34</v>
      </c>
      <c r="E203" s="53" t="s">
        <v>28</v>
      </c>
    </row>
    <row r="204" spans="1:5">
      <c r="A204" s="78">
        <v>45904.498118506999</v>
      </c>
      <c r="B204" s="79">
        <v>25</v>
      </c>
      <c r="C204" s="81">
        <v>25.18</v>
      </c>
      <c r="D204" s="81">
        <f t="shared" si="3"/>
        <v>629.5</v>
      </c>
      <c r="E204" s="53" t="s">
        <v>28</v>
      </c>
    </row>
    <row r="205" spans="1:5">
      <c r="A205" s="78">
        <v>45904.498661712998</v>
      </c>
      <c r="B205" s="79">
        <v>350</v>
      </c>
      <c r="C205" s="81">
        <v>25.2</v>
      </c>
      <c r="D205" s="81">
        <f t="shared" si="3"/>
        <v>8820</v>
      </c>
      <c r="E205" s="53" t="s">
        <v>28</v>
      </c>
    </row>
    <row r="206" spans="1:5">
      <c r="A206" s="78">
        <v>45904.498661712998</v>
      </c>
      <c r="B206" s="79">
        <v>2</v>
      </c>
      <c r="C206" s="81">
        <v>25.2</v>
      </c>
      <c r="D206" s="81">
        <f t="shared" si="3"/>
        <v>50.4</v>
      </c>
      <c r="E206" s="53" t="s">
        <v>28</v>
      </c>
    </row>
    <row r="207" spans="1:5">
      <c r="A207" s="78">
        <v>45904.498661712998</v>
      </c>
      <c r="B207" s="79">
        <v>2</v>
      </c>
      <c r="C207" s="81">
        <v>25.2</v>
      </c>
      <c r="D207" s="81">
        <f t="shared" si="3"/>
        <v>50.4</v>
      </c>
      <c r="E207" s="53" t="s">
        <v>28</v>
      </c>
    </row>
    <row r="208" spans="1:5">
      <c r="A208" s="78">
        <v>45904.498661724501</v>
      </c>
      <c r="B208" s="79">
        <v>350</v>
      </c>
      <c r="C208" s="81">
        <v>25.2</v>
      </c>
      <c r="D208" s="81">
        <f t="shared" si="3"/>
        <v>8820</v>
      </c>
      <c r="E208" s="53" t="s">
        <v>28</v>
      </c>
    </row>
    <row r="209" spans="1:5">
      <c r="A209" s="78">
        <v>45904.498661794001</v>
      </c>
      <c r="B209" s="79">
        <v>1006</v>
      </c>
      <c r="C209" s="81">
        <v>25.2</v>
      </c>
      <c r="D209" s="81">
        <f t="shared" si="3"/>
        <v>25351.200000000001</v>
      </c>
      <c r="E209" s="53" t="s">
        <v>6</v>
      </c>
    </row>
    <row r="210" spans="1:5">
      <c r="A210" s="78">
        <v>45904.498741585601</v>
      </c>
      <c r="B210" s="79">
        <v>101</v>
      </c>
      <c r="C210" s="81">
        <v>25.2</v>
      </c>
      <c r="D210" s="81">
        <f t="shared" si="3"/>
        <v>2545.1999999999998</v>
      </c>
      <c r="E210" s="53" t="s">
        <v>6</v>
      </c>
    </row>
    <row r="211" spans="1:5">
      <c r="A211" s="78">
        <v>45904.4997375116</v>
      </c>
      <c r="B211" s="79">
        <v>1242</v>
      </c>
      <c r="C211" s="81">
        <v>25.19</v>
      </c>
      <c r="D211" s="81">
        <f t="shared" si="3"/>
        <v>31285.980000000003</v>
      </c>
      <c r="E211" s="53" t="s">
        <v>6</v>
      </c>
    </row>
    <row r="212" spans="1:5">
      <c r="A212" s="78">
        <v>45904.5039182986</v>
      </c>
      <c r="B212" s="79">
        <v>783</v>
      </c>
      <c r="C212" s="81">
        <v>25.18</v>
      </c>
      <c r="D212" s="81">
        <f t="shared" si="3"/>
        <v>19715.939999999999</v>
      </c>
      <c r="E212" s="53" t="s">
        <v>28</v>
      </c>
    </row>
    <row r="213" spans="1:5">
      <c r="A213" s="78">
        <v>45904.5039182986</v>
      </c>
      <c r="B213" s="79">
        <v>683</v>
      </c>
      <c r="C213" s="81">
        <v>25.18</v>
      </c>
      <c r="D213" s="81">
        <f t="shared" si="3"/>
        <v>17197.939999999999</v>
      </c>
      <c r="E213" s="53" t="s">
        <v>28</v>
      </c>
    </row>
    <row r="214" spans="1:5">
      <c r="A214" s="78">
        <v>45904.504062152802</v>
      </c>
      <c r="B214" s="79">
        <v>90</v>
      </c>
      <c r="C214" s="81">
        <v>25.18</v>
      </c>
      <c r="D214" s="81">
        <f t="shared" si="3"/>
        <v>2266.1999999999998</v>
      </c>
      <c r="E214" s="53" t="s">
        <v>28</v>
      </c>
    </row>
    <row r="215" spans="1:5">
      <c r="A215" s="78">
        <v>45904.504062152802</v>
      </c>
      <c r="B215" s="79">
        <v>534</v>
      </c>
      <c r="C215" s="81">
        <v>25.18</v>
      </c>
      <c r="D215" s="81">
        <f t="shared" si="3"/>
        <v>13446.119999999999</v>
      </c>
      <c r="E215" s="53" t="s">
        <v>28</v>
      </c>
    </row>
    <row r="216" spans="1:5">
      <c r="A216" s="78">
        <v>45904.504062152802</v>
      </c>
      <c r="B216" s="79">
        <v>208</v>
      </c>
      <c r="C216" s="81">
        <v>25.18</v>
      </c>
      <c r="D216" s="81">
        <f t="shared" si="3"/>
        <v>5237.4399999999996</v>
      </c>
      <c r="E216" s="53" t="s">
        <v>28</v>
      </c>
    </row>
    <row r="217" spans="1:5">
      <c r="A217" s="78">
        <v>45904.508260393501</v>
      </c>
      <c r="B217" s="79">
        <v>796</v>
      </c>
      <c r="C217" s="81">
        <v>25.22</v>
      </c>
      <c r="D217" s="81">
        <f t="shared" si="3"/>
        <v>20075.12</v>
      </c>
      <c r="E217" s="53" t="s">
        <v>6</v>
      </c>
    </row>
    <row r="218" spans="1:5">
      <c r="A218" s="78">
        <v>45904.510536840302</v>
      </c>
      <c r="B218" s="79">
        <v>1568</v>
      </c>
      <c r="C218" s="81">
        <v>25.23</v>
      </c>
      <c r="D218" s="81">
        <f t="shared" si="3"/>
        <v>39560.639999999999</v>
      </c>
      <c r="E218" s="53" t="s">
        <v>28</v>
      </c>
    </row>
    <row r="219" spans="1:5">
      <c r="A219" s="78">
        <v>45904.513253321798</v>
      </c>
      <c r="B219" s="79">
        <v>712</v>
      </c>
      <c r="C219" s="81">
        <v>25.23</v>
      </c>
      <c r="D219" s="81">
        <f t="shared" si="3"/>
        <v>17963.760000000002</v>
      </c>
      <c r="E219" s="53" t="s">
        <v>6</v>
      </c>
    </row>
    <row r="220" spans="1:5">
      <c r="A220" s="78">
        <v>45904.516343703697</v>
      </c>
      <c r="B220" s="79">
        <v>389</v>
      </c>
      <c r="C220" s="81">
        <v>25.21</v>
      </c>
      <c r="D220" s="81">
        <f t="shared" si="3"/>
        <v>9806.69</v>
      </c>
      <c r="E220" s="53" t="s">
        <v>28</v>
      </c>
    </row>
    <row r="221" spans="1:5">
      <c r="A221" s="78">
        <v>45904.516343703697</v>
      </c>
      <c r="B221" s="79">
        <v>382</v>
      </c>
      <c r="C221" s="81">
        <v>25.21</v>
      </c>
      <c r="D221" s="81">
        <f t="shared" si="3"/>
        <v>9630.2200000000012</v>
      </c>
      <c r="E221" s="53" t="s">
        <v>28</v>
      </c>
    </row>
    <row r="222" spans="1:5">
      <c r="A222" s="78">
        <v>45904.516343703697</v>
      </c>
      <c r="B222" s="79">
        <v>776</v>
      </c>
      <c r="C222" s="81">
        <v>25.21</v>
      </c>
      <c r="D222" s="81">
        <f t="shared" si="3"/>
        <v>19562.96</v>
      </c>
      <c r="E222" s="53" t="s">
        <v>28</v>
      </c>
    </row>
    <row r="223" spans="1:5">
      <c r="A223" s="78">
        <v>45904.516343703697</v>
      </c>
      <c r="B223" s="79">
        <v>776</v>
      </c>
      <c r="C223" s="81">
        <v>25.21</v>
      </c>
      <c r="D223" s="81">
        <f t="shared" si="3"/>
        <v>19562.96</v>
      </c>
      <c r="E223" s="53" t="s">
        <v>28</v>
      </c>
    </row>
    <row r="224" spans="1:5">
      <c r="A224" s="78">
        <v>45904.518895729198</v>
      </c>
      <c r="B224" s="79">
        <v>746</v>
      </c>
      <c r="C224" s="81">
        <v>25.21</v>
      </c>
      <c r="D224" s="81">
        <f t="shared" si="3"/>
        <v>18806.66</v>
      </c>
      <c r="E224" s="53" t="s">
        <v>6</v>
      </c>
    </row>
    <row r="225" spans="1:5">
      <c r="A225" s="78">
        <v>45904.522144536997</v>
      </c>
      <c r="B225" s="79">
        <v>1415</v>
      </c>
      <c r="C225" s="81">
        <v>25.23</v>
      </c>
      <c r="D225" s="81">
        <f t="shared" si="3"/>
        <v>35700.449999999997</v>
      </c>
      <c r="E225" s="53" t="s">
        <v>28</v>
      </c>
    </row>
    <row r="226" spans="1:5">
      <c r="A226" s="78">
        <v>45904.525947754599</v>
      </c>
      <c r="B226" s="79">
        <v>127</v>
      </c>
      <c r="C226" s="81">
        <v>25.23</v>
      </c>
      <c r="D226" s="81">
        <f t="shared" si="3"/>
        <v>3204.21</v>
      </c>
      <c r="E226" s="53" t="s">
        <v>6</v>
      </c>
    </row>
    <row r="227" spans="1:5">
      <c r="A227" s="78">
        <v>45904.525947754599</v>
      </c>
      <c r="B227" s="79">
        <v>547</v>
      </c>
      <c r="C227" s="81">
        <v>25.23</v>
      </c>
      <c r="D227" s="81">
        <f t="shared" si="3"/>
        <v>13800.81</v>
      </c>
      <c r="E227" s="53" t="s">
        <v>6</v>
      </c>
    </row>
    <row r="228" spans="1:5">
      <c r="A228" s="78">
        <v>45904.527520150499</v>
      </c>
      <c r="B228" s="79">
        <v>367</v>
      </c>
      <c r="C228" s="81">
        <v>25.24</v>
      </c>
      <c r="D228" s="81">
        <f t="shared" si="3"/>
        <v>9263.08</v>
      </c>
      <c r="E228" s="53" t="s">
        <v>6</v>
      </c>
    </row>
    <row r="229" spans="1:5">
      <c r="A229" s="78">
        <v>45904.527520150499</v>
      </c>
      <c r="B229" s="79">
        <v>318</v>
      </c>
      <c r="C229" s="81">
        <v>25.24</v>
      </c>
      <c r="D229" s="81">
        <f t="shared" si="3"/>
        <v>8026.32</v>
      </c>
      <c r="E229" s="53" t="s">
        <v>6</v>
      </c>
    </row>
    <row r="230" spans="1:5">
      <c r="A230" s="78">
        <v>45904.529650393502</v>
      </c>
      <c r="B230" s="79">
        <v>702</v>
      </c>
      <c r="C230" s="81">
        <v>25.25</v>
      </c>
      <c r="D230" s="81">
        <f t="shared" si="3"/>
        <v>17725.5</v>
      </c>
      <c r="E230" s="53" t="s">
        <v>6</v>
      </c>
    </row>
    <row r="231" spans="1:5">
      <c r="A231" s="78">
        <v>45904.530147592603</v>
      </c>
      <c r="B231" s="79">
        <v>581</v>
      </c>
      <c r="C231" s="81">
        <v>25.25</v>
      </c>
      <c r="D231" s="81">
        <f t="shared" si="3"/>
        <v>14670.25</v>
      </c>
      <c r="E231" s="53" t="s">
        <v>6</v>
      </c>
    </row>
    <row r="232" spans="1:5">
      <c r="A232" s="78">
        <v>45904.530147592603</v>
      </c>
      <c r="B232" s="79">
        <v>50</v>
      </c>
      <c r="C232" s="81">
        <v>25.25</v>
      </c>
      <c r="D232" s="81">
        <f t="shared" si="3"/>
        <v>1262.5</v>
      </c>
      <c r="E232" s="53" t="s">
        <v>6</v>
      </c>
    </row>
    <row r="233" spans="1:5">
      <c r="A233" s="78">
        <v>45904.530147592603</v>
      </c>
      <c r="B233" s="79">
        <v>50</v>
      </c>
      <c r="C233" s="81">
        <v>25.25</v>
      </c>
      <c r="D233" s="81">
        <f t="shared" si="3"/>
        <v>1262.5</v>
      </c>
      <c r="E233" s="53" t="s">
        <v>6</v>
      </c>
    </row>
    <row r="234" spans="1:5">
      <c r="A234" s="78">
        <v>45904.530147592603</v>
      </c>
      <c r="B234" s="79">
        <v>21</v>
      </c>
      <c r="C234" s="81">
        <v>25.25</v>
      </c>
      <c r="D234" s="81">
        <f t="shared" si="3"/>
        <v>530.25</v>
      </c>
      <c r="E234" s="53" t="s">
        <v>6</v>
      </c>
    </row>
    <row r="235" spans="1:5">
      <c r="A235" s="78">
        <v>45904.530591805596</v>
      </c>
      <c r="B235" s="79">
        <v>1820</v>
      </c>
      <c r="C235" s="81">
        <v>25.24</v>
      </c>
      <c r="D235" s="81">
        <f t="shared" si="3"/>
        <v>45936.799999999996</v>
      </c>
      <c r="E235" s="53" t="s">
        <v>6</v>
      </c>
    </row>
    <row r="236" spans="1:5">
      <c r="A236" s="78">
        <v>45904.530733055602</v>
      </c>
      <c r="B236" s="79">
        <v>825</v>
      </c>
      <c r="C236" s="81">
        <v>25.24</v>
      </c>
      <c r="D236" s="81">
        <f t="shared" si="3"/>
        <v>20823</v>
      </c>
      <c r="E236" s="53" t="s">
        <v>6</v>
      </c>
    </row>
    <row r="237" spans="1:5">
      <c r="A237" s="78">
        <v>45904.530733055602</v>
      </c>
      <c r="B237" s="79">
        <v>632</v>
      </c>
      <c r="C237" s="81">
        <v>25.24</v>
      </c>
      <c r="D237" s="81">
        <f t="shared" si="3"/>
        <v>15951.679999999998</v>
      </c>
      <c r="E237" s="53" t="s">
        <v>6</v>
      </c>
    </row>
    <row r="238" spans="1:5">
      <c r="A238" s="78">
        <v>45904.534789270801</v>
      </c>
      <c r="B238" s="79">
        <v>624</v>
      </c>
      <c r="C238" s="81">
        <v>25.21</v>
      </c>
      <c r="D238" s="81">
        <f t="shared" si="3"/>
        <v>15731.04</v>
      </c>
      <c r="E238" s="53" t="s">
        <v>6</v>
      </c>
    </row>
    <row r="239" spans="1:5">
      <c r="A239" s="78">
        <v>45904.536468761602</v>
      </c>
      <c r="B239" s="79">
        <v>764</v>
      </c>
      <c r="C239" s="81">
        <v>25.22</v>
      </c>
      <c r="D239" s="81">
        <f t="shared" si="3"/>
        <v>19268.079999999998</v>
      </c>
      <c r="E239" s="53" t="s">
        <v>28</v>
      </c>
    </row>
    <row r="240" spans="1:5">
      <c r="A240" s="78">
        <v>45904.536468807899</v>
      </c>
      <c r="B240" s="79">
        <v>954</v>
      </c>
      <c r="C240" s="81">
        <v>25.22</v>
      </c>
      <c r="D240" s="81">
        <f t="shared" si="3"/>
        <v>24059.879999999997</v>
      </c>
      <c r="E240" s="53" t="s">
        <v>6</v>
      </c>
    </row>
    <row r="241" spans="1:5">
      <c r="A241" s="78">
        <v>45904.542724305596</v>
      </c>
      <c r="B241" s="79">
        <v>728</v>
      </c>
      <c r="C241" s="81">
        <v>25.24</v>
      </c>
      <c r="D241" s="81">
        <f t="shared" si="3"/>
        <v>18374.719999999998</v>
      </c>
      <c r="E241" s="53" t="s">
        <v>28</v>
      </c>
    </row>
    <row r="242" spans="1:5">
      <c r="A242" s="78">
        <v>45904.5441926157</v>
      </c>
      <c r="B242" s="79">
        <v>62</v>
      </c>
      <c r="C242" s="81">
        <v>25.24</v>
      </c>
      <c r="D242" s="81">
        <f t="shared" si="3"/>
        <v>1564.8799999999999</v>
      </c>
      <c r="E242" s="53" t="s">
        <v>6</v>
      </c>
    </row>
    <row r="243" spans="1:5">
      <c r="A243" s="78">
        <v>45904.5441926157</v>
      </c>
      <c r="B243" s="79">
        <v>555</v>
      </c>
      <c r="C243" s="81">
        <v>25.24</v>
      </c>
      <c r="D243" s="81">
        <f t="shared" si="3"/>
        <v>14008.199999999999</v>
      </c>
      <c r="E243" s="53" t="s">
        <v>28</v>
      </c>
    </row>
    <row r="244" spans="1:5">
      <c r="A244" s="78">
        <v>45904.545256006902</v>
      </c>
      <c r="B244" s="79">
        <v>476</v>
      </c>
      <c r="C244" s="81">
        <v>25.25</v>
      </c>
      <c r="D244" s="81">
        <f t="shared" si="3"/>
        <v>12019</v>
      </c>
      <c r="E244" s="53" t="s">
        <v>28</v>
      </c>
    </row>
    <row r="245" spans="1:5">
      <c r="A245" s="78">
        <v>45904.545256006902</v>
      </c>
      <c r="B245" s="79">
        <v>164</v>
      </c>
      <c r="C245" s="81">
        <v>25.25</v>
      </c>
      <c r="D245" s="81">
        <f t="shared" si="3"/>
        <v>4141</v>
      </c>
      <c r="E245" s="53" t="s">
        <v>28</v>
      </c>
    </row>
    <row r="246" spans="1:5">
      <c r="A246" s="78">
        <v>45904.546501122699</v>
      </c>
      <c r="B246" s="79">
        <v>381</v>
      </c>
      <c r="C246" s="81">
        <v>25.25</v>
      </c>
      <c r="D246" s="81">
        <f t="shared" si="3"/>
        <v>9620.25</v>
      </c>
      <c r="E246" s="53" t="s">
        <v>28</v>
      </c>
    </row>
    <row r="247" spans="1:5">
      <c r="A247" s="78">
        <v>45904.546501122699</v>
      </c>
      <c r="B247" s="79">
        <v>271</v>
      </c>
      <c r="C247" s="81">
        <v>25.25</v>
      </c>
      <c r="D247" s="81">
        <f t="shared" si="3"/>
        <v>6842.75</v>
      </c>
      <c r="E247" s="53" t="s">
        <v>28</v>
      </c>
    </row>
    <row r="248" spans="1:5">
      <c r="A248" s="78">
        <v>45904.546672580997</v>
      </c>
      <c r="B248" s="79">
        <v>1121</v>
      </c>
      <c r="C248" s="81">
        <v>25.24</v>
      </c>
      <c r="D248" s="81">
        <f t="shared" si="3"/>
        <v>28294.039999999997</v>
      </c>
      <c r="E248" s="53" t="s">
        <v>28</v>
      </c>
    </row>
    <row r="249" spans="1:5">
      <c r="A249" s="78">
        <v>45904.546672627301</v>
      </c>
      <c r="B249" s="79">
        <v>1401</v>
      </c>
      <c r="C249" s="81">
        <v>25.24</v>
      </c>
      <c r="D249" s="81">
        <f t="shared" si="3"/>
        <v>35361.24</v>
      </c>
      <c r="E249" s="53" t="s">
        <v>6</v>
      </c>
    </row>
    <row r="250" spans="1:5">
      <c r="A250" s="78">
        <v>45904.552410381897</v>
      </c>
      <c r="B250" s="79">
        <v>206</v>
      </c>
      <c r="C250" s="81">
        <v>25.26</v>
      </c>
      <c r="D250" s="81">
        <f t="shared" si="3"/>
        <v>5203.5600000000004</v>
      </c>
      <c r="E250" s="53" t="s">
        <v>6</v>
      </c>
    </row>
    <row r="251" spans="1:5">
      <c r="A251" s="78">
        <v>45904.552410381897</v>
      </c>
      <c r="B251" s="79">
        <v>199</v>
      </c>
      <c r="C251" s="81">
        <v>25.26</v>
      </c>
      <c r="D251" s="81">
        <f t="shared" si="3"/>
        <v>5026.7400000000007</v>
      </c>
      <c r="E251" s="53" t="s">
        <v>6</v>
      </c>
    </row>
    <row r="252" spans="1:5">
      <c r="A252" s="78">
        <v>45904.552410381897</v>
      </c>
      <c r="B252" s="79">
        <v>261</v>
      </c>
      <c r="C252" s="81">
        <v>25.26</v>
      </c>
      <c r="D252" s="81">
        <f t="shared" si="3"/>
        <v>6592.8600000000006</v>
      </c>
      <c r="E252" s="53" t="s">
        <v>6</v>
      </c>
    </row>
    <row r="253" spans="1:5">
      <c r="A253" s="78">
        <v>45904.552554108799</v>
      </c>
      <c r="B253" s="79">
        <v>880</v>
      </c>
      <c r="C253" s="81">
        <v>25.25</v>
      </c>
      <c r="D253" s="81">
        <f t="shared" si="3"/>
        <v>22220</v>
      </c>
      <c r="E253" s="53" t="s">
        <v>28</v>
      </c>
    </row>
    <row r="254" spans="1:5">
      <c r="A254" s="78">
        <v>45904.552554108799</v>
      </c>
      <c r="B254" s="79">
        <v>917</v>
      </c>
      <c r="C254" s="81">
        <v>25.25</v>
      </c>
      <c r="D254" s="81">
        <f t="shared" si="3"/>
        <v>23154.25</v>
      </c>
      <c r="E254" s="53" t="s">
        <v>28</v>
      </c>
    </row>
    <row r="255" spans="1:5">
      <c r="A255" s="78">
        <v>45904.552554143498</v>
      </c>
      <c r="B255" s="79">
        <v>1098</v>
      </c>
      <c r="C255" s="81">
        <v>25.25</v>
      </c>
      <c r="D255" s="81">
        <f t="shared" si="3"/>
        <v>27724.5</v>
      </c>
      <c r="E255" s="53" t="s">
        <v>6</v>
      </c>
    </row>
    <row r="256" spans="1:5">
      <c r="A256" s="78">
        <v>45904.552554143498</v>
      </c>
      <c r="B256" s="79">
        <v>761</v>
      </c>
      <c r="C256" s="81">
        <v>25.25</v>
      </c>
      <c r="D256" s="81">
        <f t="shared" si="3"/>
        <v>19215.25</v>
      </c>
      <c r="E256" s="53" t="s">
        <v>6</v>
      </c>
    </row>
    <row r="257" spans="1:5">
      <c r="A257" s="78">
        <v>45904.554881122698</v>
      </c>
      <c r="B257" s="79">
        <v>642</v>
      </c>
      <c r="C257" s="81">
        <v>25.18</v>
      </c>
      <c r="D257" s="81">
        <f t="shared" si="3"/>
        <v>16165.56</v>
      </c>
      <c r="E257" s="53" t="s">
        <v>6</v>
      </c>
    </row>
    <row r="258" spans="1:5">
      <c r="A258" s="78">
        <v>45904.557823622701</v>
      </c>
      <c r="B258" s="79">
        <v>833</v>
      </c>
      <c r="C258" s="81">
        <v>25.17</v>
      </c>
      <c r="D258" s="81">
        <f t="shared" si="3"/>
        <v>20966.61</v>
      </c>
      <c r="E258" s="53" t="s">
        <v>6</v>
      </c>
    </row>
    <row r="259" spans="1:5">
      <c r="A259" s="78">
        <v>45904.560525509303</v>
      </c>
      <c r="B259" s="79">
        <v>457</v>
      </c>
      <c r="C259" s="81">
        <v>25.18</v>
      </c>
      <c r="D259" s="81">
        <f t="shared" si="3"/>
        <v>11507.26</v>
      </c>
      <c r="E259" s="53" t="s">
        <v>28</v>
      </c>
    </row>
    <row r="260" spans="1:5">
      <c r="A260" s="78">
        <v>45904.560525509303</v>
      </c>
      <c r="B260" s="79">
        <v>836</v>
      </c>
      <c r="C260" s="81">
        <v>25.18</v>
      </c>
      <c r="D260" s="81">
        <f t="shared" si="3"/>
        <v>21050.48</v>
      </c>
      <c r="E260" s="53" t="s">
        <v>28</v>
      </c>
    </row>
    <row r="261" spans="1:5">
      <c r="A261" s="78">
        <v>45904.560525590299</v>
      </c>
      <c r="B261" s="79">
        <v>1614</v>
      </c>
      <c r="C261" s="81">
        <v>25.18</v>
      </c>
      <c r="D261" s="81">
        <f t="shared" si="3"/>
        <v>40640.519999999997</v>
      </c>
      <c r="E261" s="53" t="s">
        <v>6</v>
      </c>
    </row>
    <row r="262" spans="1:5">
      <c r="A262" s="78">
        <v>45904.564424155098</v>
      </c>
      <c r="B262" s="79">
        <v>733</v>
      </c>
      <c r="C262" s="81">
        <v>25.2</v>
      </c>
      <c r="D262" s="81">
        <f t="shared" ref="D262:D325" si="4">B262*C262</f>
        <v>18471.599999999999</v>
      </c>
      <c r="E262" s="53" t="s">
        <v>6</v>
      </c>
    </row>
    <row r="263" spans="1:5">
      <c r="A263" s="78">
        <v>45904.564424155098</v>
      </c>
      <c r="B263" s="79">
        <v>813</v>
      </c>
      <c r="C263" s="81">
        <v>25.2</v>
      </c>
      <c r="D263" s="81">
        <f t="shared" si="4"/>
        <v>20487.599999999999</v>
      </c>
      <c r="E263" s="53" t="s">
        <v>6</v>
      </c>
    </row>
    <row r="264" spans="1:5">
      <c r="A264" s="78">
        <v>45904.564424189797</v>
      </c>
      <c r="B264" s="79">
        <v>1237</v>
      </c>
      <c r="C264" s="81">
        <v>25.2</v>
      </c>
      <c r="D264" s="81">
        <f t="shared" si="4"/>
        <v>31172.399999999998</v>
      </c>
      <c r="E264" s="53" t="s">
        <v>28</v>
      </c>
    </row>
    <row r="265" spans="1:5">
      <c r="A265" s="78">
        <v>45904.569198830999</v>
      </c>
      <c r="B265" s="79">
        <v>701</v>
      </c>
      <c r="C265" s="81">
        <v>25.25</v>
      </c>
      <c r="D265" s="81">
        <f t="shared" si="4"/>
        <v>17700.25</v>
      </c>
      <c r="E265" s="53" t="s">
        <v>28</v>
      </c>
    </row>
    <row r="266" spans="1:5">
      <c r="A266" s="78">
        <v>45904.569198830999</v>
      </c>
      <c r="B266" s="79">
        <v>372</v>
      </c>
      <c r="C266" s="81">
        <v>25.25</v>
      </c>
      <c r="D266" s="81">
        <f t="shared" si="4"/>
        <v>9393</v>
      </c>
      <c r="E266" s="53" t="s">
        <v>28</v>
      </c>
    </row>
    <row r="267" spans="1:5">
      <c r="A267" s="78">
        <v>45904.573132881902</v>
      </c>
      <c r="B267" s="79">
        <v>840</v>
      </c>
      <c r="C267" s="81">
        <v>25.25</v>
      </c>
      <c r="D267" s="81">
        <f t="shared" si="4"/>
        <v>21210</v>
      </c>
      <c r="E267" s="53" t="s">
        <v>28</v>
      </c>
    </row>
    <row r="268" spans="1:5">
      <c r="A268" s="78">
        <v>45904.573132881902</v>
      </c>
      <c r="B268" s="79">
        <v>362</v>
      </c>
      <c r="C268" s="81">
        <v>25.25</v>
      </c>
      <c r="D268" s="81">
        <f t="shared" si="4"/>
        <v>9140.5</v>
      </c>
      <c r="E268" s="53" t="s">
        <v>28</v>
      </c>
    </row>
    <row r="269" spans="1:5">
      <c r="A269" s="78">
        <v>45904.573132963</v>
      </c>
      <c r="B269" s="79">
        <v>346</v>
      </c>
      <c r="C269" s="81">
        <v>25.25</v>
      </c>
      <c r="D269" s="81">
        <f t="shared" si="4"/>
        <v>8736.5</v>
      </c>
      <c r="E269" s="53" t="s">
        <v>6</v>
      </c>
    </row>
    <row r="270" spans="1:5">
      <c r="A270" s="78">
        <v>45904.573132963</v>
      </c>
      <c r="B270" s="79">
        <v>113</v>
      </c>
      <c r="C270" s="81">
        <v>25.25</v>
      </c>
      <c r="D270" s="81">
        <f t="shared" si="4"/>
        <v>2853.25</v>
      </c>
      <c r="E270" s="53" t="s">
        <v>6</v>
      </c>
    </row>
    <row r="271" spans="1:5">
      <c r="A271" s="78">
        <v>45904.573132963</v>
      </c>
      <c r="B271" s="79">
        <v>1599</v>
      </c>
      <c r="C271" s="81">
        <v>25.25</v>
      </c>
      <c r="D271" s="81">
        <f t="shared" si="4"/>
        <v>40374.75</v>
      </c>
      <c r="E271" s="53" t="s">
        <v>6</v>
      </c>
    </row>
    <row r="272" spans="1:5">
      <c r="A272" s="78">
        <v>45904.573132963</v>
      </c>
      <c r="B272" s="79">
        <v>297</v>
      </c>
      <c r="C272" s="81">
        <v>25.25</v>
      </c>
      <c r="D272" s="81">
        <f t="shared" si="4"/>
        <v>7499.25</v>
      </c>
      <c r="E272" s="53" t="s">
        <v>6</v>
      </c>
    </row>
    <row r="273" spans="1:5">
      <c r="A273" s="78">
        <v>45904.573132963</v>
      </c>
      <c r="B273" s="79">
        <v>444</v>
      </c>
      <c r="C273" s="81">
        <v>25.25</v>
      </c>
      <c r="D273" s="81">
        <f t="shared" si="4"/>
        <v>11211</v>
      </c>
      <c r="E273" s="53" t="s">
        <v>6</v>
      </c>
    </row>
    <row r="274" spans="1:5">
      <c r="A274" s="78">
        <v>45904.573132997699</v>
      </c>
      <c r="B274" s="79">
        <v>296</v>
      </c>
      <c r="C274" s="81">
        <v>25.25</v>
      </c>
      <c r="D274" s="81">
        <f t="shared" si="4"/>
        <v>7474</v>
      </c>
      <c r="E274" s="53" t="s">
        <v>28</v>
      </c>
    </row>
    <row r="275" spans="1:5">
      <c r="A275" s="78">
        <v>45904.573132997699</v>
      </c>
      <c r="B275" s="79">
        <v>149</v>
      </c>
      <c r="C275" s="81">
        <v>25.25</v>
      </c>
      <c r="D275" s="81">
        <f t="shared" si="4"/>
        <v>3762.25</v>
      </c>
      <c r="E275" s="53" t="s">
        <v>28</v>
      </c>
    </row>
    <row r="276" spans="1:5">
      <c r="A276" s="78">
        <v>45904.582332847203</v>
      </c>
      <c r="B276" s="79">
        <v>866</v>
      </c>
      <c r="C276" s="81">
        <v>25.28</v>
      </c>
      <c r="D276" s="81">
        <f t="shared" si="4"/>
        <v>21892.48</v>
      </c>
      <c r="E276" s="53" t="s">
        <v>6</v>
      </c>
    </row>
    <row r="277" spans="1:5">
      <c r="A277" s="78">
        <v>45904.582332847203</v>
      </c>
      <c r="B277" s="79">
        <v>265</v>
      </c>
      <c r="C277" s="81">
        <v>25.28</v>
      </c>
      <c r="D277" s="81">
        <f t="shared" si="4"/>
        <v>6699.2000000000007</v>
      </c>
      <c r="E277" s="53" t="s">
        <v>6</v>
      </c>
    </row>
    <row r="278" spans="1:5">
      <c r="A278" s="78">
        <v>45904.582332881902</v>
      </c>
      <c r="B278" s="79">
        <v>234</v>
      </c>
      <c r="C278" s="81">
        <v>25.28</v>
      </c>
      <c r="D278" s="81">
        <f t="shared" si="4"/>
        <v>5915.52</v>
      </c>
      <c r="E278" s="53" t="s">
        <v>28</v>
      </c>
    </row>
    <row r="279" spans="1:5">
      <c r="A279" s="78">
        <v>45904.5823328935</v>
      </c>
      <c r="B279" s="79">
        <v>672</v>
      </c>
      <c r="C279" s="81">
        <v>25.28</v>
      </c>
      <c r="D279" s="81">
        <f t="shared" si="4"/>
        <v>16988.16</v>
      </c>
      <c r="E279" s="53" t="s">
        <v>28</v>
      </c>
    </row>
    <row r="280" spans="1:5">
      <c r="A280" s="78">
        <v>45904.582332928199</v>
      </c>
      <c r="B280" s="79">
        <v>807</v>
      </c>
      <c r="C280" s="81">
        <v>25.28</v>
      </c>
      <c r="D280" s="81">
        <f t="shared" si="4"/>
        <v>20400.96</v>
      </c>
      <c r="E280" s="53" t="s">
        <v>28</v>
      </c>
    </row>
    <row r="281" spans="1:5">
      <c r="A281" s="78">
        <v>45904.582332928199</v>
      </c>
      <c r="B281" s="79">
        <v>135</v>
      </c>
      <c r="C281" s="81">
        <v>25.28</v>
      </c>
      <c r="D281" s="81">
        <f t="shared" si="4"/>
        <v>3412.8</v>
      </c>
      <c r="E281" s="53" t="s">
        <v>28</v>
      </c>
    </row>
    <row r="282" spans="1:5">
      <c r="A282" s="78">
        <v>45904.582332963</v>
      </c>
      <c r="B282" s="79">
        <v>1461</v>
      </c>
      <c r="C282" s="81">
        <v>25.28</v>
      </c>
      <c r="D282" s="81">
        <f t="shared" si="4"/>
        <v>36934.080000000002</v>
      </c>
      <c r="E282" s="53" t="s">
        <v>28</v>
      </c>
    </row>
    <row r="283" spans="1:5">
      <c r="A283" s="78">
        <v>45904.582333009297</v>
      </c>
      <c r="B283" s="79">
        <v>842</v>
      </c>
      <c r="C283" s="81">
        <v>25.28</v>
      </c>
      <c r="D283" s="81">
        <f t="shared" si="4"/>
        <v>21285.760000000002</v>
      </c>
      <c r="E283" s="53" t="s">
        <v>6</v>
      </c>
    </row>
    <row r="284" spans="1:5">
      <c r="A284" s="78">
        <v>45904.582333009297</v>
      </c>
      <c r="B284" s="79">
        <v>314</v>
      </c>
      <c r="C284" s="81">
        <v>25.28</v>
      </c>
      <c r="D284" s="81">
        <f t="shared" si="4"/>
        <v>7937.92</v>
      </c>
      <c r="E284" s="53" t="s">
        <v>6</v>
      </c>
    </row>
    <row r="285" spans="1:5">
      <c r="A285" s="78">
        <v>45904.582333009297</v>
      </c>
      <c r="B285" s="79">
        <v>669</v>
      </c>
      <c r="C285" s="81">
        <v>25.28</v>
      </c>
      <c r="D285" s="81">
        <f t="shared" si="4"/>
        <v>16912.32</v>
      </c>
      <c r="E285" s="53" t="s">
        <v>6</v>
      </c>
    </row>
    <row r="286" spans="1:5">
      <c r="A286" s="78">
        <v>45904.5829314699</v>
      </c>
      <c r="B286" s="79">
        <v>995</v>
      </c>
      <c r="C286" s="81">
        <v>25.26</v>
      </c>
      <c r="D286" s="81">
        <f t="shared" si="4"/>
        <v>25133.7</v>
      </c>
      <c r="E286" s="53" t="s">
        <v>28</v>
      </c>
    </row>
    <row r="287" spans="1:5">
      <c r="A287" s="78">
        <v>45904.587646782398</v>
      </c>
      <c r="B287" s="79">
        <v>786</v>
      </c>
      <c r="C287" s="81">
        <v>25.28</v>
      </c>
      <c r="D287" s="81">
        <f t="shared" si="4"/>
        <v>19870.080000000002</v>
      </c>
      <c r="E287" s="53" t="s">
        <v>28</v>
      </c>
    </row>
    <row r="288" spans="1:5">
      <c r="A288" s="78">
        <v>45904.587646817097</v>
      </c>
      <c r="B288" s="79">
        <v>981</v>
      </c>
      <c r="C288" s="81">
        <v>25.28</v>
      </c>
      <c r="D288" s="81">
        <f t="shared" si="4"/>
        <v>24799.68</v>
      </c>
      <c r="E288" s="53" t="s">
        <v>6</v>
      </c>
    </row>
    <row r="289" spans="1:5">
      <c r="A289" s="78">
        <v>45904.587915266202</v>
      </c>
      <c r="B289" s="79">
        <v>1165</v>
      </c>
      <c r="C289" s="81">
        <v>25.26</v>
      </c>
      <c r="D289" s="81">
        <f t="shared" si="4"/>
        <v>29427.9</v>
      </c>
      <c r="E289" s="53" t="s">
        <v>28</v>
      </c>
    </row>
    <row r="290" spans="1:5">
      <c r="A290" s="78">
        <v>45904.595295787003</v>
      </c>
      <c r="B290" s="79">
        <v>658</v>
      </c>
      <c r="C290" s="81">
        <v>25.26</v>
      </c>
      <c r="D290" s="81">
        <f t="shared" si="4"/>
        <v>16621.080000000002</v>
      </c>
      <c r="E290" s="53" t="s">
        <v>28</v>
      </c>
    </row>
    <row r="291" spans="1:5">
      <c r="A291" s="78">
        <v>45904.595295856503</v>
      </c>
      <c r="B291" s="79">
        <v>34</v>
      </c>
      <c r="C291" s="81">
        <v>25.26</v>
      </c>
      <c r="D291" s="81">
        <f t="shared" si="4"/>
        <v>858.84</v>
      </c>
      <c r="E291" s="53" t="s">
        <v>28</v>
      </c>
    </row>
    <row r="292" spans="1:5">
      <c r="A292" s="78">
        <v>45904.595813749998</v>
      </c>
      <c r="B292" s="79">
        <v>405</v>
      </c>
      <c r="C292" s="81">
        <v>25.26</v>
      </c>
      <c r="D292" s="81">
        <f t="shared" si="4"/>
        <v>10230.300000000001</v>
      </c>
      <c r="E292" s="53" t="s">
        <v>6</v>
      </c>
    </row>
    <row r="293" spans="1:5">
      <c r="A293" s="78">
        <v>45904.595813749998</v>
      </c>
      <c r="B293" s="79">
        <v>208</v>
      </c>
      <c r="C293" s="81">
        <v>25.26</v>
      </c>
      <c r="D293" s="81">
        <f t="shared" si="4"/>
        <v>5254.08</v>
      </c>
      <c r="E293" s="53" t="s">
        <v>6</v>
      </c>
    </row>
    <row r="294" spans="1:5">
      <c r="A294" s="78">
        <v>45904.595813749998</v>
      </c>
      <c r="B294" s="79">
        <v>30</v>
      </c>
      <c r="C294" s="81">
        <v>25.26</v>
      </c>
      <c r="D294" s="81">
        <f t="shared" si="4"/>
        <v>757.80000000000007</v>
      </c>
      <c r="E294" s="53" t="s">
        <v>28</v>
      </c>
    </row>
    <row r="295" spans="1:5">
      <c r="A295" s="78">
        <v>45904.595813749998</v>
      </c>
      <c r="B295" s="79">
        <v>5</v>
      </c>
      <c r="C295" s="81">
        <v>25.26</v>
      </c>
      <c r="D295" s="81">
        <f t="shared" si="4"/>
        <v>126.30000000000001</v>
      </c>
      <c r="E295" s="53" t="s">
        <v>28</v>
      </c>
    </row>
    <row r="296" spans="1:5">
      <c r="A296" s="78">
        <v>45904.5966449884</v>
      </c>
      <c r="B296" s="79">
        <v>691</v>
      </c>
      <c r="C296" s="81">
        <v>25.26</v>
      </c>
      <c r="D296" s="81">
        <f t="shared" si="4"/>
        <v>17454.66</v>
      </c>
      <c r="E296" s="53" t="s">
        <v>28</v>
      </c>
    </row>
    <row r="297" spans="1:5">
      <c r="A297" s="78">
        <v>45904.597490104199</v>
      </c>
      <c r="B297" s="79">
        <v>641</v>
      </c>
      <c r="C297" s="81">
        <v>25.26</v>
      </c>
      <c r="D297" s="81">
        <f t="shared" si="4"/>
        <v>16191.660000000002</v>
      </c>
      <c r="E297" s="53" t="s">
        <v>28</v>
      </c>
    </row>
    <row r="298" spans="1:5">
      <c r="A298" s="78">
        <v>45904.597587881901</v>
      </c>
      <c r="B298" s="79">
        <v>640</v>
      </c>
      <c r="C298" s="81">
        <v>25.25</v>
      </c>
      <c r="D298" s="81">
        <f t="shared" si="4"/>
        <v>16160</v>
      </c>
      <c r="E298" s="53" t="s">
        <v>28</v>
      </c>
    </row>
    <row r="299" spans="1:5">
      <c r="A299" s="78">
        <v>45904.597587881901</v>
      </c>
      <c r="B299" s="79">
        <v>1625</v>
      </c>
      <c r="C299" s="81">
        <v>25.25</v>
      </c>
      <c r="D299" s="81">
        <f t="shared" si="4"/>
        <v>41031.25</v>
      </c>
      <c r="E299" s="53" t="s">
        <v>28</v>
      </c>
    </row>
    <row r="300" spans="1:5">
      <c r="A300" s="78">
        <v>45904.597587916702</v>
      </c>
      <c r="B300" s="79">
        <v>2031</v>
      </c>
      <c r="C300" s="81">
        <v>25.25</v>
      </c>
      <c r="D300" s="81">
        <f t="shared" si="4"/>
        <v>51282.75</v>
      </c>
      <c r="E300" s="53" t="s">
        <v>6</v>
      </c>
    </row>
    <row r="301" spans="1:5">
      <c r="A301" s="78">
        <v>45904.602313437499</v>
      </c>
      <c r="B301" s="79">
        <v>159</v>
      </c>
      <c r="C301" s="81">
        <v>25.23</v>
      </c>
      <c r="D301" s="81">
        <f t="shared" si="4"/>
        <v>4011.57</v>
      </c>
      <c r="E301" s="53" t="s">
        <v>6</v>
      </c>
    </row>
    <row r="302" spans="1:5">
      <c r="A302" s="78">
        <v>45904.604185763899</v>
      </c>
      <c r="B302" s="79">
        <v>621</v>
      </c>
      <c r="C302" s="81">
        <v>25.25</v>
      </c>
      <c r="D302" s="81">
        <f t="shared" si="4"/>
        <v>15680.25</v>
      </c>
      <c r="E302" s="53" t="s">
        <v>28</v>
      </c>
    </row>
    <row r="303" spans="1:5">
      <c r="A303" s="78">
        <v>45904.605142395798</v>
      </c>
      <c r="B303" s="79">
        <v>643</v>
      </c>
      <c r="C303" s="81">
        <v>25.25</v>
      </c>
      <c r="D303" s="81">
        <f t="shared" si="4"/>
        <v>16235.75</v>
      </c>
      <c r="E303" s="53" t="s">
        <v>6</v>
      </c>
    </row>
    <row r="304" spans="1:5">
      <c r="A304" s="78">
        <v>45904.605385474497</v>
      </c>
      <c r="B304" s="79">
        <v>833</v>
      </c>
      <c r="C304" s="81">
        <v>25.24</v>
      </c>
      <c r="D304" s="81">
        <f t="shared" si="4"/>
        <v>21024.92</v>
      </c>
      <c r="E304" s="53" t="s">
        <v>28</v>
      </c>
    </row>
    <row r="305" spans="1:5">
      <c r="A305" s="78">
        <v>45904.605385474497</v>
      </c>
      <c r="B305" s="79">
        <v>2385</v>
      </c>
      <c r="C305" s="81">
        <v>25.24</v>
      </c>
      <c r="D305" s="81">
        <f t="shared" si="4"/>
        <v>60197.399999999994</v>
      </c>
      <c r="E305" s="53" t="s">
        <v>28</v>
      </c>
    </row>
    <row r="306" spans="1:5">
      <c r="A306" s="78">
        <v>45904.605385520801</v>
      </c>
      <c r="B306" s="79">
        <v>4021</v>
      </c>
      <c r="C306" s="81">
        <v>25.24</v>
      </c>
      <c r="D306" s="81">
        <f t="shared" si="4"/>
        <v>101490.04</v>
      </c>
      <c r="E306" s="53" t="s">
        <v>6</v>
      </c>
    </row>
    <row r="307" spans="1:5">
      <c r="A307" s="78">
        <v>45904.606371805603</v>
      </c>
      <c r="B307" s="79">
        <v>865</v>
      </c>
      <c r="C307" s="81">
        <v>25.2</v>
      </c>
      <c r="D307" s="81">
        <f t="shared" si="4"/>
        <v>21798</v>
      </c>
      <c r="E307" s="53" t="s">
        <v>28</v>
      </c>
    </row>
    <row r="308" spans="1:5">
      <c r="A308" s="78">
        <v>45904.6063718519</v>
      </c>
      <c r="B308" s="79">
        <v>1079</v>
      </c>
      <c r="C308" s="81">
        <v>25.2</v>
      </c>
      <c r="D308" s="81">
        <f t="shared" si="4"/>
        <v>27190.799999999999</v>
      </c>
      <c r="E308" s="53" t="s">
        <v>6</v>
      </c>
    </row>
    <row r="309" spans="1:5">
      <c r="A309" s="78">
        <v>45904.611077824098</v>
      </c>
      <c r="B309" s="79">
        <v>1457</v>
      </c>
      <c r="C309" s="81">
        <v>25.22</v>
      </c>
      <c r="D309" s="81">
        <f t="shared" si="4"/>
        <v>36745.54</v>
      </c>
      <c r="E309" s="53" t="s">
        <v>28</v>
      </c>
    </row>
    <row r="310" spans="1:5">
      <c r="A310" s="78">
        <v>45904.611077847199</v>
      </c>
      <c r="B310" s="79">
        <v>1819</v>
      </c>
      <c r="C310" s="81">
        <v>25.22</v>
      </c>
      <c r="D310" s="81">
        <f t="shared" si="4"/>
        <v>45875.18</v>
      </c>
      <c r="E310" s="53" t="s">
        <v>6</v>
      </c>
    </row>
    <row r="311" spans="1:5">
      <c r="A311" s="78">
        <v>45904.613091296298</v>
      </c>
      <c r="B311" s="79">
        <v>1005</v>
      </c>
      <c r="C311" s="81">
        <v>25.18</v>
      </c>
      <c r="D311" s="81">
        <f t="shared" si="4"/>
        <v>25305.9</v>
      </c>
      <c r="E311" s="53" t="s">
        <v>6</v>
      </c>
    </row>
    <row r="312" spans="1:5">
      <c r="A312" s="78">
        <v>45904.613091342602</v>
      </c>
      <c r="B312" s="79">
        <v>427</v>
      </c>
      <c r="C312" s="81">
        <v>25.18</v>
      </c>
      <c r="D312" s="81">
        <f t="shared" si="4"/>
        <v>10751.86</v>
      </c>
      <c r="E312" s="53" t="s">
        <v>28</v>
      </c>
    </row>
    <row r="313" spans="1:5">
      <c r="A313" s="78">
        <v>45904.613091342602</v>
      </c>
      <c r="B313" s="79">
        <v>378</v>
      </c>
      <c r="C313" s="81">
        <v>25.18</v>
      </c>
      <c r="D313" s="81">
        <f t="shared" si="4"/>
        <v>9518.0399999999991</v>
      </c>
      <c r="E313" s="53" t="s">
        <v>28</v>
      </c>
    </row>
    <row r="314" spans="1:5">
      <c r="A314" s="78">
        <v>45904.615693275497</v>
      </c>
      <c r="B314" s="79">
        <v>1043</v>
      </c>
      <c r="C314" s="81">
        <v>25.16</v>
      </c>
      <c r="D314" s="81">
        <f t="shared" si="4"/>
        <v>26241.88</v>
      </c>
      <c r="E314" s="53" t="s">
        <v>6</v>
      </c>
    </row>
    <row r="315" spans="1:5">
      <c r="A315" s="78">
        <v>45904.615693275497</v>
      </c>
      <c r="B315" s="79">
        <v>1000</v>
      </c>
      <c r="C315" s="81">
        <v>25.16</v>
      </c>
      <c r="D315" s="81">
        <f t="shared" si="4"/>
        <v>25160</v>
      </c>
      <c r="E315" s="53" t="s">
        <v>6</v>
      </c>
    </row>
    <row r="316" spans="1:5">
      <c r="A316" s="78">
        <v>45904.615693275497</v>
      </c>
      <c r="B316" s="79">
        <v>1033</v>
      </c>
      <c r="C316" s="81">
        <v>25.16</v>
      </c>
      <c r="D316" s="81">
        <f t="shared" si="4"/>
        <v>25990.28</v>
      </c>
      <c r="E316" s="53" t="s">
        <v>6</v>
      </c>
    </row>
    <row r="317" spans="1:5">
      <c r="A317" s="78">
        <v>45904.615693321801</v>
      </c>
      <c r="B317" s="79">
        <v>397</v>
      </c>
      <c r="C317" s="81">
        <v>25.16</v>
      </c>
      <c r="D317" s="81">
        <f t="shared" si="4"/>
        <v>9988.52</v>
      </c>
      <c r="E317" s="53" t="s">
        <v>28</v>
      </c>
    </row>
    <row r="318" spans="1:5">
      <c r="A318" s="78">
        <v>45904.615693321801</v>
      </c>
      <c r="B318" s="79">
        <v>439</v>
      </c>
      <c r="C318" s="81">
        <v>25.16</v>
      </c>
      <c r="D318" s="81">
        <f t="shared" si="4"/>
        <v>11045.24</v>
      </c>
      <c r="E318" s="53" t="s">
        <v>28</v>
      </c>
    </row>
    <row r="319" spans="1:5">
      <c r="A319" s="78">
        <v>45904.615693321801</v>
      </c>
      <c r="B319" s="79">
        <v>327</v>
      </c>
      <c r="C319" s="81">
        <v>25.16</v>
      </c>
      <c r="D319" s="81">
        <f t="shared" si="4"/>
        <v>8227.32</v>
      </c>
      <c r="E319" s="53" t="s">
        <v>28</v>
      </c>
    </row>
    <row r="320" spans="1:5">
      <c r="A320" s="78">
        <v>45904.615693321801</v>
      </c>
      <c r="B320" s="79">
        <v>474</v>
      </c>
      <c r="C320" s="81">
        <v>25.16</v>
      </c>
      <c r="D320" s="81">
        <f t="shared" si="4"/>
        <v>11925.84</v>
      </c>
      <c r="E320" s="53" t="s">
        <v>28</v>
      </c>
    </row>
    <row r="321" spans="1:5">
      <c r="A321" s="78">
        <v>45904.615693321801</v>
      </c>
      <c r="B321" s="79">
        <v>410</v>
      </c>
      <c r="C321" s="81">
        <v>25.16</v>
      </c>
      <c r="D321" s="81">
        <f t="shared" si="4"/>
        <v>10315.6</v>
      </c>
      <c r="E321" s="53" t="s">
        <v>28</v>
      </c>
    </row>
    <row r="322" spans="1:5">
      <c r="A322" s="78">
        <v>45904.615693634303</v>
      </c>
      <c r="B322" s="79">
        <v>195</v>
      </c>
      <c r="C322" s="81">
        <v>25.16</v>
      </c>
      <c r="D322" s="81">
        <f t="shared" si="4"/>
        <v>4906.2</v>
      </c>
      <c r="E322" s="53" t="s">
        <v>6</v>
      </c>
    </row>
    <row r="323" spans="1:5">
      <c r="A323" s="78">
        <v>45904.615693911997</v>
      </c>
      <c r="B323" s="79">
        <v>222</v>
      </c>
      <c r="C323" s="81">
        <v>25.16</v>
      </c>
      <c r="D323" s="81">
        <f t="shared" si="4"/>
        <v>5585.52</v>
      </c>
      <c r="E323" s="53" t="s">
        <v>6</v>
      </c>
    </row>
    <row r="324" spans="1:5">
      <c r="A324" s="78">
        <v>45904.617896411997</v>
      </c>
      <c r="B324" s="79">
        <v>1109</v>
      </c>
      <c r="C324" s="81">
        <v>25.19</v>
      </c>
      <c r="D324" s="81">
        <f t="shared" si="4"/>
        <v>27935.710000000003</v>
      </c>
      <c r="E324" s="53" t="s">
        <v>6</v>
      </c>
    </row>
    <row r="325" spans="1:5">
      <c r="A325" s="78">
        <v>45904.617896458301</v>
      </c>
      <c r="B325" s="79">
        <v>888</v>
      </c>
      <c r="C325" s="81">
        <v>25.19</v>
      </c>
      <c r="D325" s="81">
        <f t="shared" si="4"/>
        <v>22368.720000000001</v>
      </c>
      <c r="E325" s="53" t="s">
        <v>28</v>
      </c>
    </row>
    <row r="326" spans="1:5">
      <c r="A326" s="78">
        <v>45904.620379050903</v>
      </c>
      <c r="B326" s="79">
        <v>378</v>
      </c>
      <c r="C326" s="81">
        <v>25.18</v>
      </c>
      <c r="D326" s="81">
        <f t="shared" ref="D326:D389" si="5">B326*C326</f>
        <v>9518.0399999999991</v>
      </c>
      <c r="E326" s="53" t="s">
        <v>28</v>
      </c>
    </row>
    <row r="327" spans="1:5">
      <c r="A327" s="78">
        <v>45904.620379050903</v>
      </c>
      <c r="B327" s="79">
        <v>123</v>
      </c>
      <c r="C327" s="81">
        <v>25.18</v>
      </c>
      <c r="D327" s="81">
        <f t="shared" si="5"/>
        <v>3097.14</v>
      </c>
      <c r="E327" s="53" t="s">
        <v>28</v>
      </c>
    </row>
    <row r="328" spans="1:5">
      <c r="A328" s="78">
        <v>45904.6203790625</v>
      </c>
      <c r="B328" s="79">
        <v>378</v>
      </c>
      <c r="C328" s="81">
        <v>25.18</v>
      </c>
      <c r="D328" s="81">
        <f t="shared" si="5"/>
        <v>9518.0399999999991</v>
      </c>
      <c r="E328" s="53" t="s">
        <v>28</v>
      </c>
    </row>
    <row r="329" spans="1:5">
      <c r="A329" s="78">
        <v>45904.620379097199</v>
      </c>
      <c r="B329" s="79">
        <v>472</v>
      </c>
      <c r="C329" s="81">
        <v>25.18</v>
      </c>
      <c r="D329" s="81">
        <f t="shared" si="5"/>
        <v>11884.96</v>
      </c>
      <c r="E329" s="53" t="s">
        <v>6</v>
      </c>
    </row>
    <row r="330" spans="1:5">
      <c r="A330" s="78">
        <v>45904.620379097199</v>
      </c>
      <c r="B330" s="79">
        <v>373</v>
      </c>
      <c r="C330" s="81">
        <v>25.18</v>
      </c>
      <c r="D330" s="81">
        <f t="shared" si="5"/>
        <v>9392.14</v>
      </c>
      <c r="E330" s="53" t="s">
        <v>6</v>
      </c>
    </row>
    <row r="331" spans="1:5">
      <c r="A331" s="78">
        <v>45904.620379097199</v>
      </c>
      <c r="B331" s="79">
        <v>286</v>
      </c>
      <c r="C331" s="81">
        <v>25.18</v>
      </c>
      <c r="D331" s="81">
        <f t="shared" si="5"/>
        <v>7201.48</v>
      </c>
      <c r="E331" s="53" t="s">
        <v>6</v>
      </c>
    </row>
    <row r="332" spans="1:5">
      <c r="A332" s="78">
        <v>45904.620379131899</v>
      </c>
      <c r="B332" s="79">
        <v>26</v>
      </c>
      <c r="C332" s="81">
        <v>25.18</v>
      </c>
      <c r="D332" s="81">
        <f t="shared" si="5"/>
        <v>654.67999999999995</v>
      </c>
      <c r="E332" s="53" t="s">
        <v>28</v>
      </c>
    </row>
    <row r="333" spans="1:5">
      <c r="A333" s="78">
        <v>45904.622104930597</v>
      </c>
      <c r="B333" s="79">
        <v>252</v>
      </c>
      <c r="C333" s="81">
        <v>25.17</v>
      </c>
      <c r="D333" s="81">
        <f t="shared" si="5"/>
        <v>6342.84</v>
      </c>
      <c r="E333" s="53" t="s">
        <v>6</v>
      </c>
    </row>
    <row r="334" spans="1:5">
      <c r="A334" s="78">
        <v>45904.622104930597</v>
      </c>
      <c r="B334" s="79">
        <v>512</v>
      </c>
      <c r="C334" s="81">
        <v>25.17</v>
      </c>
      <c r="D334" s="81">
        <f t="shared" si="5"/>
        <v>12887.04</v>
      </c>
      <c r="E334" s="53" t="s">
        <v>6</v>
      </c>
    </row>
    <row r="335" spans="1:5">
      <c r="A335" s="78">
        <v>45904.622104930597</v>
      </c>
      <c r="B335" s="79">
        <v>512</v>
      </c>
      <c r="C335" s="81">
        <v>25.17</v>
      </c>
      <c r="D335" s="81">
        <f t="shared" si="5"/>
        <v>12887.04</v>
      </c>
      <c r="E335" s="53" t="s">
        <v>6</v>
      </c>
    </row>
    <row r="336" spans="1:5">
      <c r="A336" s="78">
        <v>45904.622104965303</v>
      </c>
      <c r="B336" s="79">
        <v>1013</v>
      </c>
      <c r="C336" s="81">
        <v>25.17</v>
      </c>
      <c r="D336" s="81">
        <f t="shared" si="5"/>
        <v>25497.210000000003</v>
      </c>
      <c r="E336" s="53" t="s">
        <v>28</v>
      </c>
    </row>
    <row r="337" spans="1:5">
      <c r="A337" s="78">
        <v>45904.622104965303</v>
      </c>
      <c r="B337" s="79">
        <v>9</v>
      </c>
      <c r="C337" s="81">
        <v>25.17</v>
      </c>
      <c r="D337" s="81">
        <f t="shared" si="5"/>
        <v>226.53000000000003</v>
      </c>
      <c r="E337" s="53" t="s">
        <v>28</v>
      </c>
    </row>
    <row r="338" spans="1:5">
      <c r="A338" s="78">
        <v>45904.624325393503</v>
      </c>
      <c r="B338" s="79">
        <v>851</v>
      </c>
      <c r="C338" s="81">
        <v>25.17</v>
      </c>
      <c r="D338" s="81">
        <f t="shared" si="5"/>
        <v>21419.670000000002</v>
      </c>
      <c r="E338" s="53" t="s">
        <v>28</v>
      </c>
    </row>
    <row r="339" spans="1:5">
      <c r="A339" s="78">
        <v>45904.624325393503</v>
      </c>
      <c r="B339" s="79">
        <v>186</v>
      </c>
      <c r="C339" s="81">
        <v>25.17</v>
      </c>
      <c r="D339" s="81">
        <f t="shared" si="5"/>
        <v>4681.62</v>
      </c>
      <c r="E339" s="53" t="s">
        <v>28</v>
      </c>
    </row>
    <row r="340" spans="1:5">
      <c r="A340" s="78">
        <v>45904.624325578698</v>
      </c>
      <c r="B340" s="79">
        <v>1294</v>
      </c>
      <c r="C340" s="81">
        <v>25.17</v>
      </c>
      <c r="D340" s="81">
        <f t="shared" si="5"/>
        <v>32569.980000000003</v>
      </c>
      <c r="E340" s="53" t="s">
        <v>28</v>
      </c>
    </row>
    <row r="341" spans="1:5">
      <c r="A341" s="78">
        <v>45904.626616539397</v>
      </c>
      <c r="B341" s="79">
        <v>388</v>
      </c>
      <c r="C341" s="81">
        <v>25.19</v>
      </c>
      <c r="D341" s="81">
        <f t="shared" si="5"/>
        <v>9773.7200000000012</v>
      </c>
      <c r="E341" s="53" t="s">
        <v>28</v>
      </c>
    </row>
    <row r="342" spans="1:5">
      <c r="A342" s="78">
        <v>45904.626616539397</v>
      </c>
      <c r="B342" s="79">
        <v>388</v>
      </c>
      <c r="C342" s="81">
        <v>25.19</v>
      </c>
      <c r="D342" s="81">
        <f t="shared" si="5"/>
        <v>9773.7200000000012</v>
      </c>
      <c r="E342" s="53" t="s">
        <v>28</v>
      </c>
    </row>
    <row r="343" spans="1:5">
      <c r="A343" s="78">
        <v>45904.626616539397</v>
      </c>
      <c r="B343" s="79">
        <v>80</v>
      </c>
      <c r="C343" s="81">
        <v>25.19</v>
      </c>
      <c r="D343" s="81">
        <f t="shared" si="5"/>
        <v>2015.2</v>
      </c>
      <c r="E343" s="53" t="s">
        <v>28</v>
      </c>
    </row>
    <row r="344" spans="1:5">
      <c r="A344" s="78">
        <v>45904.626616574104</v>
      </c>
      <c r="B344" s="79">
        <v>483</v>
      </c>
      <c r="C344" s="81">
        <v>25.19</v>
      </c>
      <c r="D344" s="81">
        <f t="shared" si="5"/>
        <v>12166.77</v>
      </c>
      <c r="E344" s="53" t="s">
        <v>6</v>
      </c>
    </row>
    <row r="345" spans="1:5">
      <c r="A345" s="78">
        <v>45904.626616574104</v>
      </c>
      <c r="B345" s="79">
        <v>483</v>
      </c>
      <c r="C345" s="81">
        <v>25.19</v>
      </c>
      <c r="D345" s="81">
        <f t="shared" si="5"/>
        <v>12166.77</v>
      </c>
      <c r="E345" s="53" t="s">
        <v>6</v>
      </c>
    </row>
    <row r="346" spans="1:5">
      <c r="A346" s="78">
        <v>45904.626616574104</v>
      </c>
      <c r="B346" s="79">
        <v>633</v>
      </c>
      <c r="C346" s="81">
        <v>25.19</v>
      </c>
      <c r="D346" s="81">
        <f t="shared" si="5"/>
        <v>15945.27</v>
      </c>
      <c r="E346" s="53" t="s">
        <v>6</v>
      </c>
    </row>
    <row r="347" spans="1:5">
      <c r="A347" s="78">
        <v>45904.626616574104</v>
      </c>
      <c r="B347" s="79">
        <v>483</v>
      </c>
      <c r="C347" s="81">
        <v>25.19</v>
      </c>
      <c r="D347" s="81">
        <f t="shared" si="5"/>
        <v>12166.77</v>
      </c>
      <c r="E347" s="53" t="s">
        <v>6</v>
      </c>
    </row>
    <row r="348" spans="1:5">
      <c r="A348" s="78">
        <v>45904.6266166204</v>
      </c>
      <c r="B348" s="79">
        <v>28</v>
      </c>
      <c r="C348" s="81">
        <v>25.19</v>
      </c>
      <c r="D348" s="81">
        <f t="shared" si="5"/>
        <v>705.32</v>
      </c>
      <c r="E348" s="53" t="s">
        <v>28</v>
      </c>
    </row>
    <row r="349" spans="1:5">
      <c r="A349" s="78">
        <v>45904.626616655099</v>
      </c>
      <c r="B349" s="79">
        <v>360</v>
      </c>
      <c r="C349" s="81">
        <v>25.19</v>
      </c>
      <c r="D349" s="81">
        <f t="shared" si="5"/>
        <v>9068.4</v>
      </c>
      <c r="E349" s="53" t="s">
        <v>28</v>
      </c>
    </row>
    <row r="350" spans="1:5">
      <c r="A350" s="78">
        <v>45904.626616666697</v>
      </c>
      <c r="B350" s="79">
        <v>388</v>
      </c>
      <c r="C350" s="81">
        <v>25.19</v>
      </c>
      <c r="D350" s="81">
        <f t="shared" si="5"/>
        <v>9773.7200000000012</v>
      </c>
      <c r="E350" s="53" t="s">
        <v>28</v>
      </c>
    </row>
    <row r="351" spans="1:5">
      <c r="A351" s="78">
        <v>45904.626616666697</v>
      </c>
      <c r="B351" s="79">
        <v>190</v>
      </c>
      <c r="C351" s="81">
        <v>25.19</v>
      </c>
      <c r="D351" s="81">
        <f t="shared" si="5"/>
        <v>4786.1000000000004</v>
      </c>
      <c r="E351" s="53" t="s">
        <v>28</v>
      </c>
    </row>
    <row r="352" spans="1:5">
      <c r="A352" s="78">
        <v>45904.626616701396</v>
      </c>
      <c r="B352" s="79">
        <v>483</v>
      </c>
      <c r="C352" s="81">
        <v>25.19</v>
      </c>
      <c r="D352" s="81">
        <f t="shared" si="5"/>
        <v>12166.77</v>
      </c>
      <c r="E352" s="53" t="s">
        <v>6</v>
      </c>
    </row>
    <row r="353" spans="1:5">
      <c r="A353" s="78">
        <v>45904.626616701396</v>
      </c>
      <c r="B353" s="79">
        <v>1211</v>
      </c>
      <c r="C353" s="81">
        <v>25.19</v>
      </c>
      <c r="D353" s="81">
        <f t="shared" si="5"/>
        <v>30505.09</v>
      </c>
      <c r="E353" s="53" t="s">
        <v>6</v>
      </c>
    </row>
    <row r="354" spans="1:5">
      <c r="A354" s="78">
        <v>45904.626616828697</v>
      </c>
      <c r="B354" s="79">
        <v>1116</v>
      </c>
      <c r="C354" s="81">
        <v>25.19</v>
      </c>
      <c r="D354" s="81">
        <f t="shared" si="5"/>
        <v>28112.04</v>
      </c>
      <c r="E354" s="53" t="s">
        <v>6</v>
      </c>
    </row>
    <row r="355" spans="1:5">
      <c r="A355" s="78">
        <v>45904.626616828697</v>
      </c>
      <c r="B355" s="79">
        <v>84</v>
      </c>
      <c r="C355" s="81">
        <v>25.19</v>
      </c>
      <c r="D355" s="81">
        <f t="shared" si="5"/>
        <v>2115.96</v>
      </c>
      <c r="E355" s="53" t="s">
        <v>6</v>
      </c>
    </row>
    <row r="356" spans="1:5">
      <c r="A356" s="78">
        <v>45904.631740705998</v>
      </c>
      <c r="B356" s="79">
        <v>1907</v>
      </c>
      <c r="C356" s="81">
        <v>25.19</v>
      </c>
      <c r="D356" s="81">
        <f t="shared" si="5"/>
        <v>48037.33</v>
      </c>
      <c r="E356" s="53" t="s">
        <v>6</v>
      </c>
    </row>
    <row r="357" spans="1:5">
      <c r="A357" s="78">
        <v>45904.631740752302</v>
      </c>
      <c r="B357" s="79">
        <v>1526</v>
      </c>
      <c r="C357" s="81">
        <v>25.19</v>
      </c>
      <c r="D357" s="81">
        <f t="shared" si="5"/>
        <v>38439.94</v>
      </c>
      <c r="E357" s="53" t="s">
        <v>28</v>
      </c>
    </row>
    <row r="358" spans="1:5">
      <c r="A358" s="78">
        <v>45904.631747708299</v>
      </c>
      <c r="B358" s="79">
        <v>672</v>
      </c>
      <c r="C358" s="81">
        <v>25.18</v>
      </c>
      <c r="D358" s="81">
        <f t="shared" si="5"/>
        <v>16920.96</v>
      </c>
      <c r="E358" s="53" t="s">
        <v>28</v>
      </c>
    </row>
    <row r="359" spans="1:5">
      <c r="A359" s="78">
        <v>45904.631747708299</v>
      </c>
      <c r="B359" s="79">
        <v>52</v>
      </c>
      <c r="C359" s="81">
        <v>25.18</v>
      </c>
      <c r="D359" s="81">
        <f t="shared" si="5"/>
        <v>1309.3599999999999</v>
      </c>
      <c r="E359" s="53" t="s">
        <v>28</v>
      </c>
    </row>
    <row r="360" spans="1:5">
      <c r="A360" s="78">
        <v>45904.631784467601</v>
      </c>
      <c r="B360" s="79">
        <v>808</v>
      </c>
      <c r="C360" s="81">
        <v>25.18</v>
      </c>
      <c r="D360" s="81">
        <f t="shared" si="5"/>
        <v>20345.439999999999</v>
      </c>
      <c r="E360" s="53" t="s">
        <v>6</v>
      </c>
    </row>
    <row r="361" spans="1:5">
      <c r="A361" s="78">
        <v>45904.631784629601</v>
      </c>
      <c r="B361" s="79">
        <v>96</v>
      </c>
      <c r="C361" s="81">
        <v>25.18</v>
      </c>
      <c r="D361" s="81">
        <f t="shared" si="5"/>
        <v>2417.2799999999997</v>
      </c>
      <c r="E361" s="53" t="s">
        <v>6</v>
      </c>
    </row>
    <row r="362" spans="1:5">
      <c r="A362" s="78">
        <v>45904.631784629601</v>
      </c>
      <c r="B362" s="79">
        <v>1539</v>
      </c>
      <c r="C362" s="81">
        <v>25.18</v>
      </c>
      <c r="D362" s="81">
        <f t="shared" si="5"/>
        <v>38752.019999999997</v>
      </c>
      <c r="E362" s="53" t="s">
        <v>6</v>
      </c>
    </row>
    <row r="363" spans="1:5">
      <c r="A363" s="78">
        <v>45904.636724502299</v>
      </c>
      <c r="B363" s="79">
        <v>145</v>
      </c>
      <c r="C363" s="81">
        <v>25.18</v>
      </c>
      <c r="D363" s="81">
        <f t="shared" si="5"/>
        <v>3651.1</v>
      </c>
      <c r="E363" s="53" t="s">
        <v>6</v>
      </c>
    </row>
    <row r="364" spans="1:5">
      <c r="A364" s="78">
        <v>45904.637109201401</v>
      </c>
      <c r="B364" s="79">
        <v>128</v>
      </c>
      <c r="C364" s="81">
        <v>25.18</v>
      </c>
      <c r="D364" s="81">
        <f t="shared" si="5"/>
        <v>3223.04</v>
      </c>
      <c r="E364" s="53" t="s">
        <v>28</v>
      </c>
    </row>
    <row r="365" spans="1:5">
      <c r="A365" s="78">
        <v>45904.637109201401</v>
      </c>
      <c r="B365" s="79">
        <v>138</v>
      </c>
      <c r="C365" s="81">
        <v>25.18</v>
      </c>
      <c r="D365" s="81">
        <f t="shared" si="5"/>
        <v>3474.84</v>
      </c>
      <c r="E365" s="53" t="s">
        <v>28</v>
      </c>
    </row>
    <row r="366" spans="1:5">
      <c r="A366" s="78">
        <v>45904.637109224503</v>
      </c>
      <c r="B366" s="79">
        <v>172</v>
      </c>
      <c r="C366" s="81">
        <v>25.18</v>
      </c>
      <c r="D366" s="81">
        <f t="shared" si="5"/>
        <v>4330.96</v>
      </c>
      <c r="E366" s="53" t="s">
        <v>28</v>
      </c>
    </row>
    <row r="367" spans="1:5">
      <c r="A367" s="78">
        <v>45904.639544814803</v>
      </c>
      <c r="B367" s="79">
        <v>19</v>
      </c>
      <c r="C367" s="81">
        <v>25.21</v>
      </c>
      <c r="D367" s="81">
        <f t="shared" si="5"/>
        <v>478.99</v>
      </c>
      <c r="E367" s="53" t="s">
        <v>28</v>
      </c>
    </row>
    <row r="368" spans="1:5">
      <c r="A368" s="78">
        <v>45904.6404828819</v>
      </c>
      <c r="B368" s="79">
        <v>953</v>
      </c>
      <c r="C368" s="81">
        <v>25.22</v>
      </c>
      <c r="D368" s="81">
        <f t="shared" si="5"/>
        <v>24034.66</v>
      </c>
      <c r="E368" s="53" t="s">
        <v>28</v>
      </c>
    </row>
    <row r="369" spans="1:5">
      <c r="A369" s="78">
        <v>45904.640482951399</v>
      </c>
      <c r="B369" s="79">
        <v>1116</v>
      </c>
      <c r="C369" s="81">
        <v>25.22</v>
      </c>
      <c r="D369" s="81">
        <f t="shared" si="5"/>
        <v>28145.52</v>
      </c>
      <c r="E369" s="53" t="s">
        <v>6</v>
      </c>
    </row>
    <row r="370" spans="1:5">
      <c r="A370" s="78">
        <v>45904.640482951399</v>
      </c>
      <c r="B370" s="79">
        <v>73</v>
      </c>
      <c r="C370" s="81">
        <v>25.22</v>
      </c>
      <c r="D370" s="81">
        <f t="shared" si="5"/>
        <v>1841.06</v>
      </c>
      <c r="E370" s="53" t="s">
        <v>6</v>
      </c>
    </row>
    <row r="371" spans="1:5">
      <c r="A371" s="78">
        <v>45904.640554895799</v>
      </c>
      <c r="B371" s="79">
        <v>750</v>
      </c>
      <c r="C371" s="81">
        <v>25.22</v>
      </c>
      <c r="D371" s="81">
        <f t="shared" si="5"/>
        <v>18915</v>
      </c>
      <c r="E371" s="53" t="s">
        <v>28</v>
      </c>
    </row>
    <row r="372" spans="1:5">
      <c r="A372" s="78">
        <v>45904.642017280101</v>
      </c>
      <c r="B372" s="79">
        <v>982</v>
      </c>
      <c r="C372" s="81">
        <v>25.23</v>
      </c>
      <c r="D372" s="81">
        <f t="shared" si="5"/>
        <v>24775.86</v>
      </c>
      <c r="E372" s="53" t="s">
        <v>28</v>
      </c>
    </row>
    <row r="373" spans="1:5">
      <c r="A373" s="78">
        <v>45904.642017280101</v>
      </c>
      <c r="B373" s="79">
        <v>805</v>
      </c>
      <c r="C373" s="81">
        <v>25.23</v>
      </c>
      <c r="D373" s="81">
        <f t="shared" si="5"/>
        <v>20310.150000000001</v>
      </c>
      <c r="E373" s="53" t="s">
        <v>28</v>
      </c>
    </row>
    <row r="374" spans="1:5">
      <c r="A374" s="78">
        <v>45904.642017280101</v>
      </c>
      <c r="B374" s="79">
        <v>177</v>
      </c>
      <c r="C374" s="81">
        <v>25.23</v>
      </c>
      <c r="D374" s="81">
        <f t="shared" si="5"/>
        <v>4465.71</v>
      </c>
      <c r="E374" s="53" t="s">
        <v>28</v>
      </c>
    </row>
    <row r="375" spans="1:5">
      <c r="A375" s="78">
        <v>45904.642017280101</v>
      </c>
      <c r="B375" s="79">
        <v>620</v>
      </c>
      <c r="C375" s="81">
        <v>25.23</v>
      </c>
      <c r="D375" s="81">
        <f t="shared" si="5"/>
        <v>15642.6</v>
      </c>
      <c r="E375" s="53" t="s">
        <v>28</v>
      </c>
    </row>
    <row r="376" spans="1:5">
      <c r="A376" s="78">
        <v>45904.642017280101</v>
      </c>
      <c r="B376" s="79">
        <v>902</v>
      </c>
      <c r="C376" s="81">
        <v>25.23</v>
      </c>
      <c r="D376" s="81">
        <f t="shared" si="5"/>
        <v>22757.46</v>
      </c>
      <c r="E376" s="53" t="s">
        <v>28</v>
      </c>
    </row>
    <row r="377" spans="1:5">
      <c r="A377" s="78">
        <v>45904.6420173148</v>
      </c>
      <c r="B377" s="79">
        <v>1227</v>
      </c>
      <c r="C377" s="81">
        <v>25.23</v>
      </c>
      <c r="D377" s="81">
        <f t="shared" si="5"/>
        <v>30957.21</v>
      </c>
      <c r="E377" s="53" t="s">
        <v>6</v>
      </c>
    </row>
    <row r="378" spans="1:5">
      <c r="A378" s="78">
        <v>45904.6420173148</v>
      </c>
      <c r="B378" s="79">
        <v>1374</v>
      </c>
      <c r="C378" s="81">
        <v>25.23</v>
      </c>
      <c r="D378" s="81">
        <f t="shared" si="5"/>
        <v>34666.020000000004</v>
      </c>
      <c r="E378" s="53" t="s">
        <v>6</v>
      </c>
    </row>
    <row r="379" spans="1:5">
      <c r="A379" s="78">
        <v>45904.6420173148</v>
      </c>
      <c r="B379" s="79">
        <v>1227</v>
      </c>
      <c r="C379" s="81">
        <v>25.23</v>
      </c>
      <c r="D379" s="81">
        <f t="shared" si="5"/>
        <v>30957.21</v>
      </c>
      <c r="E379" s="53" t="s">
        <v>6</v>
      </c>
    </row>
    <row r="380" spans="1:5">
      <c r="A380" s="78">
        <v>45904.6420173148</v>
      </c>
      <c r="B380" s="79">
        <v>168</v>
      </c>
      <c r="C380" s="81">
        <v>25.23</v>
      </c>
      <c r="D380" s="81">
        <f t="shared" si="5"/>
        <v>4238.6400000000003</v>
      </c>
      <c r="E380" s="53" t="s">
        <v>6</v>
      </c>
    </row>
    <row r="381" spans="1:5">
      <c r="A381" s="78">
        <v>45904.6420173148</v>
      </c>
      <c r="B381" s="79">
        <v>1227</v>
      </c>
      <c r="C381" s="81">
        <v>25.23</v>
      </c>
      <c r="D381" s="81">
        <f t="shared" si="5"/>
        <v>30957.21</v>
      </c>
      <c r="E381" s="53" t="s">
        <v>6</v>
      </c>
    </row>
    <row r="382" spans="1:5">
      <c r="A382" s="78">
        <v>45904.6420173148</v>
      </c>
      <c r="B382" s="79">
        <v>96</v>
      </c>
      <c r="C382" s="81">
        <v>25.23</v>
      </c>
      <c r="D382" s="81">
        <f t="shared" si="5"/>
        <v>2422.08</v>
      </c>
      <c r="E382" s="53" t="s">
        <v>6</v>
      </c>
    </row>
    <row r="383" spans="1:5">
      <c r="A383" s="78">
        <v>45904.6420173148</v>
      </c>
      <c r="B383" s="79">
        <v>412</v>
      </c>
      <c r="C383" s="81">
        <v>25.23</v>
      </c>
      <c r="D383" s="81">
        <f t="shared" si="5"/>
        <v>10394.76</v>
      </c>
      <c r="E383" s="53" t="s">
        <v>6</v>
      </c>
    </row>
    <row r="384" spans="1:5">
      <c r="A384" s="78">
        <v>45904.649690682898</v>
      </c>
      <c r="B384" s="79">
        <v>170</v>
      </c>
      <c r="C384" s="81">
        <v>25.27</v>
      </c>
      <c r="D384" s="81">
        <f t="shared" si="5"/>
        <v>4295.8999999999996</v>
      </c>
      <c r="E384" s="53" t="s">
        <v>6</v>
      </c>
    </row>
    <row r="385" spans="1:5">
      <c r="A385" s="78">
        <v>45904.649690682898</v>
      </c>
      <c r="B385" s="79">
        <v>404</v>
      </c>
      <c r="C385" s="81">
        <v>25.27</v>
      </c>
      <c r="D385" s="81">
        <f t="shared" si="5"/>
        <v>10209.08</v>
      </c>
      <c r="E385" s="53" t="s">
        <v>6</v>
      </c>
    </row>
    <row r="386" spans="1:5">
      <c r="A386" s="78">
        <v>45904.649690682898</v>
      </c>
      <c r="B386" s="79">
        <v>95</v>
      </c>
      <c r="C386" s="81">
        <v>25.27</v>
      </c>
      <c r="D386" s="81">
        <f t="shared" si="5"/>
        <v>2400.65</v>
      </c>
      <c r="E386" s="53" t="s">
        <v>6</v>
      </c>
    </row>
    <row r="387" spans="1:5">
      <c r="A387" s="78">
        <v>45904.649690682898</v>
      </c>
      <c r="B387" s="79">
        <v>132</v>
      </c>
      <c r="C387" s="81">
        <v>25.27</v>
      </c>
      <c r="D387" s="81">
        <f t="shared" si="5"/>
        <v>3335.64</v>
      </c>
      <c r="E387" s="53" t="s">
        <v>28</v>
      </c>
    </row>
    <row r="388" spans="1:5">
      <c r="A388" s="78">
        <v>45904.649690682898</v>
      </c>
      <c r="B388" s="79">
        <v>525</v>
      </c>
      <c r="C388" s="81">
        <v>25.27</v>
      </c>
      <c r="D388" s="81">
        <f t="shared" si="5"/>
        <v>13266.75</v>
      </c>
      <c r="E388" s="53" t="s">
        <v>28</v>
      </c>
    </row>
    <row r="389" spans="1:5">
      <c r="A389" s="78">
        <v>45904.650298993103</v>
      </c>
      <c r="B389" s="79">
        <v>309</v>
      </c>
      <c r="C389" s="81">
        <v>25.28</v>
      </c>
      <c r="D389" s="81">
        <f t="shared" si="5"/>
        <v>7811.52</v>
      </c>
      <c r="E389" s="53" t="s">
        <v>28</v>
      </c>
    </row>
    <row r="390" spans="1:5">
      <c r="A390" s="78">
        <v>45904.650298993103</v>
      </c>
      <c r="B390" s="79">
        <v>4</v>
      </c>
      <c r="C390" s="81">
        <v>25.28</v>
      </c>
      <c r="D390" s="81">
        <f t="shared" ref="D390:D453" si="6">B390*C390</f>
        <v>101.12</v>
      </c>
      <c r="E390" s="53" t="s">
        <v>28</v>
      </c>
    </row>
    <row r="391" spans="1:5">
      <c r="A391" s="78">
        <v>45904.650298993103</v>
      </c>
      <c r="B391" s="79">
        <v>367</v>
      </c>
      <c r="C391" s="81">
        <v>25.28</v>
      </c>
      <c r="D391" s="81">
        <f t="shared" si="6"/>
        <v>9277.76</v>
      </c>
      <c r="E391" s="53" t="s">
        <v>28</v>
      </c>
    </row>
    <row r="392" spans="1:5">
      <c r="A392" s="78">
        <v>45904.650962673601</v>
      </c>
      <c r="B392" s="79">
        <v>722</v>
      </c>
      <c r="C392" s="81">
        <v>25.28</v>
      </c>
      <c r="D392" s="81">
        <f t="shared" si="6"/>
        <v>18252.16</v>
      </c>
      <c r="E392" s="53" t="s">
        <v>28</v>
      </c>
    </row>
    <row r="393" spans="1:5">
      <c r="A393" s="78">
        <v>45904.651262419</v>
      </c>
      <c r="B393" s="79">
        <v>1241</v>
      </c>
      <c r="C393" s="81">
        <v>25.28</v>
      </c>
      <c r="D393" s="81">
        <f t="shared" si="6"/>
        <v>31372.480000000003</v>
      </c>
      <c r="E393" s="53" t="s">
        <v>28</v>
      </c>
    </row>
    <row r="394" spans="1:5">
      <c r="A394" s="78">
        <v>45904.652210624998</v>
      </c>
      <c r="B394" s="79">
        <v>130</v>
      </c>
      <c r="C394" s="81">
        <v>25.28</v>
      </c>
      <c r="D394" s="81">
        <f t="shared" si="6"/>
        <v>3286.4</v>
      </c>
      <c r="E394" s="53" t="s">
        <v>6</v>
      </c>
    </row>
    <row r="395" spans="1:5">
      <c r="A395" s="78">
        <v>45904.653267453701</v>
      </c>
      <c r="B395" s="79">
        <v>65</v>
      </c>
      <c r="C395" s="81">
        <v>25.3</v>
      </c>
      <c r="D395" s="81">
        <f t="shared" si="6"/>
        <v>1644.5</v>
      </c>
      <c r="E395" s="53" t="s">
        <v>28</v>
      </c>
    </row>
    <row r="396" spans="1:5">
      <c r="A396" s="78">
        <v>45904.653267453701</v>
      </c>
      <c r="B396" s="79">
        <v>52</v>
      </c>
      <c r="C396" s="81">
        <v>25.3</v>
      </c>
      <c r="D396" s="81">
        <f t="shared" si="6"/>
        <v>1315.6000000000001</v>
      </c>
      <c r="E396" s="53" t="s">
        <v>28</v>
      </c>
    </row>
    <row r="397" spans="1:5">
      <c r="A397" s="78">
        <v>45904.653267453701</v>
      </c>
      <c r="B397" s="79">
        <v>630</v>
      </c>
      <c r="C397" s="81">
        <v>25.3</v>
      </c>
      <c r="D397" s="81">
        <f t="shared" si="6"/>
        <v>15939</v>
      </c>
      <c r="E397" s="53" t="s">
        <v>28</v>
      </c>
    </row>
    <row r="398" spans="1:5">
      <c r="A398" s="78">
        <v>45904.653401388903</v>
      </c>
      <c r="B398" s="79">
        <v>61</v>
      </c>
      <c r="C398" s="81">
        <v>25.3</v>
      </c>
      <c r="D398" s="81">
        <f t="shared" si="6"/>
        <v>1543.3</v>
      </c>
      <c r="E398" s="53" t="s">
        <v>28</v>
      </c>
    </row>
    <row r="399" spans="1:5">
      <c r="A399" s="78">
        <v>45904.653401388903</v>
      </c>
      <c r="B399" s="79">
        <v>293</v>
      </c>
      <c r="C399" s="81">
        <v>25.3</v>
      </c>
      <c r="D399" s="81">
        <f t="shared" si="6"/>
        <v>7412.9000000000005</v>
      </c>
      <c r="E399" s="53" t="s">
        <v>28</v>
      </c>
    </row>
    <row r="400" spans="1:5">
      <c r="A400" s="78">
        <v>45904.653401388903</v>
      </c>
      <c r="B400" s="79">
        <v>19</v>
      </c>
      <c r="C400" s="81">
        <v>25.3</v>
      </c>
      <c r="D400" s="81">
        <f t="shared" si="6"/>
        <v>480.7</v>
      </c>
      <c r="E400" s="53" t="s">
        <v>28</v>
      </c>
    </row>
    <row r="401" spans="1:5">
      <c r="A401" s="78">
        <v>45904.653401388903</v>
      </c>
      <c r="B401" s="79">
        <v>21</v>
      </c>
      <c r="C401" s="81">
        <v>25.3</v>
      </c>
      <c r="D401" s="81">
        <f t="shared" si="6"/>
        <v>531.30000000000007</v>
      </c>
      <c r="E401" s="53" t="s">
        <v>28</v>
      </c>
    </row>
    <row r="402" spans="1:5">
      <c r="A402" s="78">
        <v>45904.653401388903</v>
      </c>
      <c r="B402" s="79">
        <v>105</v>
      </c>
      <c r="C402" s="81">
        <v>25.3</v>
      </c>
      <c r="D402" s="81">
        <f t="shared" si="6"/>
        <v>2656.5</v>
      </c>
      <c r="E402" s="53" t="s">
        <v>28</v>
      </c>
    </row>
    <row r="403" spans="1:5">
      <c r="A403" s="78">
        <v>45904.653401388903</v>
      </c>
      <c r="B403" s="79">
        <v>189</v>
      </c>
      <c r="C403" s="81">
        <v>25.3</v>
      </c>
      <c r="D403" s="81">
        <f t="shared" si="6"/>
        <v>4781.7</v>
      </c>
      <c r="E403" s="53" t="s">
        <v>28</v>
      </c>
    </row>
    <row r="404" spans="1:5">
      <c r="A404" s="78">
        <v>45904.654116956001</v>
      </c>
      <c r="B404" s="79">
        <v>105</v>
      </c>
      <c r="C404" s="81">
        <v>25.3</v>
      </c>
      <c r="D404" s="81">
        <f t="shared" si="6"/>
        <v>2656.5</v>
      </c>
      <c r="E404" s="53" t="s">
        <v>28</v>
      </c>
    </row>
    <row r="405" spans="1:5">
      <c r="A405" s="78">
        <v>45904.654116956001</v>
      </c>
      <c r="B405" s="79">
        <v>393</v>
      </c>
      <c r="C405" s="81">
        <v>25.3</v>
      </c>
      <c r="D405" s="81">
        <f t="shared" si="6"/>
        <v>9942.9</v>
      </c>
      <c r="E405" s="53" t="s">
        <v>28</v>
      </c>
    </row>
    <row r="406" spans="1:5">
      <c r="A406" s="78">
        <v>45904.654116956001</v>
      </c>
      <c r="B406" s="79">
        <v>120</v>
      </c>
      <c r="C406" s="81">
        <v>25.3</v>
      </c>
      <c r="D406" s="81">
        <f t="shared" si="6"/>
        <v>3036</v>
      </c>
      <c r="E406" s="53" t="s">
        <v>28</v>
      </c>
    </row>
    <row r="407" spans="1:5">
      <c r="A407" s="78">
        <v>45904.654604606498</v>
      </c>
      <c r="B407" s="79">
        <v>105</v>
      </c>
      <c r="C407" s="81">
        <v>25.3</v>
      </c>
      <c r="D407" s="81">
        <f t="shared" si="6"/>
        <v>2656.5</v>
      </c>
      <c r="E407" s="53" t="s">
        <v>28</v>
      </c>
    </row>
    <row r="408" spans="1:5">
      <c r="A408" s="78">
        <v>45904.654604606498</v>
      </c>
      <c r="B408" s="79">
        <v>286</v>
      </c>
      <c r="C408" s="81">
        <v>25.3</v>
      </c>
      <c r="D408" s="81">
        <f t="shared" si="6"/>
        <v>7235.8</v>
      </c>
      <c r="E408" s="53" t="s">
        <v>28</v>
      </c>
    </row>
    <row r="409" spans="1:5">
      <c r="A409" s="78">
        <v>45904.654604606498</v>
      </c>
      <c r="B409" s="79">
        <v>278</v>
      </c>
      <c r="C409" s="81">
        <v>25.3</v>
      </c>
      <c r="D409" s="81">
        <f t="shared" si="6"/>
        <v>7033.4000000000005</v>
      </c>
      <c r="E409" s="53" t="s">
        <v>28</v>
      </c>
    </row>
    <row r="410" spans="1:5">
      <c r="A410" s="78">
        <v>45904.655280243103</v>
      </c>
      <c r="B410" s="79">
        <v>654</v>
      </c>
      <c r="C410" s="81">
        <v>25.3</v>
      </c>
      <c r="D410" s="81">
        <f t="shared" si="6"/>
        <v>16546.2</v>
      </c>
      <c r="E410" s="53" t="s">
        <v>28</v>
      </c>
    </row>
    <row r="411" spans="1:5">
      <c r="A411" s="78">
        <v>45904.655280243103</v>
      </c>
      <c r="B411" s="79">
        <v>13</v>
      </c>
      <c r="C411" s="81">
        <v>25.3</v>
      </c>
      <c r="D411" s="81">
        <f t="shared" si="6"/>
        <v>328.90000000000003</v>
      </c>
      <c r="E411" s="53" t="s">
        <v>28</v>
      </c>
    </row>
    <row r="412" spans="1:5">
      <c r="A412" s="78">
        <v>45904.655280243103</v>
      </c>
      <c r="B412" s="79">
        <v>33</v>
      </c>
      <c r="C412" s="81">
        <v>25.3</v>
      </c>
      <c r="D412" s="81">
        <f t="shared" si="6"/>
        <v>834.9</v>
      </c>
      <c r="E412" s="53" t="s">
        <v>28</v>
      </c>
    </row>
    <row r="413" spans="1:5">
      <c r="A413" s="78">
        <v>45904.655520509303</v>
      </c>
      <c r="B413" s="79">
        <v>164</v>
      </c>
      <c r="C413" s="81">
        <v>25.29</v>
      </c>
      <c r="D413" s="81">
        <f t="shared" si="6"/>
        <v>4147.5599999999995</v>
      </c>
      <c r="E413" s="53" t="s">
        <v>28</v>
      </c>
    </row>
    <row r="414" spans="1:5">
      <c r="A414" s="78">
        <v>45904.655520509303</v>
      </c>
      <c r="B414" s="79">
        <v>797</v>
      </c>
      <c r="C414" s="81">
        <v>25.29</v>
      </c>
      <c r="D414" s="81">
        <f t="shared" si="6"/>
        <v>20156.13</v>
      </c>
      <c r="E414" s="53" t="s">
        <v>28</v>
      </c>
    </row>
    <row r="415" spans="1:5">
      <c r="A415" s="78">
        <v>45904.655520509303</v>
      </c>
      <c r="B415" s="79">
        <v>1385</v>
      </c>
      <c r="C415" s="81">
        <v>25.29</v>
      </c>
      <c r="D415" s="81">
        <f t="shared" si="6"/>
        <v>35026.65</v>
      </c>
      <c r="E415" s="53" t="s">
        <v>28</v>
      </c>
    </row>
    <row r="416" spans="1:5">
      <c r="A416" s="78">
        <v>45904.655520624998</v>
      </c>
      <c r="B416" s="79">
        <v>909</v>
      </c>
      <c r="C416" s="81">
        <v>25.29</v>
      </c>
      <c r="D416" s="81">
        <f t="shared" si="6"/>
        <v>22988.61</v>
      </c>
      <c r="E416" s="53" t="s">
        <v>28</v>
      </c>
    </row>
    <row r="417" spans="1:5">
      <c r="A417" s="78">
        <v>45904.655551701399</v>
      </c>
      <c r="B417" s="79">
        <v>211</v>
      </c>
      <c r="C417" s="81">
        <v>25.29</v>
      </c>
      <c r="D417" s="81">
        <f t="shared" si="6"/>
        <v>5336.19</v>
      </c>
      <c r="E417" s="53" t="s">
        <v>28</v>
      </c>
    </row>
    <row r="418" spans="1:5">
      <c r="A418" s="78">
        <v>45904.655551701399</v>
      </c>
      <c r="B418" s="79">
        <v>499</v>
      </c>
      <c r="C418" s="81">
        <v>25.29</v>
      </c>
      <c r="D418" s="81">
        <f t="shared" si="6"/>
        <v>12619.71</v>
      </c>
      <c r="E418" s="53" t="s">
        <v>28</v>
      </c>
    </row>
    <row r="419" spans="1:5">
      <c r="A419" s="78">
        <v>45904.655563321801</v>
      </c>
      <c r="B419" s="79">
        <v>1964</v>
      </c>
      <c r="C419" s="81">
        <v>25.29</v>
      </c>
      <c r="D419" s="81">
        <f t="shared" si="6"/>
        <v>49669.56</v>
      </c>
      <c r="E419" s="53" t="s">
        <v>6</v>
      </c>
    </row>
    <row r="420" spans="1:5">
      <c r="A420" s="78">
        <v>45904.655563321801</v>
      </c>
      <c r="B420" s="79">
        <v>966</v>
      </c>
      <c r="C420" s="81">
        <v>25.29</v>
      </c>
      <c r="D420" s="81">
        <f t="shared" si="6"/>
        <v>24430.14</v>
      </c>
      <c r="E420" s="53" t="s">
        <v>6</v>
      </c>
    </row>
    <row r="421" spans="1:5">
      <c r="A421" s="78">
        <v>45904.657449224498</v>
      </c>
      <c r="B421" s="79">
        <v>797</v>
      </c>
      <c r="C421" s="81">
        <v>25.3</v>
      </c>
      <c r="D421" s="81">
        <f t="shared" si="6"/>
        <v>20164.100000000002</v>
      </c>
      <c r="E421" s="53" t="s">
        <v>6</v>
      </c>
    </row>
    <row r="422" spans="1:5">
      <c r="A422" s="78">
        <v>45904.660669097197</v>
      </c>
      <c r="B422" s="79">
        <v>540</v>
      </c>
      <c r="C422" s="81">
        <v>25.32</v>
      </c>
      <c r="D422" s="81">
        <f t="shared" si="6"/>
        <v>13672.8</v>
      </c>
      <c r="E422" s="53" t="s">
        <v>6</v>
      </c>
    </row>
    <row r="423" spans="1:5">
      <c r="A423" s="78">
        <v>45904.660669097197</v>
      </c>
      <c r="B423" s="79">
        <v>540</v>
      </c>
      <c r="C423" s="81">
        <v>25.32</v>
      </c>
      <c r="D423" s="81">
        <f t="shared" si="6"/>
        <v>13672.8</v>
      </c>
      <c r="E423" s="53" t="s">
        <v>6</v>
      </c>
    </row>
    <row r="424" spans="1:5">
      <c r="A424" s="78">
        <v>45904.660669097197</v>
      </c>
      <c r="B424" s="79">
        <v>568</v>
      </c>
      <c r="C424" s="81">
        <v>25.32</v>
      </c>
      <c r="D424" s="81">
        <f t="shared" si="6"/>
        <v>14381.76</v>
      </c>
      <c r="E424" s="53" t="s">
        <v>6</v>
      </c>
    </row>
    <row r="425" spans="1:5">
      <c r="A425" s="78">
        <v>45904.660669097197</v>
      </c>
      <c r="B425" s="79">
        <v>420</v>
      </c>
      <c r="C425" s="81">
        <v>25.32</v>
      </c>
      <c r="D425" s="81">
        <f t="shared" si="6"/>
        <v>10634.4</v>
      </c>
      <c r="E425" s="53" t="s">
        <v>6</v>
      </c>
    </row>
    <row r="426" spans="1:5">
      <c r="A426" s="78">
        <v>45904.660669131903</v>
      </c>
      <c r="B426" s="79">
        <v>433</v>
      </c>
      <c r="C426" s="81">
        <v>25.32</v>
      </c>
      <c r="D426" s="81">
        <f t="shared" si="6"/>
        <v>10963.56</v>
      </c>
      <c r="E426" s="53" t="s">
        <v>28</v>
      </c>
    </row>
    <row r="427" spans="1:5">
      <c r="A427" s="78">
        <v>45904.660669131903</v>
      </c>
      <c r="B427" s="79">
        <v>64</v>
      </c>
      <c r="C427" s="81">
        <v>25.32</v>
      </c>
      <c r="D427" s="81">
        <f t="shared" si="6"/>
        <v>1620.48</v>
      </c>
      <c r="E427" s="53" t="s">
        <v>28</v>
      </c>
    </row>
    <row r="428" spans="1:5">
      <c r="A428" s="78">
        <v>45904.660669143501</v>
      </c>
      <c r="B428" s="79">
        <v>369</v>
      </c>
      <c r="C428" s="81">
        <v>25.32</v>
      </c>
      <c r="D428" s="81">
        <f t="shared" si="6"/>
        <v>9343.08</v>
      </c>
      <c r="E428" s="53" t="s">
        <v>28</v>
      </c>
    </row>
    <row r="429" spans="1:5">
      <c r="A429" s="78">
        <v>45904.660669270801</v>
      </c>
      <c r="B429" s="79">
        <v>789</v>
      </c>
      <c r="C429" s="81">
        <v>25.32</v>
      </c>
      <c r="D429" s="81">
        <f t="shared" si="6"/>
        <v>19977.48</v>
      </c>
      <c r="E429" s="53" t="s">
        <v>28</v>
      </c>
    </row>
    <row r="430" spans="1:5">
      <c r="A430" s="78">
        <v>45904.662379374997</v>
      </c>
      <c r="B430" s="79">
        <v>1580</v>
      </c>
      <c r="C430" s="81">
        <v>25.31</v>
      </c>
      <c r="D430" s="81">
        <f t="shared" si="6"/>
        <v>39989.799999999996</v>
      </c>
      <c r="E430" s="53" t="s">
        <v>28</v>
      </c>
    </row>
    <row r="431" spans="1:5">
      <c r="A431" s="78">
        <v>45904.662379409703</v>
      </c>
      <c r="B431" s="79">
        <v>1973</v>
      </c>
      <c r="C431" s="81">
        <v>25.31</v>
      </c>
      <c r="D431" s="81">
        <f t="shared" si="6"/>
        <v>49936.63</v>
      </c>
      <c r="E431" s="53" t="s">
        <v>6</v>
      </c>
    </row>
    <row r="432" spans="1:5">
      <c r="A432" s="78">
        <v>45904.665072858799</v>
      </c>
      <c r="B432" s="79">
        <v>1408</v>
      </c>
      <c r="C432" s="81">
        <v>25.31</v>
      </c>
      <c r="D432" s="81">
        <f t="shared" si="6"/>
        <v>35636.479999999996</v>
      </c>
      <c r="E432" s="53" t="s">
        <v>6</v>
      </c>
    </row>
    <row r="433" spans="1:5">
      <c r="A433" s="78">
        <v>45904.666805416702</v>
      </c>
      <c r="B433" s="79">
        <v>1151</v>
      </c>
      <c r="C433" s="81">
        <v>25.31</v>
      </c>
      <c r="D433" s="81">
        <f t="shared" si="6"/>
        <v>29131.809999999998</v>
      </c>
      <c r="E433" s="53" t="s">
        <v>6</v>
      </c>
    </row>
    <row r="434" spans="1:5">
      <c r="A434" s="78">
        <v>45904.666805532397</v>
      </c>
      <c r="B434" s="79">
        <v>921</v>
      </c>
      <c r="C434" s="81">
        <v>25.31</v>
      </c>
      <c r="D434" s="81">
        <f t="shared" si="6"/>
        <v>23310.51</v>
      </c>
      <c r="E434" s="53" t="s">
        <v>6</v>
      </c>
    </row>
    <row r="435" spans="1:5">
      <c r="A435" s="78">
        <v>45904.667521145799</v>
      </c>
      <c r="B435" s="79">
        <v>69</v>
      </c>
      <c r="C435" s="81">
        <v>25.31</v>
      </c>
      <c r="D435" s="81">
        <f t="shared" si="6"/>
        <v>1746.3899999999999</v>
      </c>
      <c r="E435" s="53" t="s">
        <v>6</v>
      </c>
    </row>
    <row r="436" spans="1:5">
      <c r="A436" s="78">
        <v>45904.667521145799</v>
      </c>
      <c r="B436" s="79">
        <v>103</v>
      </c>
      <c r="C436" s="81">
        <v>25.31</v>
      </c>
      <c r="D436" s="81">
        <f t="shared" si="6"/>
        <v>2606.9299999999998</v>
      </c>
      <c r="E436" s="53" t="s">
        <v>6</v>
      </c>
    </row>
    <row r="437" spans="1:5">
      <c r="A437" s="78">
        <v>45904.667521145799</v>
      </c>
      <c r="B437" s="79">
        <v>1004</v>
      </c>
      <c r="C437" s="81">
        <v>25.31</v>
      </c>
      <c r="D437" s="81">
        <f t="shared" si="6"/>
        <v>25411.239999999998</v>
      </c>
      <c r="E437" s="53" t="s">
        <v>6</v>
      </c>
    </row>
    <row r="438" spans="1:5">
      <c r="A438" s="78">
        <v>45904.6675211806</v>
      </c>
      <c r="B438" s="79">
        <v>941</v>
      </c>
      <c r="C438" s="81">
        <v>25.31</v>
      </c>
      <c r="D438" s="81">
        <f t="shared" si="6"/>
        <v>23816.71</v>
      </c>
      <c r="E438" s="53" t="s">
        <v>28</v>
      </c>
    </row>
    <row r="439" spans="1:5">
      <c r="A439" s="78">
        <v>45904.669636238403</v>
      </c>
      <c r="B439" s="79">
        <v>871</v>
      </c>
      <c r="C439" s="81">
        <v>25.3</v>
      </c>
      <c r="D439" s="81">
        <f t="shared" si="6"/>
        <v>22036.3</v>
      </c>
      <c r="E439" s="53" t="s">
        <v>28</v>
      </c>
    </row>
    <row r="440" spans="1:5">
      <c r="A440" s="78">
        <v>45904.669636238403</v>
      </c>
      <c r="B440" s="79">
        <v>898</v>
      </c>
      <c r="C440" s="81">
        <v>25.3</v>
      </c>
      <c r="D440" s="81">
        <f t="shared" si="6"/>
        <v>22719.4</v>
      </c>
      <c r="E440" s="53" t="s">
        <v>28</v>
      </c>
    </row>
    <row r="441" spans="1:5">
      <c r="A441" s="78">
        <v>45904.669636273102</v>
      </c>
      <c r="B441" s="79">
        <v>1088</v>
      </c>
      <c r="C441" s="81">
        <v>25.3</v>
      </c>
      <c r="D441" s="81">
        <f t="shared" si="6"/>
        <v>27526.400000000001</v>
      </c>
      <c r="E441" s="53" t="s">
        <v>6</v>
      </c>
    </row>
    <row r="442" spans="1:5">
      <c r="A442" s="78">
        <v>45904.669636273102</v>
      </c>
      <c r="B442" s="79">
        <v>841</v>
      </c>
      <c r="C442" s="81">
        <v>25.3</v>
      </c>
      <c r="D442" s="81">
        <f t="shared" si="6"/>
        <v>21277.3</v>
      </c>
      <c r="E442" s="53" t="s">
        <v>6</v>
      </c>
    </row>
    <row r="443" spans="1:5">
      <c r="A443" s="78">
        <v>45904.669636273102</v>
      </c>
      <c r="B443" s="79">
        <v>281</v>
      </c>
      <c r="C443" s="81">
        <v>25.3</v>
      </c>
      <c r="D443" s="81">
        <f t="shared" si="6"/>
        <v>7109.3</v>
      </c>
      <c r="E443" s="53" t="s">
        <v>6</v>
      </c>
    </row>
    <row r="444" spans="1:5">
      <c r="A444" s="78">
        <v>45904.673402615699</v>
      </c>
      <c r="B444" s="79">
        <v>528</v>
      </c>
      <c r="C444" s="81">
        <v>25.3</v>
      </c>
      <c r="D444" s="81">
        <f t="shared" si="6"/>
        <v>13358.4</v>
      </c>
      <c r="E444" s="53" t="s">
        <v>6</v>
      </c>
    </row>
    <row r="445" spans="1:5">
      <c r="A445" s="78">
        <v>45904.675676006897</v>
      </c>
      <c r="B445" s="79">
        <v>3386</v>
      </c>
      <c r="C445" s="81">
        <v>25.31</v>
      </c>
      <c r="D445" s="81">
        <f t="shared" si="6"/>
        <v>85699.659999999989</v>
      </c>
      <c r="E445" s="53" t="s">
        <v>28</v>
      </c>
    </row>
    <row r="446" spans="1:5">
      <c r="A446" s="78">
        <v>45904.675676006897</v>
      </c>
      <c r="B446" s="79">
        <v>309</v>
      </c>
      <c r="C446" s="81">
        <v>25.31</v>
      </c>
      <c r="D446" s="81">
        <f t="shared" si="6"/>
        <v>7820.79</v>
      </c>
      <c r="E446" s="53" t="s">
        <v>28</v>
      </c>
    </row>
    <row r="447" spans="1:5">
      <c r="A447" s="78">
        <v>45904.675676006897</v>
      </c>
      <c r="B447" s="79">
        <v>50</v>
      </c>
      <c r="C447" s="81">
        <v>25.31</v>
      </c>
      <c r="D447" s="81">
        <f t="shared" si="6"/>
        <v>1265.5</v>
      </c>
      <c r="E447" s="53" t="s">
        <v>28</v>
      </c>
    </row>
    <row r="448" spans="1:5">
      <c r="A448" s="78">
        <v>45904.675676006897</v>
      </c>
      <c r="B448" s="79">
        <v>359</v>
      </c>
      <c r="C448" s="81">
        <v>25.31</v>
      </c>
      <c r="D448" s="81">
        <f t="shared" si="6"/>
        <v>9086.2899999999991</v>
      </c>
      <c r="E448" s="53" t="s">
        <v>28</v>
      </c>
    </row>
    <row r="449" spans="1:5">
      <c r="A449" s="78">
        <v>45904.675676006897</v>
      </c>
      <c r="B449" s="79">
        <v>359</v>
      </c>
      <c r="C449" s="81">
        <v>25.31</v>
      </c>
      <c r="D449" s="81">
        <f t="shared" si="6"/>
        <v>9086.2899999999991</v>
      </c>
      <c r="E449" s="53" t="s">
        <v>28</v>
      </c>
    </row>
    <row r="450" spans="1:5">
      <c r="A450" s="78">
        <v>45904.675676006897</v>
      </c>
      <c r="B450" s="79">
        <v>29</v>
      </c>
      <c r="C450" s="81">
        <v>25.31</v>
      </c>
      <c r="D450" s="81">
        <f t="shared" si="6"/>
        <v>733.99</v>
      </c>
      <c r="E450" s="53" t="s">
        <v>28</v>
      </c>
    </row>
    <row r="451" spans="1:5">
      <c r="A451" s="78">
        <v>45904.675676053201</v>
      </c>
      <c r="B451" s="79">
        <v>2984</v>
      </c>
      <c r="C451" s="81">
        <v>25.31</v>
      </c>
      <c r="D451" s="81">
        <f t="shared" si="6"/>
        <v>75525.039999999994</v>
      </c>
      <c r="E451" s="53" t="s">
        <v>6</v>
      </c>
    </row>
    <row r="452" spans="1:5">
      <c r="A452" s="78">
        <v>45904.675676053201</v>
      </c>
      <c r="B452" s="79">
        <v>1247</v>
      </c>
      <c r="C452" s="81">
        <v>25.31</v>
      </c>
      <c r="D452" s="81">
        <f t="shared" si="6"/>
        <v>31561.57</v>
      </c>
      <c r="E452" s="53" t="s">
        <v>6</v>
      </c>
    </row>
    <row r="453" spans="1:5">
      <c r="A453" s="78">
        <v>45904.675676053201</v>
      </c>
      <c r="B453" s="79">
        <v>448</v>
      </c>
      <c r="C453" s="81">
        <v>25.31</v>
      </c>
      <c r="D453" s="81">
        <f t="shared" si="6"/>
        <v>11338.88</v>
      </c>
      <c r="E453" s="53" t="s">
        <v>6</v>
      </c>
    </row>
    <row r="454" spans="1:5">
      <c r="A454" s="78">
        <v>45904.675676053201</v>
      </c>
      <c r="B454" s="79">
        <v>939</v>
      </c>
      <c r="C454" s="81">
        <v>25.31</v>
      </c>
      <c r="D454" s="81">
        <f t="shared" ref="D454:D463" si="7">B454*C454</f>
        <v>23766.09</v>
      </c>
      <c r="E454" s="53" t="s">
        <v>6</v>
      </c>
    </row>
    <row r="455" spans="1:5">
      <c r="A455" s="78">
        <v>45904.675676134299</v>
      </c>
      <c r="B455" s="79">
        <v>4</v>
      </c>
      <c r="C455" s="81">
        <v>25.31</v>
      </c>
      <c r="D455" s="81">
        <f t="shared" si="7"/>
        <v>101.24</v>
      </c>
      <c r="E455" s="53" t="s">
        <v>28</v>
      </c>
    </row>
    <row r="456" spans="1:5">
      <c r="A456" s="78">
        <v>45904.676462314797</v>
      </c>
      <c r="B456" s="79">
        <v>1090</v>
      </c>
      <c r="C456" s="81">
        <v>25.3</v>
      </c>
      <c r="D456" s="81">
        <f t="shared" si="7"/>
        <v>27577</v>
      </c>
      <c r="E456" s="53" t="s">
        <v>28</v>
      </c>
    </row>
    <row r="457" spans="1:5">
      <c r="A457" s="78">
        <v>45904.677190810202</v>
      </c>
      <c r="B457" s="79">
        <v>770</v>
      </c>
      <c r="C457" s="81">
        <v>25.29</v>
      </c>
      <c r="D457" s="81">
        <f t="shared" si="7"/>
        <v>19473.3</v>
      </c>
      <c r="E457" s="53" t="s">
        <v>28</v>
      </c>
    </row>
    <row r="458" spans="1:5">
      <c r="A458" s="78">
        <v>45904.677190856499</v>
      </c>
      <c r="B458" s="79">
        <v>961</v>
      </c>
      <c r="C458" s="81">
        <v>25.29</v>
      </c>
      <c r="D458" s="81">
        <f t="shared" si="7"/>
        <v>24303.69</v>
      </c>
      <c r="E458" s="53" t="s">
        <v>6</v>
      </c>
    </row>
    <row r="459" spans="1:5">
      <c r="A459" s="78">
        <v>45904.680991724497</v>
      </c>
      <c r="B459" s="79">
        <v>1196</v>
      </c>
      <c r="C459" s="81">
        <v>25.31</v>
      </c>
      <c r="D459" s="81">
        <f t="shared" si="7"/>
        <v>30270.76</v>
      </c>
      <c r="E459" s="53" t="s">
        <v>6</v>
      </c>
    </row>
    <row r="460" spans="1:5">
      <c r="A460" s="78">
        <v>45904.680991724497</v>
      </c>
      <c r="B460" s="79">
        <v>2143</v>
      </c>
      <c r="C460" s="81">
        <v>25.31</v>
      </c>
      <c r="D460" s="81">
        <f t="shared" si="7"/>
        <v>54239.329999999994</v>
      </c>
      <c r="E460" s="53" t="s">
        <v>6</v>
      </c>
    </row>
    <row r="461" spans="1:5">
      <c r="A461" s="78">
        <v>45904.680991724497</v>
      </c>
      <c r="B461" s="79">
        <v>1040</v>
      </c>
      <c r="C461" s="81">
        <v>25.31</v>
      </c>
      <c r="D461" s="81">
        <f t="shared" si="7"/>
        <v>26322.399999999998</v>
      </c>
      <c r="E461" s="53" t="s">
        <v>6</v>
      </c>
    </row>
    <row r="462" spans="1:5">
      <c r="A462" s="78">
        <v>45904.680991759298</v>
      </c>
      <c r="B462" s="79">
        <v>2673</v>
      </c>
      <c r="C462" s="81">
        <v>25.31</v>
      </c>
      <c r="D462" s="81">
        <f t="shared" si="7"/>
        <v>67653.62999999999</v>
      </c>
      <c r="E462" s="53" t="s">
        <v>28</v>
      </c>
    </row>
    <row r="463" spans="1:5">
      <c r="A463" s="78">
        <v>45904.680991759298</v>
      </c>
      <c r="B463" s="79">
        <v>833</v>
      </c>
      <c r="C463" s="81">
        <v>25.31</v>
      </c>
      <c r="D463" s="81">
        <f t="shared" si="7"/>
        <v>21083.23</v>
      </c>
      <c r="E463" s="53" t="s">
        <v>28</v>
      </c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63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07164-CBC1-44E0-B215-934972C59A44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0.33346064814814813</v>
      </c>
      <c r="B5" s="79">
        <v>324</v>
      </c>
      <c r="C5" s="81">
        <v>24.89</v>
      </c>
      <c r="D5" s="81">
        <f>B5*C5</f>
        <v>8064.3600000000006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0.33393518518518517</v>
      </c>
      <c r="B6" s="79">
        <v>789</v>
      </c>
      <c r="C6" s="81">
        <v>24.91</v>
      </c>
      <c r="D6" s="81">
        <f t="shared" ref="D6:D69" si="0">B6*C6</f>
        <v>19653.990000000002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0.33393518518518517</v>
      </c>
      <c r="B7" s="79">
        <v>972</v>
      </c>
      <c r="C7" s="81">
        <v>24.91</v>
      </c>
      <c r="D7" s="81">
        <f t="shared" si="0"/>
        <v>24212.52</v>
      </c>
      <c r="E7" s="53" t="s">
        <v>28</v>
      </c>
      <c r="F7" s="4"/>
      <c r="I7" s="66"/>
    </row>
    <row r="8" spans="1:9">
      <c r="A8" s="78">
        <v>0.33393518518518517</v>
      </c>
      <c r="B8" s="79">
        <v>984</v>
      </c>
      <c r="C8" s="81">
        <v>24.91</v>
      </c>
      <c r="D8" s="81">
        <f t="shared" si="0"/>
        <v>24511.439999999999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0.33393518518518517</v>
      </c>
      <c r="B9" s="79">
        <v>1214</v>
      </c>
      <c r="C9" s="81">
        <v>24.91</v>
      </c>
      <c r="D9" s="81">
        <f t="shared" si="0"/>
        <v>30240.74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0.33437499999999998</v>
      </c>
      <c r="B10" s="79">
        <v>351</v>
      </c>
      <c r="C10" s="81">
        <v>24.87</v>
      </c>
      <c r="D10" s="81">
        <f t="shared" si="0"/>
        <v>8729.3700000000008</v>
      </c>
      <c r="E10" s="53" t="s">
        <v>28</v>
      </c>
      <c r="F10" s="4"/>
      <c r="G10" s="25" t="s">
        <v>6</v>
      </c>
      <c r="H10" s="83">
        <f>SUMIF(E:E,"Euronext Amsterdam",B:B)</f>
        <v>164814</v>
      </c>
      <c r="I10" s="84">
        <f>SUMIF(E5:E19997,"Euronext Amsterdam",D5:D19997)</f>
        <v>4117743.160000002</v>
      </c>
    </row>
    <row r="11" spans="1:9">
      <c r="A11" s="78">
        <v>0.33437499999999998</v>
      </c>
      <c r="B11" s="79">
        <v>553</v>
      </c>
      <c r="C11" s="81">
        <v>24.87</v>
      </c>
      <c r="D11" s="81">
        <f t="shared" si="0"/>
        <v>13753.11</v>
      </c>
      <c r="E11" s="53" t="s">
        <v>28</v>
      </c>
      <c r="F11" s="4"/>
      <c r="G11" s="25" t="s">
        <v>28</v>
      </c>
      <c r="H11" s="83">
        <f>SUMIF(E:E,"Cboe DXE",B:B)</f>
        <v>113186</v>
      </c>
      <c r="I11" s="84">
        <f>SUMIF(E5:E19997,"Cboe DXE",D5:D19997)</f>
        <v>2827088.1100000008</v>
      </c>
    </row>
    <row r="12" spans="1:9" ht="14.25" customHeight="1">
      <c r="A12" s="78">
        <v>0.33478009259259262</v>
      </c>
      <c r="B12" s="79">
        <v>148</v>
      </c>
      <c r="C12" s="81">
        <v>24.85</v>
      </c>
      <c r="D12" s="81">
        <f t="shared" si="0"/>
        <v>3677.8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3047730.8000000003</v>
      </c>
    </row>
    <row r="13" spans="1:9">
      <c r="A13" s="78">
        <v>0.33478009259259262</v>
      </c>
      <c r="B13" s="79">
        <v>986</v>
      </c>
      <c r="C13" s="81">
        <v>24.85</v>
      </c>
      <c r="D13" s="81">
        <f t="shared" si="0"/>
        <v>24502.100000000002</v>
      </c>
      <c r="E13" s="53" t="s">
        <v>28</v>
      </c>
      <c r="F13" s="4"/>
      <c r="G13" s="24" t="s">
        <v>11</v>
      </c>
      <c r="H13" s="86">
        <f>ROUND((I10+I11)/(H10+H11),4)</f>
        <v>24.981400000000001</v>
      </c>
      <c r="I13" s="36"/>
    </row>
    <row r="14" spans="1:9">
      <c r="A14" s="78">
        <v>0.33773148148148147</v>
      </c>
      <c r="B14" s="79">
        <v>1177</v>
      </c>
      <c r="C14" s="81">
        <v>24.85</v>
      </c>
      <c r="D14" s="81">
        <f t="shared" si="0"/>
        <v>29248.45</v>
      </c>
      <c r="E14" s="53" t="s">
        <v>6</v>
      </c>
      <c r="F14" s="4"/>
      <c r="G14" s="16"/>
      <c r="H14" s="11"/>
      <c r="I14" s="23"/>
    </row>
    <row r="15" spans="1:9">
      <c r="A15" s="78">
        <v>0.33773148148148147</v>
      </c>
      <c r="B15" s="79">
        <v>942</v>
      </c>
      <c r="C15" s="81">
        <v>24.85</v>
      </c>
      <c r="D15" s="81">
        <f t="shared" si="0"/>
        <v>23408.7</v>
      </c>
      <c r="E15" s="53" t="s">
        <v>28</v>
      </c>
      <c r="F15" s="4"/>
      <c r="G15" s="17"/>
      <c r="H15" s="37"/>
      <c r="I15" s="37"/>
    </row>
    <row r="16" spans="1:9">
      <c r="A16" s="78">
        <v>0.34050925925925923</v>
      </c>
      <c r="B16" s="79">
        <v>1130</v>
      </c>
      <c r="C16" s="81">
        <v>24.89</v>
      </c>
      <c r="D16" s="81">
        <f t="shared" si="0"/>
        <v>28125.7</v>
      </c>
      <c r="E16" s="53" t="s">
        <v>28</v>
      </c>
      <c r="F16" s="4"/>
      <c r="G16" s="19"/>
      <c r="H16" s="20"/>
      <c r="I16" s="38"/>
    </row>
    <row r="17" spans="1:9">
      <c r="A17" s="78">
        <v>0.34136574074074072</v>
      </c>
      <c r="B17" s="79">
        <v>200</v>
      </c>
      <c r="C17" s="81">
        <v>24.87</v>
      </c>
      <c r="D17" s="81">
        <f t="shared" si="0"/>
        <v>4974</v>
      </c>
      <c r="E17" s="53" t="s">
        <v>6</v>
      </c>
      <c r="F17" s="4"/>
      <c r="I17" s="21"/>
    </row>
    <row r="18" spans="1:9">
      <c r="A18" s="78">
        <v>0.34136574074074072</v>
      </c>
      <c r="B18" s="79">
        <v>472</v>
      </c>
      <c r="C18" s="81">
        <v>24.87</v>
      </c>
      <c r="D18" s="81">
        <f t="shared" si="0"/>
        <v>11738.640000000001</v>
      </c>
      <c r="E18" s="53" t="s">
        <v>6</v>
      </c>
      <c r="F18" s="4"/>
      <c r="G18" s="22"/>
      <c r="H18" s="23"/>
      <c r="I18" s="3"/>
    </row>
    <row r="19" spans="1:9">
      <c r="A19" s="78">
        <v>0.34136574074074072</v>
      </c>
      <c r="B19" s="79">
        <v>472</v>
      </c>
      <c r="C19" s="81">
        <v>24.87</v>
      </c>
      <c r="D19" s="81">
        <f t="shared" si="0"/>
        <v>11738.640000000001</v>
      </c>
      <c r="E19" s="53" t="s">
        <v>6</v>
      </c>
      <c r="F19" s="4"/>
      <c r="G19" s="16"/>
      <c r="H19" s="11"/>
      <c r="I19" s="23"/>
    </row>
    <row r="20" spans="1:9">
      <c r="A20" s="78">
        <v>0.34137731481481481</v>
      </c>
      <c r="B20" s="79">
        <v>1419</v>
      </c>
      <c r="C20" s="81">
        <v>24.86</v>
      </c>
      <c r="D20" s="81">
        <f t="shared" si="0"/>
        <v>35276.339999999997</v>
      </c>
      <c r="E20" s="53" t="s">
        <v>6</v>
      </c>
      <c r="F20" s="4"/>
      <c r="G20" s="17"/>
      <c r="H20" s="12"/>
      <c r="I20" s="11"/>
    </row>
    <row r="21" spans="1:9">
      <c r="A21" s="78">
        <v>0.34137731481481481</v>
      </c>
      <c r="B21" s="79">
        <v>481</v>
      </c>
      <c r="C21" s="81">
        <v>24.85</v>
      </c>
      <c r="D21" s="81">
        <f t="shared" si="0"/>
        <v>11952.85</v>
      </c>
      <c r="E21" s="53" t="s">
        <v>6</v>
      </c>
      <c r="F21" s="4"/>
      <c r="G21" s="19"/>
      <c r="H21" s="20"/>
      <c r="I21" s="18"/>
    </row>
    <row r="22" spans="1:9">
      <c r="A22" s="78">
        <v>0.34137731481481481</v>
      </c>
      <c r="B22" s="79">
        <v>920</v>
      </c>
      <c r="C22" s="81">
        <v>24.85</v>
      </c>
      <c r="D22" s="81">
        <f t="shared" si="0"/>
        <v>22862</v>
      </c>
      <c r="E22" s="53" t="s">
        <v>6</v>
      </c>
      <c r="F22" s="4"/>
      <c r="I22" s="21"/>
    </row>
    <row r="23" spans="1:9">
      <c r="A23" s="78">
        <v>0.34591435185185188</v>
      </c>
      <c r="B23" s="79">
        <v>1164</v>
      </c>
      <c r="C23" s="81">
        <v>24.85</v>
      </c>
      <c r="D23" s="81">
        <f t="shared" si="0"/>
        <v>28925.4</v>
      </c>
      <c r="E23" s="53" t="s">
        <v>6</v>
      </c>
      <c r="F23" s="4"/>
      <c r="G23" s="14"/>
    </row>
    <row r="24" spans="1:9">
      <c r="A24" s="78">
        <v>0.34627314814814814</v>
      </c>
      <c r="B24" s="79">
        <v>127</v>
      </c>
      <c r="C24" s="81">
        <v>24.82</v>
      </c>
      <c r="D24" s="81">
        <f t="shared" si="0"/>
        <v>3152.14</v>
      </c>
      <c r="E24" s="53" t="s">
        <v>6</v>
      </c>
      <c r="F24" s="4"/>
      <c r="G24" s="14"/>
      <c r="I24" s="3"/>
    </row>
    <row r="25" spans="1:9">
      <c r="A25" s="78">
        <v>0.34627314814814814</v>
      </c>
      <c r="B25" s="79">
        <v>1068</v>
      </c>
      <c r="C25" s="81">
        <v>24.82</v>
      </c>
      <c r="D25" s="81">
        <f t="shared" si="0"/>
        <v>26507.760000000002</v>
      </c>
      <c r="E25" s="53" t="s">
        <v>6</v>
      </c>
      <c r="F25" s="4"/>
      <c r="I25" s="3"/>
    </row>
    <row r="26" spans="1:9">
      <c r="A26" s="78">
        <v>0.3475462962962963</v>
      </c>
      <c r="B26" s="79">
        <v>430</v>
      </c>
      <c r="C26" s="81">
        <v>24.79</v>
      </c>
      <c r="D26" s="81">
        <f t="shared" si="0"/>
        <v>10659.699999999999</v>
      </c>
      <c r="E26" s="53" t="s">
        <v>6</v>
      </c>
      <c r="F26" s="4"/>
      <c r="I26" s="3"/>
    </row>
    <row r="27" spans="1:9">
      <c r="A27" s="78">
        <v>0.3475462962962963</v>
      </c>
      <c r="B27" s="79">
        <v>907</v>
      </c>
      <c r="C27" s="81">
        <v>24.79</v>
      </c>
      <c r="D27" s="81">
        <f t="shared" si="0"/>
        <v>22484.53</v>
      </c>
      <c r="E27" s="53" t="s">
        <v>6</v>
      </c>
      <c r="F27" s="4"/>
      <c r="I27" s="3"/>
    </row>
    <row r="28" spans="1:9">
      <c r="A28" s="78">
        <v>0.34916666666666668</v>
      </c>
      <c r="B28" s="79">
        <v>1059</v>
      </c>
      <c r="C28" s="81">
        <v>24.76</v>
      </c>
      <c r="D28" s="81">
        <f t="shared" si="0"/>
        <v>26220.84</v>
      </c>
      <c r="E28" s="53" t="s">
        <v>28</v>
      </c>
      <c r="F28" s="4"/>
      <c r="I28" s="3"/>
    </row>
    <row r="29" spans="1:9">
      <c r="A29" s="78">
        <v>0.34974537037037035</v>
      </c>
      <c r="B29" s="79">
        <v>308</v>
      </c>
      <c r="C29" s="81">
        <v>24.74</v>
      </c>
      <c r="D29" s="81">
        <f t="shared" si="0"/>
        <v>7619.9199999999992</v>
      </c>
      <c r="E29" s="53" t="s">
        <v>6</v>
      </c>
      <c r="I29" s="3"/>
    </row>
    <row r="30" spans="1:9">
      <c r="A30" s="78">
        <v>0.34974537037037035</v>
      </c>
      <c r="B30" s="79">
        <v>422</v>
      </c>
      <c r="C30" s="81">
        <v>24.74</v>
      </c>
      <c r="D30" s="81">
        <f t="shared" si="0"/>
        <v>10440.279999999999</v>
      </c>
      <c r="E30" s="53" t="s">
        <v>6</v>
      </c>
      <c r="I30" s="3"/>
    </row>
    <row r="31" spans="1:9">
      <c r="A31" s="78">
        <v>0.34974537037037035</v>
      </c>
      <c r="B31" s="79">
        <v>422</v>
      </c>
      <c r="C31" s="81">
        <v>24.74</v>
      </c>
      <c r="D31" s="81">
        <f t="shared" si="0"/>
        <v>10440.279999999999</v>
      </c>
      <c r="E31" s="53" t="s">
        <v>6</v>
      </c>
      <c r="I31" s="3"/>
    </row>
    <row r="32" spans="1:9">
      <c r="A32" s="78">
        <v>0.3517939814814815</v>
      </c>
      <c r="B32" s="79">
        <v>1144</v>
      </c>
      <c r="C32" s="81">
        <v>24.69</v>
      </c>
      <c r="D32" s="81">
        <f t="shared" si="0"/>
        <v>28245.360000000001</v>
      </c>
      <c r="E32" s="53" t="s">
        <v>28</v>
      </c>
      <c r="I32" s="3"/>
    </row>
    <row r="33" spans="1:9">
      <c r="A33" s="78">
        <v>0.35180555555555554</v>
      </c>
      <c r="B33" s="79">
        <v>796</v>
      </c>
      <c r="C33" s="81">
        <v>24.68</v>
      </c>
      <c r="D33" s="81">
        <f t="shared" si="0"/>
        <v>19645.28</v>
      </c>
      <c r="E33" s="53" t="s">
        <v>28</v>
      </c>
      <c r="I33" s="3"/>
    </row>
    <row r="34" spans="1:9">
      <c r="A34" s="78">
        <v>0.35180555555555554</v>
      </c>
      <c r="B34" s="79">
        <v>140</v>
      </c>
      <c r="C34" s="81">
        <v>24.68</v>
      </c>
      <c r="D34" s="81">
        <f t="shared" si="0"/>
        <v>3455.2</v>
      </c>
      <c r="E34" s="53" t="s">
        <v>28</v>
      </c>
      <c r="H34" s="3"/>
      <c r="I34" s="3"/>
    </row>
    <row r="35" spans="1:9">
      <c r="A35" s="78">
        <v>0.35180555555555554</v>
      </c>
      <c r="B35" s="79">
        <v>1214</v>
      </c>
      <c r="C35" s="81">
        <v>24.68</v>
      </c>
      <c r="D35" s="81">
        <f t="shared" si="0"/>
        <v>29961.52</v>
      </c>
      <c r="E35" s="53" t="s">
        <v>28</v>
      </c>
      <c r="H35" s="3"/>
      <c r="I35" s="3"/>
    </row>
    <row r="36" spans="1:9">
      <c r="A36" s="78">
        <v>0.35421296296296295</v>
      </c>
      <c r="B36" s="79">
        <v>588</v>
      </c>
      <c r="C36" s="81">
        <v>24.72</v>
      </c>
      <c r="D36" s="81">
        <f t="shared" si="0"/>
        <v>14535.359999999999</v>
      </c>
      <c r="E36" s="53" t="s">
        <v>28</v>
      </c>
      <c r="I36" s="3"/>
    </row>
    <row r="37" spans="1:9">
      <c r="A37" s="78">
        <v>0.35421296296296295</v>
      </c>
      <c r="B37" s="79">
        <v>105</v>
      </c>
      <c r="C37" s="81">
        <v>24.72</v>
      </c>
      <c r="D37" s="81">
        <f t="shared" si="0"/>
        <v>2595.6</v>
      </c>
      <c r="E37" s="53" t="s">
        <v>28</v>
      </c>
    </row>
    <row r="38" spans="1:9">
      <c r="A38" s="78">
        <v>0.35435185185185186</v>
      </c>
      <c r="B38" s="79">
        <v>1200</v>
      </c>
      <c r="C38" s="81">
        <v>24.71</v>
      </c>
      <c r="D38" s="81">
        <f t="shared" si="0"/>
        <v>29652</v>
      </c>
      <c r="E38" s="53" t="s">
        <v>28</v>
      </c>
    </row>
    <row r="39" spans="1:9">
      <c r="A39" s="78">
        <v>0.35675925925925928</v>
      </c>
      <c r="B39" s="79">
        <v>1213</v>
      </c>
      <c r="C39" s="81">
        <v>24.71</v>
      </c>
      <c r="D39" s="81">
        <f t="shared" si="0"/>
        <v>29973.23</v>
      </c>
      <c r="E39" s="53" t="s">
        <v>6</v>
      </c>
    </row>
    <row r="40" spans="1:9">
      <c r="A40" s="78">
        <v>0.36026620370370371</v>
      </c>
      <c r="B40" s="79">
        <v>1089</v>
      </c>
      <c r="C40" s="81">
        <v>24.76</v>
      </c>
      <c r="D40" s="81">
        <f t="shared" si="0"/>
        <v>26963.640000000003</v>
      </c>
      <c r="E40" s="53" t="s">
        <v>28</v>
      </c>
    </row>
    <row r="41" spans="1:9">
      <c r="A41" s="78">
        <v>0.36026620370370371</v>
      </c>
      <c r="B41" s="79">
        <v>1081</v>
      </c>
      <c r="C41" s="81">
        <v>24.76</v>
      </c>
      <c r="D41" s="81">
        <f t="shared" si="0"/>
        <v>26765.56</v>
      </c>
      <c r="E41" s="53" t="s">
        <v>6</v>
      </c>
    </row>
    <row r="42" spans="1:9">
      <c r="A42" s="78">
        <v>0.36163194444444446</v>
      </c>
      <c r="B42" s="79">
        <v>1131</v>
      </c>
      <c r="C42" s="81">
        <v>24.75</v>
      </c>
      <c r="D42" s="81">
        <f t="shared" si="0"/>
        <v>27992.25</v>
      </c>
      <c r="E42" s="53" t="s">
        <v>6</v>
      </c>
    </row>
    <row r="43" spans="1:9">
      <c r="A43" s="78">
        <v>0.3616435185185185</v>
      </c>
      <c r="B43" s="79">
        <v>1047</v>
      </c>
      <c r="C43" s="81">
        <v>24.74</v>
      </c>
      <c r="D43" s="81">
        <f t="shared" si="0"/>
        <v>25902.78</v>
      </c>
      <c r="E43" s="53" t="s">
        <v>6</v>
      </c>
    </row>
    <row r="44" spans="1:9">
      <c r="A44" s="78">
        <v>0.36434027777777778</v>
      </c>
      <c r="B44" s="79">
        <v>523</v>
      </c>
      <c r="C44" s="81">
        <v>24.73</v>
      </c>
      <c r="D44" s="81">
        <f t="shared" si="0"/>
        <v>12933.79</v>
      </c>
      <c r="E44" s="53" t="s">
        <v>6</v>
      </c>
    </row>
    <row r="45" spans="1:9">
      <c r="A45" s="78">
        <v>0.36434027777777778</v>
      </c>
      <c r="B45" s="79">
        <v>610</v>
      </c>
      <c r="C45" s="81">
        <v>24.73</v>
      </c>
      <c r="D45" s="81">
        <f t="shared" si="0"/>
        <v>15085.300000000001</v>
      </c>
      <c r="E45" s="53" t="s">
        <v>6</v>
      </c>
    </row>
    <row r="46" spans="1:9">
      <c r="A46" s="78">
        <v>0.36434027777777778</v>
      </c>
      <c r="B46" s="79">
        <v>420</v>
      </c>
      <c r="C46" s="81">
        <v>24.73</v>
      </c>
      <c r="D46" s="81">
        <f t="shared" si="0"/>
        <v>10386.6</v>
      </c>
      <c r="E46" s="53" t="s">
        <v>28</v>
      </c>
    </row>
    <row r="47" spans="1:9">
      <c r="A47" s="78">
        <v>0.36434027777777778</v>
      </c>
      <c r="B47" s="79">
        <v>420</v>
      </c>
      <c r="C47" s="81">
        <v>24.73</v>
      </c>
      <c r="D47" s="81">
        <f t="shared" si="0"/>
        <v>10386.6</v>
      </c>
      <c r="E47" s="53" t="s">
        <v>28</v>
      </c>
    </row>
    <row r="48" spans="1:9">
      <c r="A48" s="78">
        <v>0.36434027777777778</v>
      </c>
      <c r="B48" s="79">
        <v>68</v>
      </c>
      <c r="C48" s="81">
        <v>24.73</v>
      </c>
      <c r="D48" s="81">
        <f t="shared" si="0"/>
        <v>1681.64</v>
      </c>
      <c r="E48" s="53" t="s">
        <v>6</v>
      </c>
    </row>
    <row r="49" spans="1:5">
      <c r="A49" s="78">
        <v>0.36799768518518516</v>
      </c>
      <c r="B49" s="79">
        <v>1270</v>
      </c>
      <c r="C49" s="81">
        <v>24.77</v>
      </c>
      <c r="D49" s="81">
        <f t="shared" si="0"/>
        <v>31457.899999999998</v>
      </c>
      <c r="E49" s="53" t="s">
        <v>28</v>
      </c>
    </row>
    <row r="50" spans="1:5">
      <c r="A50" s="78">
        <v>0.36829861111111112</v>
      </c>
      <c r="B50" s="79">
        <v>1229</v>
      </c>
      <c r="C50" s="81">
        <v>24.75</v>
      </c>
      <c r="D50" s="81">
        <f t="shared" si="0"/>
        <v>30417.75</v>
      </c>
      <c r="E50" s="53" t="s">
        <v>6</v>
      </c>
    </row>
    <row r="51" spans="1:5">
      <c r="A51" s="78">
        <v>0.37053240740740739</v>
      </c>
      <c r="B51" s="79">
        <v>485</v>
      </c>
      <c r="C51" s="81">
        <v>24.79</v>
      </c>
      <c r="D51" s="81">
        <f t="shared" si="0"/>
        <v>12023.15</v>
      </c>
      <c r="E51" s="53" t="s">
        <v>28</v>
      </c>
    </row>
    <row r="52" spans="1:5">
      <c r="A52" s="78">
        <v>0.37084490740740739</v>
      </c>
      <c r="B52" s="79">
        <v>256</v>
      </c>
      <c r="C52" s="81">
        <v>24.79</v>
      </c>
      <c r="D52" s="81">
        <f t="shared" si="0"/>
        <v>6346.24</v>
      </c>
      <c r="E52" s="53" t="s">
        <v>28</v>
      </c>
    </row>
    <row r="53" spans="1:5">
      <c r="A53" s="78">
        <v>0.37240740740740741</v>
      </c>
      <c r="B53" s="79">
        <v>945</v>
      </c>
      <c r="C53" s="81">
        <v>24.79</v>
      </c>
      <c r="D53" s="81">
        <f t="shared" si="0"/>
        <v>23426.55</v>
      </c>
      <c r="E53" s="53" t="s">
        <v>28</v>
      </c>
    </row>
    <row r="54" spans="1:5">
      <c r="A54" s="78">
        <v>0.37240740740740741</v>
      </c>
      <c r="B54" s="79">
        <v>1288</v>
      </c>
      <c r="C54" s="81">
        <v>24.79</v>
      </c>
      <c r="D54" s="81">
        <f t="shared" si="0"/>
        <v>31929.52</v>
      </c>
      <c r="E54" s="53" t="s">
        <v>28</v>
      </c>
    </row>
    <row r="55" spans="1:5">
      <c r="A55" s="78">
        <v>0.37457175925925928</v>
      </c>
      <c r="B55" s="79">
        <v>968</v>
      </c>
      <c r="C55" s="81">
        <v>24.79</v>
      </c>
      <c r="D55" s="81">
        <f t="shared" si="0"/>
        <v>23996.719999999998</v>
      </c>
      <c r="E55" s="53" t="s">
        <v>28</v>
      </c>
    </row>
    <row r="56" spans="1:5">
      <c r="A56" s="78">
        <v>0.37457175925925928</v>
      </c>
      <c r="B56" s="79">
        <v>1208</v>
      </c>
      <c r="C56" s="81">
        <v>24.79</v>
      </c>
      <c r="D56" s="81">
        <f t="shared" si="0"/>
        <v>29946.32</v>
      </c>
      <c r="E56" s="53" t="s">
        <v>6</v>
      </c>
    </row>
    <row r="57" spans="1:5">
      <c r="A57" s="78">
        <v>0.37760416666666669</v>
      </c>
      <c r="B57" s="79">
        <v>1238</v>
      </c>
      <c r="C57" s="81">
        <v>24.77</v>
      </c>
      <c r="D57" s="81">
        <f t="shared" si="0"/>
        <v>30665.26</v>
      </c>
      <c r="E57" s="53" t="s">
        <v>28</v>
      </c>
    </row>
    <row r="58" spans="1:5">
      <c r="A58" s="78">
        <v>0.37760416666666669</v>
      </c>
      <c r="B58" s="79">
        <v>781</v>
      </c>
      <c r="C58" s="81">
        <v>24.77</v>
      </c>
      <c r="D58" s="81">
        <f t="shared" si="0"/>
        <v>19345.37</v>
      </c>
      <c r="E58" s="53" t="s">
        <v>6</v>
      </c>
    </row>
    <row r="59" spans="1:5">
      <c r="A59" s="78">
        <v>0.37760416666666669</v>
      </c>
      <c r="B59" s="79">
        <v>765</v>
      </c>
      <c r="C59" s="81">
        <v>24.77</v>
      </c>
      <c r="D59" s="81">
        <f t="shared" si="0"/>
        <v>18949.05</v>
      </c>
      <c r="E59" s="53" t="s">
        <v>6</v>
      </c>
    </row>
    <row r="60" spans="1:5">
      <c r="A60" s="78">
        <v>0.38032407407407409</v>
      </c>
      <c r="B60" s="79">
        <v>1108</v>
      </c>
      <c r="C60" s="81">
        <v>24.73</v>
      </c>
      <c r="D60" s="81">
        <f t="shared" si="0"/>
        <v>27400.84</v>
      </c>
      <c r="E60" s="53" t="s">
        <v>6</v>
      </c>
    </row>
    <row r="61" spans="1:5">
      <c r="A61" s="78">
        <v>0.38032407407407409</v>
      </c>
      <c r="B61" s="79">
        <v>887</v>
      </c>
      <c r="C61" s="81">
        <v>24.73</v>
      </c>
      <c r="D61" s="81">
        <f t="shared" si="0"/>
        <v>21935.510000000002</v>
      </c>
      <c r="E61" s="53" t="s">
        <v>28</v>
      </c>
    </row>
    <row r="62" spans="1:5">
      <c r="A62" s="78">
        <v>0.38032407407407409</v>
      </c>
      <c r="B62" s="79">
        <v>1019</v>
      </c>
      <c r="C62" s="81">
        <v>24.72</v>
      </c>
      <c r="D62" s="81">
        <f t="shared" si="0"/>
        <v>25189.68</v>
      </c>
      <c r="E62" s="53" t="s">
        <v>6</v>
      </c>
    </row>
    <row r="63" spans="1:5">
      <c r="A63" s="78">
        <v>0.38464120370370369</v>
      </c>
      <c r="B63" s="79">
        <v>1024</v>
      </c>
      <c r="C63" s="81">
        <v>24.78</v>
      </c>
      <c r="D63" s="81">
        <f t="shared" si="0"/>
        <v>25374.720000000001</v>
      </c>
      <c r="E63" s="53" t="s">
        <v>6</v>
      </c>
    </row>
    <row r="64" spans="1:5">
      <c r="A64" s="78">
        <v>0.38523148148148151</v>
      </c>
      <c r="B64" s="79">
        <v>749</v>
      </c>
      <c r="C64" s="81">
        <v>24.79</v>
      </c>
      <c r="D64" s="81">
        <f t="shared" si="0"/>
        <v>18567.71</v>
      </c>
      <c r="E64" s="53" t="s">
        <v>28</v>
      </c>
    </row>
    <row r="65" spans="1:5">
      <c r="A65" s="78">
        <v>0.38523148148148151</v>
      </c>
      <c r="B65" s="79">
        <v>936</v>
      </c>
      <c r="C65" s="81">
        <v>24.79</v>
      </c>
      <c r="D65" s="81">
        <f t="shared" si="0"/>
        <v>23203.439999999999</v>
      </c>
      <c r="E65" s="53" t="s">
        <v>6</v>
      </c>
    </row>
    <row r="66" spans="1:5">
      <c r="A66" s="78">
        <v>0.38837962962962963</v>
      </c>
      <c r="B66" s="79">
        <v>712</v>
      </c>
      <c r="C66" s="81">
        <v>24.77</v>
      </c>
      <c r="D66" s="81">
        <f t="shared" si="0"/>
        <v>17636.239999999998</v>
      </c>
      <c r="E66" s="53" t="s">
        <v>28</v>
      </c>
    </row>
    <row r="67" spans="1:5">
      <c r="A67" s="78">
        <v>0.38837962962962963</v>
      </c>
      <c r="B67" s="79">
        <v>1012</v>
      </c>
      <c r="C67" s="81">
        <v>24.76</v>
      </c>
      <c r="D67" s="81">
        <f t="shared" si="0"/>
        <v>25057.120000000003</v>
      </c>
      <c r="E67" s="53" t="s">
        <v>28</v>
      </c>
    </row>
    <row r="68" spans="1:5">
      <c r="A68" s="78">
        <v>0.39216435185185183</v>
      </c>
      <c r="B68" s="79">
        <v>178</v>
      </c>
      <c r="C68" s="81">
        <v>24.78</v>
      </c>
      <c r="D68" s="81">
        <f t="shared" si="0"/>
        <v>4410.84</v>
      </c>
      <c r="E68" s="53" t="s">
        <v>28</v>
      </c>
    </row>
    <row r="69" spans="1:5">
      <c r="A69" s="78">
        <v>0.3923726851851852</v>
      </c>
      <c r="B69" s="79">
        <v>1002</v>
      </c>
      <c r="C69" s="81">
        <v>24.77</v>
      </c>
      <c r="D69" s="81">
        <f t="shared" si="0"/>
        <v>24819.54</v>
      </c>
      <c r="E69" s="53" t="s">
        <v>28</v>
      </c>
    </row>
    <row r="70" spans="1:5">
      <c r="A70" s="78">
        <v>0.39680555555555558</v>
      </c>
      <c r="B70" s="79">
        <v>368</v>
      </c>
      <c r="C70" s="81">
        <v>24.81</v>
      </c>
      <c r="D70" s="81">
        <f t="shared" ref="D70:D133" si="1">B70*C70</f>
        <v>9130.08</v>
      </c>
      <c r="E70" s="53" t="s">
        <v>28</v>
      </c>
    </row>
    <row r="71" spans="1:5">
      <c r="A71" s="78">
        <v>0.39680555555555558</v>
      </c>
      <c r="B71" s="79">
        <v>368</v>
      </c>
      <c r="C71" s="81">
        <v>24.81</v>
      </c>
      <c r="D71" s="81">
        <f t="shared" si="1"/>
        <v>9130.08</v>
      </c>
      <c r="E71" s="53" t="s">
        <v>28</v>
      </c>
    </row>
    <row r="72" spans="1:5">
      <c r="A72" s="78">
        <v>0.39680555555555558</v>
      </c>
      <c r="B72" s="79">
        <v>458</v>
      </c>
      <c r="C72" s="81">
        <v>24.81</v>
      </c>
      <c r="D72" s="81">
        <f t="shared" si="1"/>
        <v>11362.98</v>
      </c>
      <c r="E72" s="53" t="s">
        <v>6</v>
      </c>
    </row>
    <row r="73" spans="1:5">
      <c r="A73" s="78">
        <v>0.39680555555555558</v>
      </c>
      <c r="B73" s="79">
        <v>740</v>
      </c>
      <c r="C73" s="81">
        <v>24.81</v>
      </c>
      <c r="D73" s="81">
        <f t="shared" si="1"/>
        <v>18359.399999999998</v>
      </c>
      <c r="E73" s="53" t="s">
        <v>6</v>
      </c>
    </row>
    <row r="74" spans="1:5">
      <c r="A74" s="78">
        <v>0.39680555555555558</v>
      </c>
      <c r="B74" s="79">
        <v>50</v>
      </c>
      <c r="C74" s="81">
        <v>24.81</v>
      </c>
      <c r="D74" s="81">
        <f t="shared" si="1"/>
        <v>1240.5</v>
      </c>
      <c r="E74" s="53" t="s">
        <v>6</v>
      </c>
    </row>
    <row r="75" spans="1:5">
      <c r="A75" s="78">
        <v>0.39680555555555558</v>
      </c>
      <c r="B75" s="79">
        <v>458</v>
      </c>
      <c r="C75" s="81">
        <v>24.81</v>
      </c>
      <c r="D75" s="81">
        <f t="shared" si="1"/>
        <v>11362.98</v>
      </c>
      <c r="E75" s="53" t="s">
        <v>6</v>
      </c>
    </row>
    <row r="76" spans="1:5">
      <c r="A76" s="78">
        <v>0.39680555555555558</v>
      </c>
      <c r="B76" s="79">
        <v>92</v>
      </c>
      <c r="C76" s="81">
        <v>24.81</v>
      </c>
      <c r="D76" s="81">
        <f t="shared" si="1"/>
        <v>2282.52</v>
      </c>
      <c r="E76" s="53" t="s">
        <v>6</v>
      </c>
    </row>
    <row r="77" spans="1:5">
      <c r="A77" s="78">
        <v>0.39680555555555558</v>
      </c>
      <c r="B77" s="79">
        <v>111</v>
      </c>
      <c r="C77" s="81">
        <v>24.81</v>
      </c>
      <c r="D77" s="81">
        <f t="shared" si="1"/>
        <v>2753.91</v>
      </c>
      <c r="E77" s="53" t="s">
        <v>28</v>
      </c>
    </row>
    <row r="78" spans="1:5">
      <c r="A78" s="78">
        <v>0.39916666666666667</v>
      </c>
      <c r="B78" s="79">
        <v>426</v>
      </c>
      <c r="C78" s="81">
        <v>24.8</v>
      </c>
      <c r="D78" s="81">
        <f t="shared" si="1"/>
        <v>10564.800000000001</v>
      </c>
      <c r="E78" s="53" t="s">
        <v>6</v>
      </c>
    </row>
    <row r="79" spans="1:5">
      <c r="A79" s="78">
        <v>0.39916666666666667</v>
      </c>
      <c r="B79" s="79">
        <v>426</v>
      </c>
      <c r="C79" s="81">
        <v>24.8</v>
      </c>
      <c r="D79" s="81">
        <f t="shared" si="1"/>
        <v>10564.800000000001</v>
      </c>
      <c r="E79" s="53" t="s">
        <v>6</v>
      </c>
    </row>
    <row r="80" spans="1:5">
      <c r="A80" s="78">
        <v>0.39916666666666667</v>
      </c>
      <c r="B80" s="79">
        <v>166</v>
      </c>
      <c r="C80" s="81">
        <v>24.8</v>
      </c>
      <c r="D80" s="81">
        <f t="shared" si="1"/>
        <v>4116.8</v>
      </c>
      <c r="E80" s="53" t="s">
        <v>6</v>
      </c>
    </row>
    <row r="81" spans="1:5">
      <c r="A81" s="78">
        <v>0.39916666666666667</v>
      </c>
      <c r="B81" s="79">
        <v>754</v>
      </c>
      <c r="C81" s="81">
        <v>24.8</v>
      </c>
      <c r="D81" s="81">
        <f t="shared" si="1"/>
        <v>18699.2</v>
      </c>
      <c r="E81" s="53" t="s">
        <v>28</v>
      </c>
    </row>
    <row r="82" spans="1:5">
      <c r="A82" s="78">
        <v>0.39916666666666667</v>
      </c>
      <c r="B82" s="79">
        <v>341</v>
      </c>
      <c r="C82" s="81">
        <v>24.8</v>
      </c>
      <c r="D82" s="81">
        <f t="shared" si="1"/>
        <v>8456.8000000000011</v>
      </c>
      <c r="E82" s="53" t="s">
        <v>28</v>
      </c>
    </row>
    <row r="83" spans="1:5">
      <c r="A83" s="78">
        <v>0.39916666666666667</v>
      </c>
      <c r="B83" s="79">
        <v>121</v>
      </c>
      <c r="C83" s="81">
        <v>24.8</v>
      </c>
      <c r="D83" s="81">
        <f t="shared" si="1"/>
        <v>3000.8</v>
      </c>
      <c r="E83" s="53" t="s">
        <v>28</v>
      </c>
    </row>
    <row r="84" spans="1:5">
      <c r="A84" s="78">
        <v>0.39916666666666667</v>
      </c>
      <c r="B84" s="79">
        <v>341</v>
      </c>
      <c r="C84" s="81">
        <v>24.8</v>
      </c>
      <c r="D84" s="81">
        <f t="shared" si="1"/>
        <v>8456.8000000000011</v>
      </c>
      <c r="E84" s="53" t="s">
        <v>28</v>
      </c>
    </row>
    <row r="85" spans="1:5">
      <c r="A85" s="78">
        <v>0.39916666666666667</v>
      </c>
      <c r="B85" s="79">
        <v>13</v>
      </c>
      <c r="C85" s="81">
        <v>24.8</v>
      </c>
      <c r="D85" s="81">
        <f t="shared" si="1"/>
        <v>322.40000000000003</v>
      </c>
      <c r="E85" s="53" t="s">
        <v>28</v>
      </c>
    </row>
    <row r="86" spans="1:5">
      <c r="A86" s="78">
        <v>0.40442129629629631</v>
      </c>
      <c r="B86" s="79">
        <v>260</v>
      </c>
      <c r="C86" s="81">
        <v>24.82</v>
      </c>
      <c r="D86" s="81">
        <f t="shared" si="1"/>
        <v>6453.2</v>
      </c>
      <c r="E86" s="53" t="s">
        <v>6</v>
      </c>
    </row>
    <row r="87" spans="1:5">
      <c r="A87" s="78">
        <v>0.40442129629629631</v>
      </c>
      <c r="B87" s="79">
        <v>34</v>
      </c>
      <c r="C87" s="81">
        <v>24.82</v>
      </c>
      <c r="D87" s="81">
        <f t="shared" si="1"/>
        <v>843.88</v>
      </c>
      <c r="E87" s="53" t="s">
        <v>6</v>
      </c>
    </row>
    <row r="88" spans="1:5">
      <c r="A88" s="78">
        <v>0.40442129629629631</v>
      </c>
      <c r="B88" s="79">
        <v>42</v>
      </c>
      <c r="C88" s="81">
        <v>24.82</v>
      </c>
      <c r="D88" s="81">
        <f t="shared" si="1"/>
        <v>1042.44</v>
      </c>
      <c r="E88" s="53" t="s">
        <v>6</v>
      </c>
    </row>
    <row r="89" spans="1:5">
      <c r="A89" s="78">
        <v>0.40442129629629631</v>
      </c>
      <c r="B89" s="79">
        <v>281</v>
      </c>
      <c r="C89" s="81">
        <v>24.82</v>
      </c>
      <c r="D89" s="81">
        <f t="shared" si="1"/>
        <v>6974.42</v>
      </c>
      <c r="E89" s="53" t="s">
        <v>6</v>
      </c>
    </row>
    <row r="90" spans="1:5">
      <c r="A90" s="78">
        <v>0.4049537037037037</v>
      </c>
      <c r="B90" s="79">
        <v>249</v>
      </c>
      <c r="C90" s="81">
        <v>24.82</v>
      </c>
      <c r="D90" s="81">
        <f t="shared" si="1"/>
        <v>6180.18</v>
      </c>
      <c r="E90" s="53" t="s">
        <v>28</v>
      </c>
    </row>
    <row r="91" spans="1:5">
      <c r="A91" s="78">
        <v>0.4049652777777778</v>
      </c>
      <c r="B91" s="79">
        <v>219</v>
      </c>
      <c r="C91" s="81">
        <v>24.82</v>
      </c>
      <c r="D91" s="81">
        <f t="shared" si="1"/>
        <v>5435.58</v>
      </c>
      <c r="E91" s="53" t="s">
        <v>6</v>
      </c>
    </row>
    <row r="92" spans="1:5">
      <c r="A92" s="78">
        <v>0.4049652777777778</v>
      </c>
      <c r="B92" s="79">
        <v>94</v>
      </c>
      <c r="C92" s="81">
        <v>24.82</v>
      </c>
      <c r="D92" s="81">
        <f t="shared" si="1"/>
        <v>2333.08</v>
      </c>
      <c r="E92" s="53" t="s">
        <v>28</v>
      </c>
    </row>
    <row r="93" spans="1:5">
      <c r="A93" s="78">
        <v>0.4049652777777778</v>
      </c>
      <c r="B93" s="79">
        <v>770</v>
      </c>
      <c r="C93" s="81">
        <v>24.82</v>
      </c>
      <c r="D93" s="81">
        <f t="shared" si="1"/>
        <v>19111.400000000001</v>
      </c>
      <c r="E93" s="53" t="s">
        <v>6</v>
      </c>
    </row>
    <row r="94" spans="1:5">
      <c r="A94" s="78">
        <v>0.4049652777777778</v>
      </c>
      <c r="B94" s="79">
        <v>508</v>
      </c>
      <c r="C94" s="81">
        <v>24.82</v>
      </c>
      <c r="D94" s="81">
        <f t="shared" si="1"/>
        <v>12608.56</v>
      </c>
      <c r="E94" s="53" t="s">
        <v>6</v>
      </c>
    </row>
    <row r="95" spans="1:5">
      <c r="A95" s="78">
        <v>0.4049652777777778</v>
      </c>
      <c r="B95" s="79">
        <v>262</v>
      </c>
      <c r="C95" s="81">
        <v>24.82</v>
      </c>
      <c r="D95" s="81">
        <f t="shared" si="1"/>
        <v>6502.84</v>
      </c>
      <c r="E95" s="53" t="s">
        <v>6</v>
      </c>
    </row>
    <row r="96" spans="1:5">
      <c r="A96" s="78">
        <v>0.4049652777777778</v>
      </c>
      <c r="B96" s="79">
        <v>84</v>
      </c>
      <c r="C96" s="81">
        <v>24.82</v>
      </c>
      <c r="D96" s="81">
        <f t="shared" si="1"/>
        <v>2084.88</v>
      </c>
      <c r="E96" s="53" t="s">
        <v>6</v>
      </c>
    </row>
    <row r="97" spans="1:5">
      <c r="A97" s="78">
        <v>0.40665509259259258</v>
      </c>
      <c r="B97" s="79">
        <v>909</v>
      </c>
      <c r="C97" s="81">
        <v>24.8</v>
      </c>
      <c r="D97" s="81">
        <f t="shared" si="1"/>
        <v>22543.200000000001</v>
      </c>
      <c r="E97" s="53" t="s">
        <v>6</v>
      </c>
    </row>
    <row r="98" spans="1:5">
      <c r="A98" s="78">
        <v>0.40665509259259258</v>
      </c>
      <c r="B98" s="79">
        <v>907</v>
      </c>
      <c r="C98" s="81">
        <v>24.8</v>
      </c>
      <c r="D98" s="81">
        <f t="shared" si="1"/>
        <v>22493.600000000002</v>
      </c>
      <c r="E98" s="53" t="s">
        <v>6</v>
      </c>
    </row>
    <row r="99" spans="1:5">
      <c r="A99" s="78">
        <v>0.40665509259259258</v>
      </c>
      <c r="B99" s="79">
        <v>336</v>
      </c>
      <c r="C99" s="81">
        <v>24.8</v>
      </c>
      <c r="D99" s="81">
        <f t="shared" si="1"/>
        <v>8332.8000000000011</v>
      </c>
      <c r="E99" s="53" t="s">
        <v>6</v>
      </c>
    </row>
    <row r="100" spans="1:5">
      <c r="A100" s="78">
        <v>0.40665509259259258</v>
      </c>
      <c r="B100" s="79">
        <v>538</v>
      </c>
      <c r="C100" s="81">
        <v>24.8</v>
      </c>
      <c r="D100" s="81">
        <f t="shared" si="1"/>
        <v>13342.4</v>
      </c>
      <c r="E100" s="53" t="s">
        <v>6</v>
      </c>
    </row>
    <row r="101" spans="1:5">
      <c r="A101" s="78">
        <v>0.41012731481481479</v>
      </c>
      <c r="B101" s="79">
        <v>469</v>
      </c>
      <c r="C101" s="81">
        <v>24.81</v>
      </c>
      <c r="D101" s="81">
        <f t="shared" si="1"/>
        <v>11635.89</v>
      </c>
      <c r="E101" s="53" t="s">
        <v>6</v>
      </c>
    </row>
    <row r="102" spans="1:5">
      <c r="A102" s="78">
        <v>0.41012731481481479</v>
      </c>
      <c r="B102" s="79">
        <v>469</v>
      </c>
      <c r="C102" s="81">
        <v>24.81</v>
      </c>
      <c r="D102" s="81">
        <f t="shared" si="1"/>
        <v>11635.89</v>
      </c>
      <c r="E102" s="53" t="s">
        <v>6</v>
      </c>
    </row>
    <row r="103" spans="1:5">
      <c r="A103" s="78">
        <v>0.41012731481481479</v>
      </c>
      <c r="B103" s="79">
        <v>160</v>
      </c>
      <c r="C103" s="81">
        <v>24.81</v>
      </c>
      <c r="D103" s="81">
        <f t="shared" si="1"/>
        <v>3969.6</v>
      </c>
      <c r="E103" s="53" t="s">
        <v>6</v>
      </c>
    </row>
    <row r="104" spans="1:5">
      <c r="A104" s="78">
        <v>0.41012731481481479</v>
      </c>
      <c r="B104" s="79">
        <v>377</v>
      </c>
      <c r="C104" s="81">
        <v>24.81</v>
      </c>
      <c r="D104" s="81">
        <f t="shared" si="1"/>
        <v>9353.369999999999</v>
      </c>
      <c r="E104" s="53" t="s">
        <v>28</v>
      </c>
    </row>
    <row r="105" spans="1:5">
      <c r="A105" s="78">
        <v>0.41012731481481479</v>
      </c>
      <c r="B105" s="79">
        <v>8</v>
      </c>
      <c r="C105" s="81">
        <v>24.81</v>
      </c>
      <c r="D105" s="81">
        <f t="shared" si="1"/>
        <v>198.48</v>
      </c>
      <c r="E105" s="53" t="s">
        <v>6</v>
      </c>
    </row>
    <row r="106" spans="1:5">
      <c r="A106" s="78">
        <v>0.41012731481481479</v>
      </c>
      <c r="B106" s="79">
        <v>117</v>
      </c>
      <c r="C106" s="81">
        <v>24.81</v>
      </c>
      <c r="D106" s="81">
        <f t="shared" si="1"/>
        <v>2902.77</v>
      </c>
      <c r="E106" s="53" t="s">
        <v>28</v>
      </c>
    </row>
    <row r="107" spans="1:5">
      <c r="A107" s="78">
        <v>0.41013888888888889</v>
      </c>
      <c r="B107" s="79">
        <v>58</v>
      </c>
      <c r="C107" s="81">
        <v>24.81</v>
      </c>
      <c r="D107" s="81">
        <f t="shared" si="1"/>
        <v>1438.98</v>
      </c>
      <c r="E107" s="53" t="s">
        <v>6</v>
      </c>
    </row>
    <row r="108" spans="1:5">
      <c r="A108" s="78">
        <v>0.41013888888888889</v>
      </c>
      <c r="B108" s="79">
        <v>261</v>
      </c>
      <c r="C108" s="81">
        <v>24.81</v>
      </c>
      <c r="D108" s="81">
        <f t="shared" si="1"/>
        <v>6475.41</v>
      </c>
      <c r="E108" s="53" t="s">
        <v>6</v>
      </c>
    </row>
    <row r="109" spans="1:5">
      <c r="A109" s="78">
        <v>0.41013888888888889</v>
      </c>
      <c r="B109" s="79">
        <v>58</v>
      </c>
      <c r="C109" s="81">
        <v>24.81</v>
      </c>
      <c r="D109" s="81">
        <f t="shared" si="1"/>
        <v>1438.98</v>
      </c>
      <c r="E109" s="53" t="s">
        <v>6</v>
      </c>
    </row>
    <row r="110" spans="1:5">
      <c r="A110" s="78">
        <v>0.41386574074074073</v>
      </c>
      <c r="B110" s="79">
        <v>908</v>
      </c>
      <c r="C110" s="81">
        <v>24.83</v>
      </c>
      <c r="D110" s="81">
        <f t="shared" si="1"/>
        <v>22545.64</v>
      </c>
      <c r="E110" s="53" t="s">
        <v>6</v>
      </c>
    </row>
    <row r="111" spans="1:5">
      <c r="A111" s="78">
        <v>0.41496527777777775</v>
      </c>
      <c r="B111" s="79">
        <v>211</v>
      </c>
      <c r="C111" s="81">
        <v>24.83</v>
      </c>
      <c r="D111" s="81">
        <f t="shared" si="1"/>
        <v>5239.1299999999992</v>
      </c>
      <c r="E111" s="53" t="s">
        <v>28</v>
      </c>
    </row>
    <row r="112" spans="1:5">
      <c r="A112" s="78">
        <v>0.41496527777777775</v>
      </c>
      <c r="B112" s="79">
        <v>138</v>
      </c>
      <c r="C112" s="81">
        <v>24.83</v>
      </c>
      <c r="D112" s="81">
        <f t="shared" si="1"/>
        <v>3426.54</v>
      </c>
      <c r="E112" s="53" t="s">
        <v>28</v>
      </c>
    </row>
    <row r="113" spans="1:5">
      <c r="A113" s="78">
        <v>0.41496527777777775</v>
      </c>
      <c r="B113" s="79">
        <v>631</v>
      </c>
      <c r="C113" s="81">
        <v>24.83</v>
      </c>
      <c r="D113" s="81">
        <f t="shared" si="1"/>
        <v>15667.73</v>
      </c>
      <c r="E113" s="53" t="s">
        <v>28</v>
      </c>
    </row>
    <row r="114" spans="1:5">
      <c r="A114" s="78">
        <v>0.41496527777777775</v>
      </c>
      <c r="B114" s="79">
        <v>410</v>
      </c>
      <c r="C114" s="81">
        <v>24.83</v>
      </c>
      <c r="D114" s="81">
        <f t="shared" si="1"/>
        <v>10180.299999999999</v>
      </c>
      <c r="E114" s="53" t="s">
        <v>6</v>
      </c>
    </row>
    <row r="115" spans="1:5">
      <c r="A115" s="78">
        <v>0.41496527777777775</v>
      </c>
      <c r="B115" s="79">
        <v>25</v>
      </c>
      <c r="C115" s="81">
        <v>24.83</v>
      </c>
      <c r="D115" s="81">
        <f t="shared" si="1"/>
        <v>620.75</v>
      </c>
      <c r="E115" s="53" t="s">
        <v>6</v>
      </c>
    </row>
    <row r="116" spans="1:5">
      <c r="A116" s="78">
        <v>0.41496527777777775</v>
      </c>
      <c r="B116" s="79">
        <v>434</v>
      </c>
      <c r="C116" s="81">
        <v>24.83</v>
      </c>
      <c r="D116" s="81">
        <f t="shared" si="1"/>
        <v>10776.22</v>
      </c>
      <c r="E116" s="53" t="s">
        <v>6</v>
      </c>
    </row>
    <row r="117" spans="1:5">
      <c r="A117" s="78">
        <v>0.41496527777777775</v>
      </c>
      <c r="B117" s="79">
        <v>1</v>
      </c>
      <c r="C117" s="81">
        <v>24.83</v>
      </c>
      <c r="D117" s="81">
        <f t="shared" si="1"/>
        <v>24.83</v>
      </c>
      <c r="E117" s="53" t="s">
        <v>6</v>
      </c>
    </row>
    <row r="118" spans="1:5">
      <c r="A118" s="78">
        <v>0.41496527777777775</v>
      </c>
      <c r="B118" s="79">
        <v>52</v>
      </c>
      <c r="C118" s="81">
        <v>24.83</v>
      </c>
      <c r="D118" s="81">
        <f t="shared" si="1"/>
        <v>1291.1599999999999</v>
      </c>
      <c r="E118" s="53" t="s">
        <v>6</v>
      </c>
    </row>
    <row r="119" spans="1:5">
      <c r="A119" s="78">
        <v>0.41496527777777775</v>
      </c>
      <c r="B119" s="79">
        <v>384</v>
      </c>
      <c r="C119" s="81">
        <v>24.83</v>
      </c>
      <c r="D119" s="81">
        <f t="shared" si="1"/>
        <v>9534.7199999999993</v>
      </c>
      <c r="E119" s="53" t="s">
        <v>28</v>
      </c>
    </row>
    <row r="120" spans="1:5">
      <c r="A120" s="78">
        <v>0.41496527777777775</v>
      </c>
      <c r="B120" s="79">
        <v>349</v>
      </c>
      <c r="C120" s="81">
        <v>24.83</v>
      </c>
      <c r="D120" s="81">
        <f t="shared" si="1"/>
        <v>8665.67</v>
      </c>
      <c r="E120" s="53" t="s">
        <v>28</v>
      </c>
    </row>
    <row r="121" spans="1:5">
      <c r="A121" s="78">
        <v>0.41496527777777775</v>
      </c>
      <c r="B121" s="79">
        <v>40</v>
      </c>
      <c r="C121" s="81">
        <v>24.83</v>
      </c>
      <c r="D121" s="81">
        <f t="shared" si="1"/>
        <v>993.19999999999993</v>
      </c>
      <c r="E121" s="53" t="s">
        <v>6</v>
      </c>
    </row>
    <row r="122" spans="1:5">
      <c r="A122" s="78">
        <v>0.41702546296296295</v>
      </c>
      <c r="B122" s="79">
        <v>717</v>
      </c>
      <c r="C122" s="81">
        <v>24.81</v>
      </c>
      <c r="D122" s="81">
        <f t="shared" si="1"/>
        <v>17788.77</v>
      </c>
      <c r="E122" s="53" t="s">
        <v>6</v>
      </c>
    </row>
    <row r="123" spans="1:5">
      <c r="A123" s="78">
        <v>0.42140046296296296</v>
      </c>
      <c r="B123" s="79">
        <v>204</v>
      </c>
      <c r="C123" s="81">
        <v>24.84</v>
      </c>
      <c r="D123" s="81">
        <f t="shared" si="1"/>
        <v>5067.3599999999997</v>
      </c>
      <c r="E123" s="53" t="s">
        <v>28</v>
      </c>
    </row>
    <row r="124" spans="1:5">
      <c r="A124" s="78">
        <v>0.42140046296296296</v>
      </c>
      <c r="B124" s="79">
        <v>1039</v>
      </c>
      <c r="C124" s="81">
        <v>24.84</v>
      </c>
      <c r="D124" s="81">
        <f t="shared" si="1"/>
        <v>25808.76</v>
      </c>
      <c r="E124" s="53" t="s">
        <v>28</v>
      </c>
    </row>
    <row r="125" spans="1:5">
      <c r="A125" s="78">
        <v>0.42140046296296296</v>
      </c>
      <c r="B125" s="79">
        <v>101</v>
      </c>
      <c r="C125" s="81">
        <v>24.84</v>
      </c>
      <c r="D125" s="81">
        <f t="shared" si="1"/>
        <v>2508.84</v>
      </c>
      <c r="E125" s="53" t="s">
        <v>28</v>
      </c>
    </row>
    <row r="126" spans="1:5">
      <c r="A126" s="78">
        <v>0.4230902777777778</v>
      </c>
      <c r="B126" s="79">
        <v>946</v>
      </c>
      <c r="C126" s="81">
        <v>24.83</v>
      </c>
      <c r="D126" s="81">
        <f t="shared" si="1"/>
        <v>23489.179999999997</v>
      </c>
      <c r="E126" s="53" t="s">
        <v>6</v>
      </c>
    </row>
    <row r="127" spans="1:5">
      <c r="A127" s="78">
        <v>0.42531249999999998</v>
      </c>
      <c r="B127" s="79">
        <v>422</v>
      </c>
      <c r="C127" s="81">
        <v>24.83</v>
      </c>
      <c r="D127" s="81">
        <f t="shared" si="1"/>
        <v>10478.259999999998</v>
      </c>
      <c r="E127" s="53" t="s">
        <v>6</v>
      </c>
    </row>
    <row r="128" spans="1:5">
      <c r="A128" s="78">
        <v>0.42531249999999998</v>
      </c>
      <c r="B128" s="79">
        <v>422</v>
      </c>
      <c r="C128" s="81">
        <v>24.83</v>
      </c>
      <c r="D128" s="81">
        <f t="shared" si="1"/>
        <v>10478.259999999998</v>
      </c>
      <c r="E128" s="53" t="s">
        <v>6</v>
      </c>
    </row>
    <row r="129" spans="1:5">
      <c r="A129" s="78">
        <v>0.42531249999999998</v>
      </c>
      <c r="B129" s="79">
        <v>165</v>
      </c>
      <c r="C129" s="81">
        <v>24.83</v>
      </c>
      <c r="D129" s="81">
        <f t="shared" si="1"/>
        <v>4096.95</v>
      </c>
      <c r="E129" s="53" t="s">
        <v>6</v>
      </c>
    </row>
    <row r="130" spans="1:5">
      <c r="A130" s="78">
        <v>0.42531249999999998</v>
      </c>
      <c r="B130" s="79">
        <v>339</v>
      </c>
      <c r="C130" s="81">
        <v>24.83</v>
      </c>
      <c r="D130" s="81">
        <f t="shared" si="1"/>
        <v>8417.369999999999</v>
      </c>
      <c r="E130" s="53" t="s">
        <v>28</v>
      </c>
    </row>
    <row r="131" spans="1:5">
      <c r="A131" s="78">
        <v>0.42531249999999998</v>
      </c>
      <c r="B131" s="79">
        <v>339</v>
      </c>
      <c r="C131" s="81">
        <v>24.83</v>
      </c>
      <c r="D131" s="81">
        <f t="shared" si="1"/>
        <v>8417.369999999999</v>
      </c>
      <c r="E131" s="53" t="s">
        <v>28</v>
      </c>
    </row>
    <row r="132" spans="1:5">
      <c r="A132" s="78">
        <v>0.42531249999999998</v>
      </c>
      <c r="B132" s="79">
        <v>131</v>
      </c>
      <c r="C132" s="81">
        <v>24.83</v>
      </c>
      <c r="D132" s="81">
        <f t="shared" si="1"/>
        <v>3252.7299999999996</v>
      </c>
      <c r="E132" s="53" t="s">
        <v>28</v>
      </c>
    </row>
    <row r="133" spans="1:5">
      <c r="A133" s="78">
        <v>0.42767361111111113</v>
      </c>
      <c r="B133" s="79">
        <v>1497</v>
      </c>
      <c r="C133" s="81">
        <v>24.83</v>
      </c>
      <c r="D133" s="81">
        <f t="shared" si="1"/>
        <v>37170.509999999995</v>
      </c>
      <c r="E133" s="53" t="s">
        <v>28</v>
      </c>
    </row>
    <row r="134" spans="1:5">
      <c r="A134" s="78">
        <v>0.43310185185185185</v>
      </c>
      <c r="B134" s="79">
        <v>1351</v>
      </c>
      <c r="C134" s="81">
        <v>24.86</v>
      </c>
      <c r="D134" s="81">
        <f t="shared" ref="D134:D197" si="2">B134*C134</f>
        <v>33585.86</v>
      </c>
      <c r="E134" s="53" t="s">
        <v>6</v>
      </c>
    </row>
    <row r="135" spans="1:5">
      <c r="A135" s="78">
        <v>0.43310185185185185</v>
      </c>
      <c r="B135" s="79">
        <v>1081</v>
      </c>
      <c r="C135" s="81">
        <v>24.86</v>
      </c>
      <c r="D135" s="81">
        <f t="shared" si="2"/>
        <v>26873.66</v>
      </c>
      <c r="E135" s="53" t="s">
        <v>28</v>
      </c>
    </row>
    <row r="136" spans="1:5">
      <c r="A136" s="78">
        <v>0.43686342592592592</v>
      </c>
      <c r="B136" s="79">
        <v>817</v>
      </c>
      <c r="C136" s="81">
        <v>24.84</v>
      </c>
      <c r="D136" s="81">
        <f t="shared" si="2"/>
        <v>20294.28</v>
      </c>
      <c r="E136" s="53" t="s">
        <v>6</v>
      </c>
    </row>
    <row r="137" spans="1:5">
      <c r="A137" s="78">
        <v>0.43686342592592592</v>
      </c>
      <c r="B137" s="79">
        <v>852</v>
      </c>
      <c r="C137" s="81">
        <v>24.84</v>
      </c>
      <c r="D137" s="81">
        <f t="shared" si="2"/>
        <v>21163.68</v>
      </c>
      <c r="E137" s="53" t="s">
        <v>28</v>
      </c>
    </row>
    <row r="138" spans="1:5">
      <c r="A138" s="78">
        <v>0.43758101851851849</v>
      </c>
      <c r="B138" s="79">
        <v>24</v>
      </c>
      <c r="C138" s="81">
        <v>24.82</v>
      </c>
      <c r="D138" s="81">
        <f t="shared" si="2"/>
        <v>595.68000000000006</v>
      </c>
      <c r="E138" s="53" t="s">
        <v>28</v>
      </c>
    </row>
    <row r="139" spans="1:5">
      <c r="A139" s="78">
        <v>0.43891203703703702</v>
      </c>
      <c r="B139" s="79">
        <v>717</v>
      </c>
      <c r="C139" s="81">
        <v>24.82</v>
      </c>
      <c r="D139" s="81">
        <f t="shared" si="2"/>
        <v>17795.939999999999</v>
      </c>
      <c r="E139" s="53" t="s">
        <v>28</v>
      </c>
    </row>
    <row r="140" spans="1:5">
      <c r="A140" s="78">
        <v>0.43917824074074074</v>
      </c>
      <c r="B140" s="79">
        <v>834</v>
      </c>
      <c r="C140" s="81">
        <v>24.82</v>
      </c>
      <c r="D140" s="81">
        <f t="shared" si="2"/>
        <v>20699.88</v>
      </c>
      <c r="E140" s="53" t="s">
        <v>6</v>
      </c>
    </row>
    <row r="141" spans="1:5">
      <c r="A141" s="78">
        <v>0.43917824074074074</v>
      </c>
      <c r="B141" s="79">
        <v>850</v>
      </c>
      <c r="C141" s="81">
        <v>24.82</v>
      </c>
      <c r="D141" s="81">
        <f t="shared" si="2"/>
        <v>21097</v>
      </c>
      <c r="E141" s="53" t="s">
        <v>6</v>
      </c>
    </row>
    <row r="142" spans="1:5">
      <c r="A142" s="78">
        <v>0.43917824074074074</v>
      </c>
      <c r="B142" s="79">
        <v>95</v>
      </c>
      <c r="C142" s="81">
        <v>24.82</v>
      </c>
      <c r="D142" s="81">
        <f t="shared" si="2"/>
        <v>2357.9</v>
      </c>
      <c r="E142" s="53" t="s">
        <v>28</v>
      </c>
    </row>
    <row r="143" spans="1:5">
      <c r="A143" s="78">
        <v>0.44425925925925924</v>
      </c>
      <c r="B143" s="79">
        <v>752</v>
      </c>
      <c r="C143" s="81">
        <v>24.87</v>
      </c>
      <c r="D143" s="81">
        <f t="shared" si="2"/>
        <v>18702.240000000002</v>
      </c>
      <c r="E143" s="53" t="s">
        <v>6</v>
      </c>
    </row>
    <row r="144" spans="1:5">
      <c r="A144" s="78">
        <v>0.44425925925925924</v>
      </c>
      <c r="B144" s="79">
        <v>1475</v>
      </c>
      <c r="C144" s="81">
        <v>24.87</v>
      </c>
      <c r="D144" s="81">
        <f t="shared" si="2"/>
        <v>36683.25</v>
      </c>
      <c r="E144" s="53" t="s">
        <v>6</v>
      </c>
    </row>
    <row r="145" spans="1:5">
      <c r="A145" s="78">
        <v>0.44434027777777779</v>
      </c>
      <c r="B145" s="79">
        <v>933</v>
      </c>
      <c r="C145" s="81">
        <v>24.86</v>
      </c>
      <c r="D145" s="81">
        <f t="shared" si="2"/>
        <v>23194.38</v>
      </c>
      <c r="E145" s="53" t="s">
        <v>6</v>
      </c>
    </row>
    <row r="146" spans="1:5">
      <c r="A146" s="78">
        <v>0.44752314814814814</v>
      </c>
      <c r="B146" s="79">
        <v>912</v>
      </c>
      <c r="C146" s="81">
        <v>24.85</v>
      </c>
      <c r="D146" s="81">
        <f t="shared" si="2"/>
        <v>22663.200000000001</v>
      </c>
      <c r="E146" s="53" t="s">
        <v>6</v>
      </c>
    </row>
    <row r="147" spans="1:5">
      <c r="A147" s="78">
        <v>0.44752314814814814</v>
      </c>
      <c r="B147" s="79">
        <v>637</v>
      </c>
      <c r="C147" s="81">
        <v>24.85</v>
      </c>
      <c r="D147" s="81">
        <f t="shared" si="2"/>
        <v>15829.45</v>
      </c>
      <c r="E147" s="53" t="s">
        <v>6</v>
      </c>
    </row>
    <row r="148" spans="1:5">
      <c r="A148" s="78">
        <v>0.44768518518518519</v>
      </c>
      <c r="B148" s="79">
        <v>76</v>
      </c>
      <c r="C148" s="81">
        <v>24.84</v>
      </c>
      <c r="D148" s="81">
        <f t="shared" si="2"/>
        <v>1887.84</v>
      </c>
      <c r="E148" s="53" t="s">
        <v>28</v>
      </c>
    </row>
    <row r="149" spans="1:5">
      <c r="A149" s="78">
        <v>0.45392361111111112</v>
      </c>
      <c r="B149" s="79">
        <v>64</v>
      </c>
      <c r="C149" s="81">
        <v>24.88</v>
      </c>
      <c r="D149" s="81">
        <f t="shared" si="2"/>
        <v>1592.32</v>
      </c>
      <c r="E149" s="53" t="s">
        <v>28</v>
      </c>
    </row>
    <row r="150" spans="1:5">
      <c r="A150" s="78">
        <v>0.45432870370370371</v>
      </c>
      <c r="B150" s="79">
        <v>61</v>
      </c>
      <c r="C150" s="81">
        <v>24.89</v>
      </c>
      <c r="D150" s="81">
        <f t="shared" si="2"/>
        <v>1518.29</v>
      </c>
      <c r="E150" s="53" t="s">
        <v>6</v>
      </c>
    </row>
    <row r="151" spans="1:5">
      <c r="A151" s="78">
        <v>0.45549768518518519</v>
      </c>
      <c r="B151" s="79">
        <v>872</v>
      </c>
      <c r="C151" s="81">
        <v>24.89</v>
      </c>
      <c r="D151" s="81">
        <f t="shared" si="2"/>
        <v>21704.080000000002</v>
      </c>
      <c r="E151" s="53" t="s">
        <v>6</v>
      </c>
    </row>
    <row r="152" spans="1:5">
      <c r="A152" s="78">
        <v>0.45549768518518519</v>
      </c>
      <c r="B152" s="79">
        <v>644</v>
      </c>
      <c r="C152" s="81">
        <v>24.89</v>
      </c>
      <c r="D152" s="81">
        <f t="shared" si="2"/>
        <v>16029.16</v>
      </c>
      <c r="E152" s="53" t="s">
        <v>6</v>
      </c>
    </row>
    <row r="153" spans="1:5">
      <c r="A153" s="78">
        <v>0.45549768518518519</v>
      </c>
      <c r="B153" s="79">
        <v>426</v>
      </c>
      <c r="C153" s="81">
        <v>24.89</v>
      </c>
      <c r="D153" s="81">
        <f t="shared" si="2"/>
        <v>10603.14</v>
      </c>
      <c r="E153" s="53" t="s">
        <v>6</v>
      </c>
    </row>
    <row r="154" spans="1:5">
      <c r="A154" s="78">
        <v>0.45559027777777777</v>
      </c>
      <c r="B154" s="79">
        <v>352</v>
      </c>
      <c r="C154" s="81">
        <v>24.89</v>
      </c>
      <c r="D154" s="81">
        <f t="shared" si="2"/>
        <v>8761.2800000000007</v>
      </c>
      <c r="E154" s="53" t="s">
        <v>28</v>
      </c>
    </row>
    <row r="155" spans="1:5">
      <c r="A155" s="78">
        <v>0.45559027777777777</v>
      </c>
      <c r="B155" s="79">
        <v>872</v>
      </c>
      <c r="C155" s="81">
        <v>24.89</v>
      </c>
      <c r="D155" s="81">
        <f t="shared" si="2"/>
        <v>21704.080000000002</v>
      </c>
      <c r="E155" s="53" t="s">
        <v>6</v>
      </c>
    </row>
    <row r="156" spans="1:5">
      <c r="A156" s="78">
        <v>0.45559027777777777</v>
      </c>
      <c r="B156" s="79">
        <v>230</v>
      </c>
      <c r="C156" s="81">
        <v>24.89</v>
      </c>
      <c r="D156" s="81">
        <f t="shared" si="2"/>
        <v>5724.7</v>
      </c>
      <c r="E156" s="53" t="s">
        <v>6</v>
      </c>
    </row>
    <row r="157" spans="1:5">
      <c r="A157" s="78">
        <v>0.45559027777777777</v>
      </c>
      <c r="B157" s="79">
        <v>347</v>
      </c>
      <c r="C157" s="81">
        <v>24.89</v>
      </c>
      <c r="D157" s="81">
        <f t="shared" si="2"/>
        <v>8636.83</v>
      </c>
      <c r="E157" s="53" t="s">
        <v>28</v>
      </c>
    </row>
    <row r="158" spans="1:5">
      <c r="A158" s="78">
        <v>0.45559027777777777</v>
      </c>
      <c r="B158" s="79">
        <v>699</v>
      </c>
      <c r="C158" s="81">
        <v>24.89</v>
      </c>
      <c r="D158" s="81">
        <f t="shared" si="2"/>
        <v>17398.11</v>
      </c>
      <c r="E158" s="53" t="s">
        <v>28</v>
      </c>
    </row>
    <row r="159" spans="1:5">
      <c r="A159" s="78">
        <v>0.45559027777777777</v>
      </c>
      <c r="B159" s="79">
        <v>106</v>
      </c>
      <c r="C159" s="81">
        <v>24.89</v>
      </c>
      <c r="D159" s="81">
        <f t="shared" si="2"/>
        <v>2638.34</v>
      </c>
      <c r="E159" s="53" t="s">
        <v>28</v>
      </c>
    </row>
    <row r="160" spans="1:5">
      <c r="A160" s="78">
        <v>0.45559027777777777</v>
      </c>
      <c r="B160" s="79">
        <v>417</v>
      </c>
      <c r="C160" s="81">
        <v>24.89</v>
      </c>
      <c r="D160" s="81">
        <f t="shared" si="2"/>
        <v>10379.130000000001</v>
      </c>
      <c r="E160" s="53" t="s">
        <v>6</v>
      </c>
    </row>
    <row r="161" spans="1:5">
      <c r="A161" s="78">
        <v>0.45946759259259257</v>
      </c>
      <c r="B161" s="79">
        <v>183</v>
      </c>
      <c r="C161" s="81">
        <v>24.89</v>
      </c>
      <c r="D161" s="81">
        <f t="shared" si="2"/>
        <v>4554.87</v>
      </c>
      <c r="E161" s="53" t="s">
        <v>6</v>
      </c>
    </row>
    <row r="162" spans="1:5">
      <c r="A162" s="78">
        <v>0.45946759259259257</v>
      </c>
      <c r="B162" s="79">
        <v>726</v>
      </c>
      <c r="C162" s="81">
        <v>24.89</v>
      </c>
      <c r="D162" s="81">
        <f t="shared" si="2"/>
        <v>18070.14</v>
      </c>
      <c r="E162" s="53" t="s">
        <v>6</v>
      </c>
    </row>
    <row r="163" spans="1:5">
      <c r="A163" s="78">
        <v>0.45946759259259257</v>
      </c>
      <c r="B163" s="79">
        <v>606</v>
      </c>
      <c r="C163" s="81">
        <v>24.89</v>
      </c>
      <c r="D163" s="81">
        <f t="shared" si="2"/>
        <v>15083.34</v>
      </c>
      <c r="E163" s="53" t="s">
        <v>28</v>
      </c>
    </row>
    <row r="164" spans="1:5">
      <c r="A164" s="78">
        <v>0.4606365740740741</v>
      </c>
      <c r="B164" s="79">
        <v>68</v>
      </c>
      <c r="C164" s="81">
        <v>24.89</v>
      </c>
      <c r="D164" s="81">
        <f t="shared" si="2"/>
        <v>1692.52</v>
      </c>
      <c r="E164" s="53" t="s">
        <v>6</v>
      </c>
    </row>
    <row r="165" spans="1:5">
      <c r="A165" s="78">
        <v>0.4606365740740741</v>
      </c>
      <c r="B165" s="79">
        <v>403</v>
      </c>
      <c r="C165" s="81">
        <v>24.89</v>
      </c>
      <c r="D165" s="81">
        <f t="shared" si="2"/>
        <v>10030.67</v>
      </c>
      <c r="E165" s="53" t="s">
        <v>6</v>
      </c>
    </row>
    <row r="166" spans="1:5">
      <c r="A166" s="78">
        <v>0.4606365740740741</v>
      </c>
      <c r="B166" s="79">
        <v>380</v>
      </c>
      <c r="C166" s="81">
        <v>24.89</v>
      </c>
      <c r="D166" s="81">
        <f t="shared" si="2"/>
        <v>9458.2000000000007</v>
      </c>
      <c r="E166" s="53" t="s">
        <v>6</v>
      </c>
    </row>
    <row r="167" spans="1:5">
      <c r="A167" s="78">
        <v>0.4674537037037037</v>
      </c>
      <c r="B167" s="79">
        <v>522</v>
      </c>
      <c r="C167" s="81">
        <v>24.94</v>
      </c>
      <c r="D167" s="81">
        <f t="shared" si="2"/>
        <v>13018.68</v>
      </c>
      <c r="E167" s="53" t="s">
        <v>6</v>
      </c>
    </row>
    <row r="168" spans="1:5">
      <c r="A168" s="78">
        <v>0.4674537037037037</v>
      </c>
      <c r="B168" s="79">
        <v>45</v>
      </c>
      <c r="C168" s="81">
        <v>24.94</v>
      </c>
      <c r="D168" s="81">
        <f t="shared" si="2"/>
        <v>1122.3</v>
      </c>
      <c r="E168" s="53" t="s">
        <v>6</v>
      </c>
    </row>
    <row r="169" spans="1:5">
      <c r="A169" s="78">
        <v>0.4674537037037037</v>
      </c>
      <c r="B169" s="79">
        <v>162</v>
      </c>
      <c r="C169" s="81">
        <v>24.94</v>
      </c>
      <c r="D169" s="81">
        <f t="shared" si="2"/>
        <v>4040.28</v>
      </c>
      <c r="E169" s="53" t="s">
        <v>6</v>
      </c>
    </row>
    <row r="170" spans="1:5">
      <c r="A170" s="78">
        <v>0.46868055555555554</v>
      </c>
      <c r="B170" s="79">
        <v>53</v>
      </c>
      <c r="C170" s="81">
        <v>24.95</v>
      </c>
      <c r="D170" s="81">
        <f t="shared" si="2"/>
        <v>1322.35</v>
      </c>
      <c r="E170" s="53" t="s">
        <v>6</v>
      </c>
    </row>
    <row r="171" spans="1:5">
      <c r="A171" s="78">
        <v>0.46868055555555554</v>
      </c>
      <c r="B171" s="79">
        <v>281</v>
      </c>
      <c r="C171" s="81">
        <v>24.95</v>
      </c>
      <c r="D171" s="81">
        <f t="shared" si="2"/>
        <v>7010.95</v>
      </c>
      <c r="E171" s="53" t="s">
        <v>6</v>
      </c>
    </row>
    <row r="172" spans="1:5">
      <c r="A172" s="78">
        <v>0.46937499999999999</v>
      </c>
      <c r="B172" s="79">
        <v>171</v>
      </c>
      <c r="C172" s="81">
        <v>24.98</v>
      </c>
      <c r="D172" s="81">
        <f t="shared" si="2"/>
        <v>4271.58</v>
      </c>
      <c r="E172" s="53" t="s">
        <v>28</v>
      </c>
    </row>
    <row r="173" spans="1:5">
      <c r="A173" s="78">
        <v>0.46937499999999999</v>
      </c>
      <c r="B173" s="79">
        <v>17</v>
      </c>
      <c r="C173" s="81">
        <v>24.98</v>
      </c>
      <c r="D173" s="81">
        <f t="shared" si="2"/>
        <v>424.66</v>
      </c>
      <c r="E173" s="53" t="s">
        <v>28</v>
      </c>
    </row>
    <row r="174" spans="1:5">
      <c r="A174" s="78">
        <v>0.46937499999999999</v>
      </c>
      <c r="B174" s="79">
        <v>307</v>
      </c>
      <c r="C174" s="81">
        <v>24.98</v>
      </c>
      <c r="D174" s="81">
        <f t="shared" si="2"/>
        <v>7668.8600000000006</v>
      </c>
      <c r="E174" s="53" t="s">
        <v>28</v>
      </c>
    </row>
    <row r="175" spans="1:5">
      <c r="A175" s="78">
        <v>0.46937499999999999</v>
      </c>
      <c r="B175" s="79">
        <v>120</v>
      </c>
      <c r="C175" s="81">
        <v>24.98</v>
      </c>
      <c r="D175" s="81">
        <f t="shared" si="2"/>
        <v>2997.6</v>
      </c>
      <c r="E175" s="53" t="s">
        <v>28</v>
      </c>
    </row>
    <row r="176" spans="1:5">
      <c r="A176" s="78">
        <v>0.46937499999999999</v>
      </c>
      <c r="B176" s="79">
        <v>57</v>
      </c>
      <c r="C176" s="81">
        <v>24.98</v>
      </c>
      <c r="D176" s="81">
        <f t="shared" si="2"/>
        <v>1423.8600000000001</v>
      </c>
      <c r="E176" s="53" t="s">
        <v>6</v>
      </c>
    </row>
    <row r="177" spans="1:5">
      <c r="A177" s="78">
        <v>0.47035879629629629</v>
      </c>
      <c r="B177" s="79">
        <v>1594</v>
      </c>
      <c r="C177" s="81">
        <v>25</v>
      </c>
      <c r="D177" s="81">
        <f t="shared" si="2"/>
        <v>39850</v>
      </c>
      <c r="E177" s="53" t="s">
        <v>6</v>
      </c>
    </row>
    <row r="178" spans="1:5">
      <c r="A178" s="78">
        <v>0.47035879629629629</v>
      </c>
      <c r="B178" s="79">
        <v>1277</v>
      </c>
      <c r="C178" s="81">
        <v>25</v>
      </c>
      <c r="D178" s="81">
        <f t="shared" si="2"/>
        <v>31925</v>
      </c>
      <c r="E178" s="53" t="s">
        <v>28</v>
      </c>
    </row>
    <row r="179" spans="1:5">
      <c r="A179" s="78">
        <v>0.47381944444444446</v>
      </c>
      <c r="B179" s="79">
        <v>756</v>
      </c>
      <c r="C179" s="81">
        <v>24.98</v>
      </c>
      <c r="D179" s="81">
        <f t="shared" si="2"/>
        <v>18884.88</v>
      </c>
      <c r="E179" s="53" t="s">
        <v>6</v>
      </c>
    </row>
    <row r="180" spans="1:5">
      <c r="A180" s="78">
        <v>0.47725694444444444</v>
      </c>
      <c r="B180" s="79">
        <v>913</v>
      </c>
      <c r="C180" s="81">
        <v>25</v>
      </c>
      <c r="D180" s="81">
        <f t="shared" si="2"/>
        <v>22825</v>
      </c>
      <c r="E180" s="53" t="s">
        <v>6</v>
      </c>
    </row>
    <row r="181" spans="1:5">
      <c r="A181" s="78">
        <v>0.47725694444444444</v>
      </c>
      <c r="B181" s="79">
        <v>2</v>
      </c>
      <c r="C181" s="81">
        <v>25</v>
      </c>
      <c r="D181" s="81">
        <f t="shared" si="2"/>
        <v>50</v>
      </c>
      <c r="E181" s="53" t="s">
        <v>6</v>
      </c>
    </row>
    <row r="182" spans="1:5">
      <c r="A182" s="78">
        <v>0.47725694444444444</v>
      </c>
      <c r="B182" s="79">
        <v>804</v>
      </c>
      <c r="C182" s="81">
        <v>25</v>
      </c>
      <c r="D182" s="81">
        <f t="shared" si="2"/>
        <v>20100</v>
      </c>
      <c r="E182" s="53" t="s">
        <v>6</v>
      </c>
    </row>
    <row r="183" spans="1:5">
      <c r="A183" s="78">
        <v>0.47725694444444444</v>
      </c>
      <c r="B183" s="79">
        <v>646</v>
      </c>
      <c r="C183" s="81">
        <v>25</v>
      </c>
      <c r="D183" s="81">
        <f t="shared" si="2"/>
        <v>16150</v>
      </c>
      <c r="E183" s="53" t="s">
        <v>6</v>
      </c>
    </row>
    <row r="184" spans="1:5">
      <c r="A184" s="78">
        <v>0.47725694444444444</v>
      </c>
      <c r="B184" s="79">
        <v>731</v>
      </c>
      <c r="C184" s="81">
        <v>25</v>
      </c>
      <c r="D184" s="81">
        <f t="shared" si="2"/>
        <v>18275</v>
      </c>
      <c r="E184" s="53" t="s">
        <v>28</v>
      </c>
    </row>
    <row r="185" spans="1:5">
      <c r="A185" s="78">
        <v>0.47728009259259258</v>
      </c>
      <c r="B185" s="79">
        <v>814</v>
      </c>
      <c r="C185" s="81">
        <v>24.99</v>
      </c>
      <c r="D185" s="81">
        <f t="shared" si="2"/>
        <v>20341.859999999997</v>
      </c>
      <c r="E185" s="53" t="s">
        <v>6</v>
      </c>
    </row>
    <row r="186" spans="1:5">
      <c r="A186" s="78">
        <v>0.4823263888888889</v>
      </c>
      <c r="B186" s="79">
        <v>805</v>
      </c>
      <c r="C186" s="81">
        <v>25.01</v>
      </c>
      <c r="D186" s="81">
        <f t="shared" si="2"/>
        <v>20133.050000000003</v>
      </c>
      <c r="E186" s="53" t="s">
        <v>6</v>
      </c>
    </row>
    <row r="187" spans="1:5">
      <c r="A187" s="78">
        <v>0.4845949074074074</v>
      </c>
      <c r="B187" s="79">
        <v>339</v>
      </c>
      <c r="C187" s="81">
        <v>25.01</v>
      </c>
      <c r="D187" s="81">
        <f t="shared" si="2"/>
        <v>8478.3900000000012</v>
      </c>
      <c r="E187" s="53" t="s">
        <v>28</v>
      </c>
    </row>
    <row r="188" spans="1:5">
      <c r="A188" s="78">
        <v>0.4845949074074074</v>
      </c>
      <c r="B188" s="79">
        <v>541</v>
      </c>
      <c r="C188" s="81">
        <v>25.01</v>
      </c>
      <c r="D188" s="81">
        <f t="shared" si="2"/>
        <v>13530.410000000002</v>
      </c>
      <c r="E188" s="53" t="s">
        <v>28</v>
      </c>
    </row>
    <row r="189" spans="1:5">
      <c r="A189" s="78">
        <v>0.4845949074074074</v>
      </c>
      <c r="B189" s="79">
        <v>892</v>
      </c>
      <c r="C189" s="81">
        <v>25.01</v>
      </c>
      <c r="D189" s="81">
        <f t="shared" si="2"/>
        <v>22308.920000000002</v>
      </c>
      <c r="E189" s="53" t="s">
        <v>28</v>
      </c>
    </row>
    <row r="190" spans="1:5">
      <c r="A190" s="78">
        <v>0.48730324074074072</v>
      </c>
      <c r="B190" s="79">
        <v>996</v>
      </c>
      <c r="C190" s="81">
        <v>25.01</v>
      </c>
      <c r="D190" s="81">
        <f t="shared" si="2"/>
        <v>24909.960000000003</v>
      </c>
      <c r="E190" s="53" t="s">
        <v>6</v>
      </c>
    </row>
    <row r="191" spans="1:5">
      <c r="A191" s="78">
        <v>0.48730324074074072</v>
      </c>
      <c r="B191" s="79">
        <v>798</v>
      </c>
      <c r="C191" s="81">
        <v>25.01</v>
      </c>
      <c r="D191" s="81">
        <f t="shared" si="2"/>
        <v>19957.98</v>
      </c>
      <c r="E191" s="53" t="s">
        <v>28</v>
      </c>
    </row>
    <row r="192" spans="1:5">
      <c r="A192" s="78">
        <v>0.49185185185185187</v>
      </c>
      <c r="B192" s="79">
        <v>730</v>
      </c>
      <c r="C192" s="81">
        <v>24.99</v>
      </c>
      <c r="D192" s="81">
        <f t="shared" si="2"/>
        <v>18242.699999999997</v>
      </c>
      <c r="E192" s="53" t="s">
        <v>6</v>
      </c>
    </row>
    <row r="193" spans="1:5">
      <c r="A193" s="78">
        <v>0.49185185185185187</v>
      </c>
      <c r="B193" s="79">
        <v>705</v>
      </c>
      <c r="C193" s="81">
        <v>24.99</v>
      </c>
      <c r="D193" s="81">
        <f t="shared" si="2"/>
        <v>17617.949999999997</v>
      </c>
      <c r="E193" s="53" t="s">
        <v>6</v>
      </c>
    </row>
    <row r="194" spans="1:5">
      <c r="A194" s="78">
        <v>0.49185185185185187</v>
      </c>
      <c r="B194" s="79">
        <v>265</v>
      </c>
      <c r="C194" s="81">
        <v>24.99</v>
      </c>
      <c r="D194" s="81">
        <f t="shared" si="2"/>
        <v>6622.3499999999995</v>
      </c>
      <c r="E194" s="53" t="s">
        <v>6</v>
      </c>
    </row>
    <row r="195" spans="1:5">
      <c r="A195" s="78">
        <v>0.49185185185185187</v>
      </c>
      <c r="B195" s="79">
        <v>622</v>
      </c>
      <c r="C195" s="81">
        <v>24.99</v>
      </c>
      <c r="D195" s="81">
        <f t="shared" si="2"/>
        <v>15543.779999999999</v>
      </c>
      <c r="E195" s="53" t="s">
        <v>6</v>
      </c>
    </row>
    <row r="196" spans="1:5">
      <c r="A196" s="78">
        <v>0.49185185185185187</v>
      </c>
      <c r="B196" s="79">
        <v>922</v>
      </c>
      <c r="C196" s="81">
        <v>24.99</v>
      </c>
      <c r="D196" s="81">
        <f t="shared" si="2"/>
        <v>23040.78</v>
      </c>
      <c r="E196" s="53" t="s">
        <v>28</v>
      </c>
    </row>
    <row r="197" spans="1:5">
      <c r="A197" s="78">
        <v>0.4969675925925926</v>
      </c>
      <c r="B197" s="79">
        <v>174</v>
      </c>
      <c r="C197" s="81">
        <v>24.96</v>
      </c>
      <c r="D197" s="81">
        <f t="shared" si="2"/>
        <v>4343.04</v>
      </c>
      <c r="E197" s="53" t="s">
        <v>28</v>
      </c>
    </row>
    <row r="198" spans="1:5">
      <c r="A198" s="78">
        <v>0.4969675925925926</v>
      </c>
      <c r="B198" s="79">
        <v>879</v>
      </c>
      <c r="C198" s="81">
        <v>24.96</v>
      </c>
      <c r="D198" s="81">
        <f t="shared" ref="D198:D261" si="3">B198*C198</f>
        <v>21939.84</v>
      </c>
      <c r="E198" s="53" t="s">
        <v>6</v>
      </c>
    </row>
    <row r="199" spans="1:5">
      <c r="A199" s="78">
        <v>0.4969675925925926</v>
      </c>
      <c r="B199" s="79">
        <v>165</v>
      </c>
      <c r="C199" s="81">
        <v>24.96</v>
      </c>
      <c r="D199" s="81">
        <f t="shared" si="3"/>
        <v>4118.4000000000005</v>
      </c>
      <c r="E199" s="53" t="s">
        <v>6</v>
      </c>
    </row>
    <row r="200" spans="1:5">
      <c r="A200" s="78">
        <v>0.4987152777777778</v>
      </c>
      <c r="B200" s="79">
        <v>1347</v>
      </c>
      <c r="C200" s="81">
        <v>24.97</v>
      </c>
      <c r="D200" s="81">
        <f t="shared" si="3"/>
        <v>33634.589999999997</v>
      </c>
      <c r="E200" s="53" t="s">
        <v>6</v>
      </c>
    </row>
    <row r="201" spans="1:5">
      <c r="A201" s="78">
        <v>0.5005208333333333</v>
      </c>
      <c r="B201" s="79">
        <v>780</v>
      </c>
      <c r="C201" s="81">
        <v>24.95</v>
      </c>
      <c r="D201" s="81">
        <f t="shared" si="3"/>
        <v>19461</v>
      </c>
      <c r="E201" s="53" t="s">
        <v>28</v>
      </c>
    </row>
    <row r="202" spans="1:5">
      <c r="A202" s="78">
        <v>0.50417824074074069</v>
      </c>
      <c r="B202" s="79">
        <v>806</v>
      </c>
      <c r="C202" s="81">
        <v>24.96</v>
      </c>
      <c r="D202" s="81">
        <f t="shared" si="3"/>
        <v>20117.760000000002</v>
      </c>
      <c r="E202" s="53" t="s">
        <v>6</v>
      </c>
    </row>
    <row r="203" spans="1:5">
      <c r="A203" s="78">
        <v>0.50417824074074069</v>
      </c>
      <c r="B203" s="79">
        <v>1533</v>
      </c>
      <c r="C203" s="81">
        <v>24.96</v>
      </c>
      <c r="D203" s="81">
        <f t="shared" si="3"/>
        <v>38263.68</v>
      </c>
      <c r="E203" s="53" t="s">
        <v>6</v>
      </c>
    </row>
    <row r="204" spans="1:5">
      <c r="A204" s="78">
        <v>0.50690972222222219</v>
      </c>
      <c r="B204" s="79">
        <v>177</v>
      </c>
      <c r="C204" s="81">
        <v>24.96</v>
      </c>
      <c r="D204" s="81">
        <f t="shared" si="3"/>
        <v>4417.92</v>
      </c>
      <c r="E204" s="53" t="s">
        <v>6</v>
      </c>
    </row>
    <row r="205" spans="1:5">
      <c r="A205" s="78">
        <v>0.50690972222222219</v>
      </c>
      <c r="B205" s="79">
        <v>548</v>
      </c>
      <c r="C205" s="81">
        <v>24.96</v>
      </c>
      <c r="D205" s="81">
        <f t="shared" si="3"/>
        <v>13678.08</v>
      </c>
      <c r="E205" s="53" t="s">
        <v>6</v>
      </c>
    </row>
    <row r="206" spans="1:5">
      <c r="A206" s="78">
        <v>0.50854166666666667</v>
      </c>
      <c r="B206" s="79">
        <v>368</v>
      </c>
      <c r="C206" s="81">
        <v>24.96</v>
      </c>
      <c r="D206" s="81">
        <f t="shared" si="3"/>
        <v>9185.2800000000007</v>
      </c>
      <c r="E206" s="53" t="s">
        <v>28</v>
      </c>
    </row>
    <row r="207" spans="1:5">
      <c r="A207" s="78">
        <v>0.50858796296296294</v>
      </c>
      <c r="B207" s="79">
        <v>316</v>
      </c>
      <c r="C207" s="81">
        <v>24.96</v>
      </c>
      <c r="D207" s="81">
        <f t="shared" si="3"/>
        <v>7887.3600000000006</v>
      </c>
      <c r="E207" s="53" t="s">
        <v>28</v>
      </c>
    </row>
    <row r="208" spans="1:5">
      <c r="A208" s="78">
        <v>0.51418981481481485</v>
      </c>
      <c r="B208" s="79">
        <v>231</v>
      </c>
      <c r="C208" s="81">
        <v>24.98</v>
      </c>
      <c r="D208" s="81">
        <f t="shared" si="3"/>
        <v>5770.38</v>
      </c>
      <c r="E208" s="53" t="s">
        <v>28</v>
      </c>
    </row>
    <row r="209" spans="1:5">
      <c r="A209" s="78">
        <v>0.51418981481481485</v>
      </c>
      <c r="B209" s="79">
        <v>1812</v>
      </c>
      <c r="C209" s="81">
        <v>24.98</v>
      </c>
      <c r="D209" s="81">
        <f t="shared" si="3"/>
        <v>45263.76</v>
      </c>
      <c r="E209" s="53" t="s">
        <v>6</v>
      </c>
    </row>
    <row r="210" spans="1:5">
      <c r="A210" s="78">
        <v>0.51418981481481485</v>
      </c>
      <c r="B210" s="79">
        <v>1035</v>
      </c>
      <c r="C210" s="81">
        <v>24.98</v>
      </c>
      <c r="D210" s="81">
        <f t="shared" si="3"/>
        <v>25854.3</v>
      </c>
      <c r="E210" s="53" t="s">
        <v>28</v>
      </c>
    </row>
    <row r="211" spans="1:5">
      <c r="A211" s="78">
        <v>0.51418981481481485</v>
      </c>
      <c r="B211" s="79">
        <v>185</v>
      </c>
      <c r="C211" s="81">
        <v>24.98</v>
      </c>
      <c r="D211" s="81">
        <f t="shared" si="3"/>
        <v>4621.3</v>
      </c>
      <c r="E211" s="53" t="s">
        <v>28</v>
      </c>
    </row>
    <row r="212" spans="1:5">
      <c r="A212" s="78">
        <v>0.52105324074074078</v>
      </c>
      <c r="B212" s="79">
        <v>220</v>
      </c>
      <c r="C212" s="81">
        <v>25.03</v>
      </c>
      <c r="D212" s="81">
        <f t="shared" si="3"/>
        <v>5506.6</v>
      </c>
      <c r="E212" s="53" t="s">
        <v>28</v>
      </c>
    </row>
    <row r="213" spans="1:5">
      <c r="A213" s="78">
        <v>0.52105324074074078</v>
      </c>
      <c r="B213" s="79">
        <v>410</v>
      </c>
      <c r="C213" s="81">
        <v>25.03</v>
      </c>
      <c r="D213" s="81">
        <f t="shared" si="3"/>
        <v>10262.300000000001</v>
      </c>
      <c r="E213" s="53" t="s">
        <v>28</v>
      </c>
    </row>
    <row r="214" spans="1:5">
      <c r="A214" s="78">
        <v>0.52118055555555554</v>
      </c>
      <c r="B214" s="79">
        <v>1728</v>
      </c>
      <c r="C214" s="81">
        <v>25.02</v>
      </c>
      <c r="D214" s="81">
        <f t="shared" si="3"/>
        <v>43234.559999999998</v>
      </c>
      <c r="E214" s="53" t="s">
        <v>6</v>
      </c>
    </row>
    <row r="215" spans="1:5">
      <c r="A215" s="78">
        <v>0.52118055555555554</v>
      </c>
      <c r="B215" s="79">
        <v>1383</v>
      </c>
      <c r="C215" s="81">
        <v>25.02</v>
      </c>
      <c r="D215" s="81">
        <f t="shared" si="3"/>
        <v>34602.659999999996</v>
      </c>
      <c r="E215" s="53" t="s">
        <v>28</v>
      </c>
    </row>
    <row r="216" spans="1:5">
      <c r="A216" s="78">
        <v>0.52387731481481481</v>
      </c>
      <c r="B216" s="79">
        <v>648</v>
      </c>
      <c r="C216" s="81">
        <v>25.03</v>
      </c>
      <c r="D216" s="81">
        <f t="shared" si="3"/>
        <v>16219.44</v>
      </c>
      <c r="E216" s="53" t="s">
        <v>28</v>
      </c>
    </row>
    <row r="217" spans="1:5">
      <c r="A217" s="78">
        <v>0.5246643518518519</v>
      </c>
      <c r="B217" s="79">
        <v>774</v>
      </c>
      <c r="C217" s="81">
        <v>25.02</v>
      </c>
      <c r="D217" s="81">
        <f t="shared" si="3"/>
        <v>19365.48</v>
      </c>
      <c r="E217" s="53" t="s">
        <v>6</v>
      </c>
    </row>
    <row r="218" spans="1:5">
      <c r="A218" s="78">
        <v>0.52719907407407407</v>
      </c>
      <c r="B218" s="79">
        <v>730</v>
      </c>
      <c r="C218" s="81">
        <v>24.98</v>
      </c>
      <c r="D218" s="81">
        <f t="shared" si="3"/>
        <v>18235.400000000001</v>
      </c>
      <c r="E218" s="53" t="s">
        <v>6</v>
      </c>
    </row>
    <row r="219" spans="1:5">
      <c r="A219" s="78">
        <v>0.52818287037037037</v>
      </c>
      <c r="B219" s="79">
        <v>667</v>
      </c>
      <c r="C219" s="81">
        <v>24.97</v>
      </c>
      <c r="D219" s="81">
        <f t="shared" si="3"/>
        <v>16654.989999999998</v>
      </c>
      <c r="E219" s="53" t="s">
        <v>28</v>
      </c>
    </row>
    <row r="220" spans="1:5">
      <c r="A220" s="78">
        <v>0.52818287037037037</v>
      </c>
      <c r="B220" s="79">
        <v>685</v>
      </c>
      <c r="C220" s="81">
        <v>24.97</v>
      </c>
      <c r="D220" s="81">
        <f t="shared" si="3"/>
        <v>17104.45</v>
      </c>
      <c r="E220" s="53" t="s">
        <v>28</v>
      </c>
    </row>
    <row r="221" spans="1:5">
      <c r="A221" s="78">
        <v>0.53282407407407406</v>
      </c>
      <c r="B221" s="79">
        <v>1226</v>
      </c>
      <c r="C221" s="81">
        <v>24.97</v>
      </c>
      <c r="D221" s="81">
        <f t="shared" si="3"/>
        <v>30613.219999999998</v>
      </c>
      <c r="E221" s="53" t="s">
        <v>6</v>
      </c>
    </row>
    <row r="222" spans="1:5">
      <c r="A222" s="78">
        <v>0.53282407407407406</v>
      </c>
      <c r="B222" s="79">
        <v>981</v>
      </c>
      <c r="C222" s="81">
        <v>24.97</v>
      </c>
      <c r="D222" s="81">
        <f t="shared" si="3"/>
        <v>24495.57</v>
      </c>
      <c r="E222" s="53" t="s">
        <v>6</v>
      </c>
    </row>
    <row r="223" spans="1:5">
      <c r="A223" s="78">
        <v>0.54324074074074069</v>
      </c>
      <c r="B223" s="79">
        <v>1352</v>
      </c>
      <c r="C223" s="81">
        <v>24.99</v>
      </c>
      <c r="D223" s="81">
        <f t="shared" si="3"/>
        <v>33786.479999999996</v>
      </c>
      <c r="E223" s="53" t="s">
        <v>6</v>
      </c>
    </row>
    <row r="224" spans="1:5">
      <c r="A224" s="78">
        <v>0.54324074074074069</v>
      </c>
      <c r="B224" s="79">
        <v>1469</v>
      </c>
      <c r="C224" s="81">
        <v>24.99</v>
      </c>
      <c r="D224" s="81">
        <f t="shared" si="3"/>
        <v>36710.31</v>
      </c>
      <c r="E224" s="53" t="s">
        <v>28</v>
      </c>
    </row>
    <row r="225" spans="1:5">
      <c r="A225" s="78">
        <v>0.54682870370370373</v>
      </c>
      <c r="B225" s="79">
        <v>223</v>
      </c>
      <c r="C225" s="81">
        <v>24.99</v>
      </c>
      <c r="D225" s="81">
        <f t="shared" si="3"/>
        <v>5572.7699999999995</v>
      </c>
      <c r="E225" s="53" t="s">
        <v>6</v>
      </c>
    </row>
    <row r="226" spans="1:5">
      <c r="A226" s="78">
        <v>0.54682870370370373</v>
      </c>
      <c r="B226" s="79">
        <v>201</v>
      </c>
      <c r="C226" s="81">
        <v>24.99</v>
      </c>
      <c r="D226" s="81">
        <f t="shared" si="3"/>
        <v>5022.99</v>
      </c>
      <c r="E226" s="53" t="s">
        <v>6</v>
      </c>
    </row>
    <row r="227" spans="1:5">
      <c r="A227" s="78">
        <v>0.54682870370370373</v>
      </c>
      <c r="B227" s="79">
        <v>1341</v>
      </c>
      <c r="C227" s="81">
        <v>24.99</v>
      </c>
      <c r="D227" s="81">
        <f t="shared" si="3"/>
        <v>33511.589999999997</v>
      </c>
      <c r="E227" s="53" t="s">
        <v>6</v>
      </c>
    </row>
    <row r="228" spans="1:5">
      <c r="A228" s="78">
        <v>0.54682870370370373</v>
      </c>
      <c r="B228" s="79">
        <v>672</v>
      </c>
      <c r="C228" s="81">
        <v>24.99</v>
      </c>
      <c r="D228" s="81">
        <f t="shared" si="3"/>
        <v>16793.28</v>
      </c>
      <c r="E228" s="53" t="s">
        <v>6</v>
      </c>
    </row>
    <row r="229" spans="1:5">
      <c r="A229" s="78">
        <v>0.54682870370370373</v>
      </c>
      <c r="B229" s="79">
        <v>630</v>
      </c>
      <c r="C229" s="81">
        <v>24.99</v>
      </c>
      <c r="D229" s="81">
        <f t="shared" si="3"/>
        <v>15743.699999999999</v>
      </c>
      <c r="E229" s="53" t="s">
        <v>28</v>
      </c>
    </row>
    <row r="230" spans="1:5">
      <c r="A230" s="78">
        <v>0.54682870370370373</v>
      </c>
      <c r="B230" s="79">
        <v>783</v>
      </c>
      <c r="C230" s="81">
        <v>24.99</v>
      </c>
      <c r="D230" s="81">
        <f t="shared" si="3"/>
        <v>19567.169999999998</v>
      </c>
      <c r="E230" s="53" t="s">
        <v>28</v>
      </c>
    </row>
    <row r="231" spans="1:5">
      <c r="A231" s="78">
        <v>0.54692129629629627</v>
      </c>
      <c r="B231" s="79">
        <v>644</v>
      </c>
      <c r="C231" s="81">
        <v>24.98</v>
      </c>
      <c r="D231" s="81">
        <f t="shared" si="3"/>
        <v>16087.12</v>
      </c>
      <c r="E231" s="53" t="s">
        <v>6</v>
      </c>
    </row>
    <row r="232" spans="1:5">
      <c r="A232" s="78">
        <v>0.55260416666666667</v>
      </c>
      <c r="B232" s="79">
        <v>754</v>
      </c>
      <c r="C232" s="81">
        <v>25</v>
      </c>
      <c r="D232" s="81">
        <f t="shared" si="3"/>
        <v>18850</v>
      </c>
      <c r="E232" s="53" t="s">
        <v>28</v>
      </c>
    </row>
    <row r="233" spans="1:5">
      <c r="A233" s="78">
        <v>0.55260416666666667</v>
      </c>
      <c r="B233" s="79">
        <v>794</v>
      </c>
      <c r="C233" s="81">
        <v>25</v>
      </c>
      <c r="D233" s="81">
        <f t="shared" si="3"/>
        <v>19850</v>
      </c>
      <c r="E233" s="53" t="s">
        <v>6</v>
      </c>
    </row>
    <row r="234" spans="1:5">
      <c r="A234" s="78">
        <v>0.55260416666666667</v>
      </c>
      <c r="B234" s="79">
        <v>755</v>
      </c>
      <c r="C234" s="81">
        <v>25</v>
      </c>
      <c r="D234" s="81">
        <f t="shared" si="3"/>
        <v>18875</v>
      </c>
      <c r="E234" s="53" t="s">
        <v>6</v>
      </c>
    </row>
    <row r="235" spans="1:5">
      <c r="A235" s="78">
        <v>0.55260416666666667</v>
      </c>
      <c r="B235" s="79">
        <v>736</v>
      </c>
      <c r="C235" s="81">
        <v>25</v>
      </c>
      <c r="D235" s="81">
        <f t="shared" si="3"/>
        <v>18400</v>
      </c>
      <c r="E235" s="53" t="s">
        <v>6</v>
      </c>
    </row>
    <row r="236" spans="1:5">
      <c r="A236" s="78">
        <v>0.55812499999999998</v>
      </c>
      <c r="B236" s="79">
        <v>861</v>
      </c>
      <c r="C236" s="81">
        <v>25.02</v>
      </c>
      <c r="D236" s="81">
        <f t="shared" si="3"/>
        <v>21542.22</v>
      </c>
      <c r="E236" s="53" t="s">
        <v>6</v>
      </c>
    </row>
    <row r="237" spans="1:5">
      <c r="A237" s="78">
        <v>0.55812499999999998</v>
      </c>
      <c r="B237" s="79">
        <v>1536</v>
      </c>
      <c r="C237" s="81">
        <v>25.02</v>
      </c>
      <c r="D237" s="81">
        <f t="shared" si="3"/>
        <v>38430.720000000001</v>
      </c>
      <c r="E237" s="53" t="s">
        <v>28</v>
      </c>
    </row>
    <row r="238" spans="1:5">
      <c r="A238" s="78">
        <v>0.55864583333333329</v>
      </c>
      <c r="B238" s="79">
        <v>927</v>
      </c>
      <c r="C238" s="81">
        <v>25.01</v>
      </c>
      <c r="D238" s="81">
        <f t="shared" si="3"/>
        <v>23184.27</v>
      </c>
      <c r="E238" s="53" t="s">
        <v>6</v>
      </c>
    </row>
    <row r="239" spans="1:5">
      <c r="A239" s="78">
        <v>0.56275462962962963</v>
      </c>
      <c r="B239" s="79">
        <v>217</v>
      </c>
      <c r="C239" s="81">
        <v>25.02</v>
      </c>
      <c r="D239" s="81">
        <f t="shared" si="3"/>
        <v>5429.34</v>
      </c>
      <c r="E239" s="53" t="s">
        <v>6</v>
      </c>
    </row>
    <row r="240" spans="1:5">
      <c r="A240" s="78">
        <v>0.56275462962962963</v>
      </c>
      <c r="B240" s="79">
        <v>277</v>
      </c>
      <c r="C240" s="81">
        <v>25.02</v>
      </c>
      <c r="D240" s="81">
        <f t="shared" si="3"/>
        <v>6930.54</v>
      </c>
      <c r="E240" s="53" t="s">
        <v>6</v>
      </c>
    </row>
    <row r="241" spans="1:5">
      <c r="A241" s="78">
        <v>0.56275462962962963</v>
      </c>
      <c r="B241" s="79">
        <v>229</v>
      </c>
      <c r="C241" s="81">
        <v>25.02</v>
      </c>
      <c r="D241" s="81">
        <f t="shared" si="3"/>
        <v>5729.58</v>
      </c>
      <c r="E241" s="53" t="s">
        <v>6</v>
      </c>
    </row>
    <row r="242" spans="1:5">
      <c r="A242" s="78">
        <v>0.56275462962962963</v>
      </c>
      <c r="B242" s="79">
        <v>229</v>
      </c>
      <c r="C242" s="81">
        <v>25.02</v>
      </c>
      <c r="D242" s="81">
        <f t="shared" si="3"/>
        <v>5729.58</v>
      </c>
      <c r="E242" s="53" t="s">
        <v>6</v>
      </c>
    </row>
    <row r="243" spans="1:5">
      <c r="A243" s="78">
        <v>0.56275462962962963</v>
      </c>
      <c r="B243" s="79">
        <v>762</v>
      </c>
      <c r="C243" s="81">
        <v>25.02</v>
      </c>
      <c r="D243" s="81">
        <f t="shared" si="3"/>
        <v>19065.239999999998</v>
      </c>
      <c r="E243" s="53" t="s">
        <v>28</v>
      </c>
    </row>
    <row r="244" spans="1:5">
      <c r="A244" s="78">
        <v>0.56890046296296293</v>
      </c>
      <c r="B244" s="79">
        <v>2255</v>
      </c>
      <c r="C244" s="81">
        <v>25.05</v>
      </c>
      <c r="D244" s="81">
        <f t="shared" si="3"/>
        <v>56487.75</v>
      </c>
      <c r="E244" s="53" t="s">
        <v>6</v>
      </c>
    </row>
    <row r="245" spans="1:5">
      <c r="A245" s="78">
        <v>0.56890046296296293</v>
      </c>
      <c r="B245" s="79">
        <v>653</v>
      </c>
      <c r="C245" s="81">
        <v>25.05</v>
      </c>
      <c r="D245" s="81">
        <f t="shared" si="3"/>
        <v>16357.65</v>
      </c>
      <c r="E245" s="53" t="s">
        <v>6</v>
      </c>
    </row>
    <row r="246" spans="1:5">
      <c r="A246" s="78">
        <v>0.56890046296296293</v>
      </c>
      <c r="B246" s="79">
        <v>897</v>
      </c>
      <c r="C246" s="81">
        <v>25.05</v>
      </c>
      <c r="D246" s="81">
        <f t="shared" si="3"/>
        <v>22469.850000000002</v>
      </c>
      <c r="E246" s="53" t="s">
        <v>28</v>
      </c>
    </row>
    <row r="247" spans="1:5">
      <c r="A247" s="78">
        <v>0.56890046296296293</v>
      </c>
      <c r="B247" s="79">
        <v>908</v>
      </c>
      <c r="C247" s="81">
        <v>25.05</v>
      </c>
      <c r="D247" s="81">
        <f t="shared" si="3"/>
        <v>22745.4</v>
      </c>
      <c r="E247" s="53" t="s">
        <v>28</v>
      </c>
    </row>
    <row r="248" spans="1:5">
      <c r="A248" s="78">
        <v>0.57401620370370365</v>
      </c>
      <c r="B248" s="79">
        <v>1027</v>
      </c>
      <c r="C248" s="81">
        <v>25</v>
      </c>
      <c r="D248" s="81">
        <f t="shared" si="3"/>
        <v>25675</v>
      </c>
      <c r="E248" s="53" t="s">
        <v>6</v>
      </c>
    </row>
    <row r="249" spans="1:5">
      <c r="A249" s="78">
        <v>0.57401620370370365</v>
      </c>
      <c r="B249" s="79">
        <v>418</v>
      </c>
      <c r="C249" s="81">
        <v>25</v>
      </c>
      <c r="D249" s="81">
        <f t="shared" si="3"/>
        <v>10450</v>
      </c>
      <c r="E249" s="53" t="s">
        <v>6</v>
      </c>
    </row>
    <row r="250" spans="1:5">
      <c r="A250" s="78">
        <v>0.57401620370370365</v>
      </c>
      <c r="B250" s="79">
        <v>272</v>
      </c>
      <c r="C250" s="81">
        <v>25</v>
      </c>
      <c r="D250" s="81">
        <f t="shared" si="3"/>
        <v>6800</v>
      </c>
      <c r="E250" s="53" t="s">
        <v>6</v>
      </c>
    </row>
    <row r="251" spans="1:5">
      <c r="A251" s="78">
        <v>0.57401620370370365</v>
      </c>
      <c r="B251" s="79">
        <v>707</v>
      </c>
      <c r="C251" s="81">
        <v>25</v>
      </c>
      <c r="D251" s="81">
        <f t="shared" si="3"/>
        <v>17675</v>
      </c>
      <c r="E251" s="53" t="s">
        <v>6</v>
      </c>
    </row>
    <row r="252" spans="1:5">
      <c r="A252" s="78">
        <v>0.57401620370370365</v>
      </c>
      <c r="B252" s="79">
        <v>368</v>
      </c>
      <c r="C252" s="81">
        <v>25</v>
      </c>
      <c r="D252" s="81">
        <f t="shared" si="3"/>
        <v>9200</v>
      </c>
      <c r="E252" s="53" t="s">
        <v>6</v>
      </c>
    </row>
    <row r="253" spans="1:5">
      <c r="A253" s="78">
        <v>0.57401620370370365</v>
      </c>
      <c r="B253" s="79">
        <v>50</v>
      </c>
      <c r="C253" s="81">
        <v>25</v>
      </c>
      <c r="D253" s="81">
        <f t="shared" si="3"/>
        <v>1250</v>
      </c>
      <c r="E253" s="53" t="s">
        <v>6</v>
      </c>
    </row>
    <row r="254" spans="1:5">
      <c r="A254" s="78">
        <v>0.57401620370370365</v>
      </c>
      <c r="B254" s="79">
        <v>119</v>
      </c>
      <c r="C254" s="81">
        <v>25</v>
      </c>
      <c r="D254" s="81">
        <f t="shared" si="3"/>
        <v>2975</v>
      </c>
      <c r="E254" s="53" t="s">
        <v>6</v>
      </c>
    </row>
    <row r="255" spans="1:5">
      <c r="A255" s="78">
        <v>0.57401620370370365</v>
      </c>
      <c r="B255" s="79">
        <v>336</v>
      </c>
      <c r="C255" s="81">
        <v>25</v>
      </c>
      <c r="D255" s="81">
        <f t="shared" si="3"/>
        <v>8400</v>
      </c>
      <c r="E255" s="53" t="s">
        <v>28</v>
      </c>
    </row>
    <row r="256" spans="1:5">
      <c r="A256" s="78">
        <v>0.57401620370370365</v>
      </c>
      <c r="B256" s="79">
        <v>336</v>
      </c>
      <c r="C256" s="81">
        <v>25</v>
      </c>
      <c r="D256" s="81">
        <f t="shared" si="3"/>
        <v>8400</v>
      </c>
      <c r="E256" s="53" t="s">
        <v>28</v>
      </c>
    </row>
    <row r="257" spans="1:5">
      <c r="A257" s="78">
        <v>0.57401620370370365</v>
      </c>
      <c r="B257" s="79">
        <v>93</v>
      </c>
      <c r="C257" s="81">
        <v>25</v>
      </c>
      <c r="D257" s="81">
        <f t="shared" si="3"/>
        <v>2325</v>
      </c>
      <c r="E257" s="53" t="s">
        <v>28</v>
      </c>
    </row>
    <row r="258" spans="1:5">
      <c r="A258" s="78">
        <v>0.57853009259259258</v>
      </c>
      <c r="B258" s="79">
        <v>1113</v>
      </c>
      <c r="C258" s="81">
        <v>25</v>
      </c>
      <c r="D258" s="81">
        <f t="shared" si="3"/>
        <v>27825</v>
      </c>
      <c r="E258" s="53" t="s">
        <v>6</v>
      </c>
    </row>
    <row r="259" spans="1:5">
      <c r="A259" s="78">
        <v>0.5786458333333333</v>
      </c>
      <c r="B259" s="79">
        <v>801</v>
      </c>
      <c r="C259" s="81">
        <v>25</v>
      </c>
      <c r="D259" s="81">
        <f t="shared" si="3"/>
        <v>20025</v>
      </c>
      <c r="E259" s="53" t="s">
        <v>28</v>
      </c>
    </row>
    <row r="260" spans="1:5">
      <c r="A260" s="78">
        <v>0.5786458333333333</v>
      </c>
      <c r="B260" s="79">
        <v>315</v>
      </c>
      <c r="C260" s="81">
        <v>25</v>
      </c>
      <c r="D260" s="81">
        <f t="shared" si="3"/>
        <v>7875</v>
      </c>
      <c r="E260" s="53" t="s">
        <v>28</v>
      </c>
    </row>
    <row r="261" spans="1:5">
      <c r="A261" s="78">
        <v>0.58034722222222224</v>
      </c>
      <c r="B261" s="79">
        <v>1075</v>
      </c>
      <c r="C261" s="81">
        <v>24.99</v>
      </c>
      <c r="D261" s="81">
        <f t="shared" si="3"/>
        <v>26864.25</v>
      </c>
      <c r="E261" s="53" t="s">
        <v>28</v>
      </c>
    </row>
    <row r="262" spans="1:5">
      <c r="A262" s="78">
        <v>0.58034722222222224</v>
      </c>
      <c r="B262" s="79">
        <v>485</v>
      </c>
      <c r="C262" s="81">
        <v>24.99</v>
      </c>
      <c r="D262" s="81">
        <f t="shared" ref="D262:D325" si="4">B262*C262</f>
        <v>12120.15</v>
      </c>
      <c r="E262" s="53" t="s">
        <v>28</v>
      </c>
    </row>
    <row r="263" spans="1:5">
      <c r="A263" s="78">
        <v>0.58275462962962965</v>
      </c>
      <c r="B263" s="79">
        <v>360</v>
      </c>
      <c r="C263" s="81">
        <v>25.01</v>
      </c>
      <c r="D263" s="81">
        <f t="shared" si="4"/>
        <v>9003.6</v>
      </c>
      <c r="E263" s="53" t="s">
        <v>28</v>
      </c>
    </row>
    <row r="264" spans="1:5">
      <c r="A264" s="78">
        <v>0.58285879629629633</v>
      </c>
      <c r="B264" s="79">
        <v>360</v>
      </c>
      <c r="C264" s="81">
        <v>25.01</v>
      </c>
      <c r="D264" s="81">
        <f t="shared" si="4"/>
        <v>9003.6</v>
      </c>
      <c r="E264" s="53" t="s">
        <v>28</v>
      </c>
    </row>
    <row r="265" spans="1:5">
      <c r="A265" s="78">
        <v>0.5844907407407407</v>
      </c>
      <c r="B265" s="79">
        <v>449</v>
      </c>
      <c r="C265" s="81">
        <v>25.01</v>
      </c>
      <c r="D265" s="81">
        <f t="shared" si="4"/>
        <v>11229.490000000002</v>
      </c>
      <c r="E265" s="53" t="s">
        <v>6</v>
      </c>
    </row>
    <row r="266" spans="1:5">
      <c r="A266" s="78">
        <v>0.5844907407407407</v>
      </c>
      <c r="B266" s="79">
        <v>1043</v>
      </c>
      <c r="C266" s="81">
        <v>25.01</v>
      </c>
      <c r="D266" s="81">
        <f t="shared" si="4"/>
        <v>26085.43</v>
      </c>
      <c r="E266" s="53" t="s">
        <v>6</v>
      </c>
    </row>
    <row r="267" spans="1:5">
      <c r="A267" s="78">
        <v>0.5844907407407407</v>
      </c>
      <c r="B267" s="79">
        <v>218</v>
      </c>
      <c r="C267" s="81">
        <v>25.01</v>
      </c>
      <c r="D267" s="81">
        <f t="shared" si="4"/>
        <v>5452.18</v>
      </c>
      <c r="E267" s="53" t="s">
        <v>6</v>
      </c>
    </row>
    <row r="268" spans="1:5">
      <c r="A268" s="78">
        <v>0.5844907407407407</v>
      </c>
      <c r="B268" s="79">
        <v>238</v>
      </c>
      <c r="C268" s="81">
        <v>25.01</v>
      </c>
      <c r="D268" s="81">
        <f t="shared" si="4"/>
        <v>5952.38</v>
      </c>
      <c r="E268" s="53" t="s">
        <v>6</v>
      </c>
    </row>
    <row r="269" spans="1:5">
      <c r="A269" s="78">
        <v>0.5844907407407407</v>
      </c>
      <c r="B269" s="79">
        <v>211</v>
      </c>
      <c r="C269" s="81">
        <v>25.01</v>
      </c>
      <c r="D269" s="81">
        <f t="shared" si="4"/>
        <v>5277.1100000000006</v>
      </c>
      <c r="E269" s="53" t="s">
        <v>6</v>
      </c>
    </row>
    <row r="270" spans="1:5">
      <c r="A270" s="78">
        <v>0.5844907407407407</v>
      </c>
      <c r="B270" s="79">
        <v>101</v>
      </c>
      <c r="C270" s="81">
        <v>25.01</v>
      </c>
      <c r="D270" s="81">
        <f t="shared" si="4"/>
        <v>2526.0100000000002</v>
      </c>
      <c r="E270" s="53" t="s">
        <v>6</v>
      </c>
    </row>
    <row r="271" spans="1:5">
      <c r="A271" s="78">
        <v>0.5844907407407407</v>
      </c>
      <c r="B271" s="79">
        <v>254</v>
      </c>
      <c r="C271" s="81">
        <v>25.01</v>
      </c>
      <c r="D271" s="81">
        <f t="shared" si="4"/>
        <v>6352.54</v>
      </c>
      <c r="E271" s="53" t="s">
        <v>28</v>
      </c>
    </row>
    <row r="272" spans="1:5">
      <c r="A272" s="78">
        <v>0.58630787037037035</v>
      </c>
      <c r="B272" s="79">
        <v>885</v>
      </c>
      <c r="C272" s="81">
        <v>25.01</v>
      </c>
      <c r="D272" s="81">
        <f t="shared" si="4"/>
        <v>22133.850000000002</v>
      </c>
      <c r="E272" s="53" t="s">
        <v>28</v>
      </c>
    </row>
    <row r="273" spans="1:5">
      <c r="A273" s="78">
        <v>0.58819444444444446</v>
      </c>
      <c r="B273" s="79">
        <v>905</v>
      </c>
      <c r="C273" s="81">
        <v>25.01</v>
      </c>
      <c r="D273" s="81">
        <f t="shared" si="4"/>
        <v>22634.050000000003</v>
      </c>
      <c r="E273" s="53" t="s">
        <v>28</v>
      </c>
    </row>
    <row r="274" spans="1:5">
      <c r="A274" s="78">
        <v>0.58819444444444446</v>
      </c>
      <c r="B274" s="79">
        <v>1150</v>
      </c>
      <c r="C274" s="81">
        <v>25.01</v>
      </c>
      <c r="D274" s="81">
        <f t="shared" si="4"/>
        <v>28761.5</v>
      </c>
      <c r="E274" s="53" t="s">
        <v>6</v>
      </c>
    </row>
    <row r="275" spans="1:5">
      <c r="A275" s="78">
        <v>0.59287037037037038</v>
      </c>
      <c r="B275" s="79">
        <v>1063</v>
      </c>
      <c r="C275" s="81">
        <v>25.01</v>
      </c>
      <c r="D275" s="81">
        <f t="shared" si="4"/>
        <v>26585.63</v>
      </c>
      <c r="E275" s="53" t="s">
        <v>6</v>
      </c>
    </row>
    <row r="276" spans="1:5">
      <c r="A276" s="78">
        <v>0.59287037037037038</v>
      </c>
      <c r="B276" s="79">
        <v>1133</v>
      </c>
      <c r="C276" s="81">
        <v>25.01</v>
      </c>
      <c r="D276" s="81">
        <f t="shared" si="4"/>
        <v>28336.33</v>
      </c>
      <c r="E276" s="53" t="s">
        <v>6</v>
      </c>
    </row>
    <row r="277" spans="1:5">
      <c r="A277" s="78">
        <v>0.59287037037037038</v>
      </c>
      <c r="B277" s="79">
        <v>34</v>
      </c>
      <c r="C277" s="81">
        <v>25.01</v>
      </c>
      <c r="D277" s="81">
        <f t="shared" si="4"/>
        <v>850.34</v>
      </c>
      <c r="E277" s="53" t="s">
        <v>6</v>
      </c>
    </row>
    <row r="278" spans="1:5">
      <c r="A278" s="78">
        <v>0.59287037037037038</v>
      </c>
      <c r="B278" s="79">
        <v>852</v>
      </c>
      <c r="C278" s="81">
        <v>25.01</v>
      </c>
      <c r="D278" s="81">
        <f t="shared" si="4"/>
        <v>21308.52</v>
      </c>
      <c r="E278" s="53" t="s">
        <v>28</v>
      </c>
    </row>
    <row r="279" spans="1:5">
      <c r="A279" s="78">
        <v>0.59305555555555556</v>
      </c>
      <c r="B279" s="79">
        <v>1052</v>
      </c>
      <c r="C279" s="81">
        <v>25</v>
      </c>
      <c r="D279" s="81">
        <f t="shared" si="4"/>
        <v>26300</v>
      </c>
      <c r="E279" s="53" t="s">
        <v>6</v>
      </c>
    </row>
    <row r="280" spans="1:5">
      <c r="A280" s="78">
        <v>0.60086805555555556</v>
      </c>
      <c r="B280" s="79">
        <v>635</v>
      </c>
      <c r="C280" s="81">
        <v>25</v>
      </c>
      <c r="D280" s="81">
        <f t="shared" si="4"/>
        <v>15875</v>
      </c>
      <c r="E280" s="53" t="s">
        <v>28</v>
      </c>
    </row>
    <row r="281" spans="1:5">
      <c r="A281" s="78">
        <v>0.60086805555555556</v>
      </c>
      <c r="B281" s="79">
        <v>87</v>
      </c>
      <c r="C281" s="81">
        <v>25</v>
      </c>
      <c r="D281" s="81">
        <f t="shared" si="4"/>
        <v>2175</v>
      </c>
      <c r="E281" s="53" t="s">
        <v>28</v>
      </c>
    </row>
    <row r="282" spans="1:5">
      <c r="A282" s="78">
        <v>0.60209490740740745</v>
      </c>
      <c r="B282" s="79">
        <v>649</v>
      </c>
      <c r="C282" s="81">
        <v>25.01</v>
      </c>
      <c r="D282" s="81">
        <f t="shared" si="4"/>
        <v>16231.490000000002</v>
      </c>
      <c r="E282" s="53" t="s">
        <v>28</v>
      </c>
    </row>
    <row r="283" spans="1:5">
      <c r="A283" s="78">
        <v>0.60418981481481482</v>
      </c>
      <c r="B283" s="79">
        <v>78</v>
      </c>
      <c r="C283" s="81">
        <v>25.03</v>
      </c>
      <c r="D283" s="81">
        <f t="shared" si="4"/>
        <v>1952.3400000000001</v>
      </c>
      <c r="E283" s="53" t="s">
        <v>28</v>
      </c>
    </row>
    <row r="284" spans="1:5">
      <c r="A284" s="78">
        <v>0.60418981481481482</v>
      </c>
      <c r="B284" s="79">
        <v>220</v>
      </c>
      <c r="C284" s="81">
        <v>25.03</v>
      </c>
      <c r="D284" s="81">
        <f t="shared" si="4"/>
        <v>5506.6</v>
      </c>
      <c r="E284" s="53" t="s">
        <v>6</v>
      </c>
    </row>
    <row r="285" spans="1:5">
      <c r="A285" s="78">
        <v>0.60418981481481482</v>
      </c>
      <c r="B285" s="79">
        <v>500</v>
      </c>
      <c r="C285" s="81">
        <v>25.03</v>
      </c>
      <c r="D285" s="81">
        <f t="shared" si="4"/>
        <v>12515</v>
      </c>
      <c r="E285" s="53" t="s">
        <v>6</v>
      </c>
    </row>
    <row r="286" spans="1:5">
      <c r="A286" s="78">
        <v>0.60418981481481482</v>
      </c>
      <c r="B286" s="79">
        <v>376</v>
      </c>
      <c r="C286" s="81">
        <v>25.03</v>
      </c>
      <c r="D286" s="81">
        <f t="shared" si="4"/>
        <v>9411.2800000000007</v>
      </c>
      <c r="E286" s="53" t="s">
        <v>6</v>
      </c>
    </row>
    <row r="287" spans="1:5">
      <c r="A287" s="78">
        <v>0.60418981481481482</v>
      </c>
      <c r="B287" s="79">
        <v>49</v>
      </c>
      <c r="C287" s="81">
        <v>25.03</v>
      </c>
      <c r="D287" s="81">
        <f t="shared" si="4"/>
        <v>1226.47</v>
      </c>
      <c r="E287" s="53" t="s">
        <v>6</v>
      </c>
    </row>
    <row r="288" spans="1:5">
      <c r="A288" s="78">
        <v>0.60418981481481482</v>
      </c>
      <c r="B288" s="79">
        <v>219</v>
      </c>
      <c r="C288" s="81">
        <v>25.03</v>
      </c>
      <c r="D288" s="81">
        <f t="shared" si="4"/>
        <v>5481.5700000000006</v>
      </c>
      <c r="E288" s="53" t="s">
        <v>6</v>
      </c>
    </row>
    <row r="289" spans="1:5">
      <c r="A289" s="78">
        <v>0.60488425925925926</v>
      </c>
      <c r="B289" s="79">
        <v>215</v>
      </c>
      <c r="C289" s="81">
        <v>25.07</v>
      </c>
      <c r="D289" s="81">
        <f t="shared" si="4"/>
        <v>5390.05</v>
      </c>
      <c r="E289" s="53" t="s">
        <v>6</v>
      </c>
    </row>
    <row r="290" spans="1:5">
      <c r="A290" s="78">
        <v>0.60488425925925926</v>
      </c>
      <c r="B290" s="79">
        <v>416</v>
      </c>
      <c r="C290" s="81">
        <v>25.07</v>
      </c>
      <c r="D290" s="81">
        <f t="shared" si="4"/>
        <v>10429.120000000001</v>
      </c>
      <c r="E290" s="53" t="s">
        <v>6</v>
      </c>
    </row>
    <row r="291" spans="1:5">
      <c r="A291" s="78">
        <v>0.60601851851851851</v>
      </c>
      <c r="B291" s="79">
        <v>741</v>
      </c>
      <c r="C291" s="81">
        <v>25.08</v>
      </c>
      <c r="D291" s="81">
        <f t="shared" si="4"/>
        <v>18584.28</v>
      </c>
      <c r="E291" s="53" t="s">
        <v>6</v>
      </c>
    </row>
    <row r="292" spans="1:5">
      <c r="A292" s="78">
        <v>0.60608796296296297</v>
      </c>
      <c r="B292" s="79">
        <v>695</v>
      </c>
      <c r="C292" s="81">
        <v>25.07</v>
      </c>
      <c r="D292" s="81">
        <f t="shared" si="4"/>
        <v>17423.650000000001</v>
      </c>
      <c r="E292" s="53" t="s">
        <v>28</v>
      </c>
    </row>
    <row r="293" spans="1:5">
      <c r="A293" s="78">
        <v>0.60608796296296297</v>
      </c>
      <c r="B293" s="79">
        <v>734</v>
      </c>
      <c r="C293" s="81">
        <v>25.07</v>
      </c>
      <c r="D293" s="81">
        <f t="shared" si="4"/>
        <v>18401.38</v>
      </c>
      <c r="E293" s="53" t="s">
        <v>28</v>
      </c>
    </row>
    <row r="294" spans="1:5">
      <c r="A294" s="78">
        <v>0.60608796296296297</v>
      </c>
      <c r="B294" s="79">
        <v>695</v>
      </c>
      <c r="C294" s="81">
        <v>25.07</v>
      </c>
      <c r="D294" s="81">
        <f t="shared" si="4"/>
        <v>17423.650000000001</v>
      </c>
      <c r="E294" s="53" t="s">
        <v>28</v>
      </c>
    </row>
    <row r="295" spans="1:5">
      <c r="A295" s="78">
        <v>0.60608796296296297</v>
      </c>
      <c r="B295" s="79">
        <v>695</v>
      </c>
      <c r="C295" s="81">
        <v>25.07</v>
      </c>
      <c r="D295" s="81">
        <f t="shared" si="4"/>
        <v>17423.650000000001</v>
      </c>
      <c r="E295" s="53" t="s">
        <v>28</v>
      </c>
    </row>
    <row r="296" spans="1:5">
      <c r="A296" s="78">
        <v>0.60608796296296297</v>
      </c>
      <c r="B296" s="79">
        <v>423</v>
      </c>
      <c r="C296" s="81">
        <v>25.07</v>
      </c>
      <c r="D296" s="81">
        <f t="shared" si="4"/>
        <v>10604.61</v>
      </c>
      <c r="E296" s="53" t="s">
        <v>28</v>
      </c>
    </row>
    <row r="297" spans="1:5">
      <c r="A297" s="78">
        <v>0.60608796296296297</v>
      </c>
      <c r="B297" s="79">
        <v>867</v>
      </c>
      <c r="C297" s="81">
        <v>25.07</v>
      </c>
      <c r="D297" s="81">
        <f t="shared" si="4"/>
        <v>21735.69</v>
      </c>
      <c r="E297" s="53" t="s">
        <v>6</v>
      </c>
    </row>
    <row r="298" spans="1:5">
      <c r="A298" s="78">
        <v>0.60608796296296297</v>
      </c>
      <c r="B298" s="79">
        <v>867</v>
      </c>
      <c r="C298" s="81">
        <v>25.07</v>
      </c>
      <c r="D298" s="81">
        <f t="shared" si="4"/>
        <v>21735.69</v>
      </c>
      <c r="E298" s="53" t="s">
        <v>6</v>
      </c>
    </row>
    <row r="299" spans="1:5">
      <c r="A299" s="78">
        <v>0.60608796296296297</v>
      </c>
      <c r="B299" s="79">
        <v>517</v>
      </c>
      <c r="C299" s="81">
        <v>25.07</v>
      </c>
      <c r="D299" s="81">
        <f t="shared" si="4"/>
        <v>12961.19</v>
      </c>
      <c r="E299" s="53" t="s">
        <v>6</v>
      </c>
    </row>
    <row r="300" spans="1:5">
      <c r="A300" s="78">
        <v>0.60608796296296297</v>
      </c>
      <c r="B300" s="79">
        <v>411</v>
      </c>
      <c r="C300" s="81">
        <v>25.07</v>
      </c>
      <c r="D300" s="81">
        <f t="shared" si="4"/>
        <v>10303.77</v>
      </c>
      <c r="E300" s="53" t="s">
        <v>6</v>
      </c>
    </row>
    <row r="301" spans="1:5">
      <c r="A301" s="78">
        <v>0.60608796296296297</v>
      </c>
      <c r="B301" s="79">
        <v>411</v>
      </c>
      <c r="C301" s="81">
        <v>25.07</v>
      </c>
      <c r="D301" s="81">
        <f t="shared" si="4"/>
        <v>10303.77</v>
      </c>
      <c r="E301" s="53" t="s">
        <v>6</v>
      </c>
    </row>
    <row r="302" spans="1:5">
      <c r="A302" s="78">
        <v>0.60608796296296297</v>
      </c>
      <c r="B302" s="79">
        <v>45</v>
      </c>
      <c r="C302" s="81">
        <v>25.07</v>
      </c>
      <c r="D302" s="81">
        <f t="shared" si="4"/>
        <v>1128.1500000000001</v>
      </c>
      <c r="E302" s="53" t="s">
        <v>6</v>
      </c>
    </row>
    <row r="303" spans="1:5">
      <c r="A303" s="78">
        <v>0.60608796296296297</v>
      </c>
      <c r="B303" s="79">
        <v>16</v>
      </c>
      <c r="C303" s="81">
        <v>25.07</v>
      </c>
      <c r="D303" s="81">
        <f t="shared" si="4"/>
        <v>401.12</v>
      </c>
      <c r="E303" s="53" t="s">
        <v>6</v>
      </c>
    </row>
    <row r="304" spans="1:5">
      <c r="A304" s="78">
        <v>0.60995370370370372</v>
      </c>
      <c r="B304" s="79">
        <v>261</v>
      </c>
      <c r="C304" s="81">
        <v>25.08</v>
      </c>
      <c r="D304" s="81">
        <f t="shared" si="4"/>
        <v>6545.8799999999992</v>
      </c>
      <c r="E304" s="53" t="s">
        <v>28</v>
      </c>
    </row>
    <row r="305" spans="1:5">
      <c r="A305" s="78">
        <v>0.60996527777777776</v>
      </c>
      <c r="B305" s="79">
        <v>761</v>
      </c>
      <c r="C305" s="81">
        <v>25.08</v>
      </c>
      <c r="D305" s="81">
        <f t="shared" si="4"/>
        <v>19085.879999999997</v>
      </c>
      <c r="E305" s="53" t="s">
        <v>6</v>
      </c>
    </row>
    <row r="306" spans="1:5">
      <c r="A306" s="78">
        <v>0.60996527777777776</v>
      </c>
      <c r="B306" s="79">
        <v>761</v>
      </c>
      <c r="C306" s="81">
        <v>25.08</v>
      </c>
      <c r="D306" s="81">
        <f t="shared" si="4"/>
        <v>19085.879999999997</v>
      </c>
      <c r="E306" s="53" t="s">
        <v>6</v>
      </c>
    </row>
    <row r="307" spans="1:5">
      <c r="A307" s="78">
        <v>0.60996527777777776</v>
      </c>
      <c r="B307" s="79">
        <v>344</v>
      </c>
      <c r="C307" s="81">
        <v>25.08</v>
      </c>
      <c r="D307" s="81">
        <f t="shared" si="4"/>
        <v>8627.5199999999986</v>
      </c>
      <c r="E307" s="53" t="s">
        <v>6</v>
      </c>
    </row>
    <row r="308" spans="1:5">
      <c r="A308" s="78">
        <v>0.60996527777777776</v>
      </c>
      <c r="B308" s="79">
        <v>348</v>
      </c>
      <c r="C308" s="81">
        <v>25.08</v>
      </c>
      <c r="D308" s="81">
        <f t="shared" si="4"/>
        <v>8727.84</v>
      </c>
      <c r="E308" s="53" t="s">
        <v>28</v>
      </c>
    </row>
    <row r="309" spans="1:5">
      <c r="A309" s="78">
        <v>0.60996527777777776</v>
      </c>
      <c r="B309" s="79">
        <v>885</v>
      </c>
      <c r="C309" s="81">
        <v>25.08</v>
      </c>
      <c r="D309" s="81">
        <f t="shared" si="4"/>
        <v>22195.8</v>
      </c>
      <c r="E309" s="53" t="s">
        <v>6</v>
      </c>
    </row>
    <row r="310" spans="1:5">
      <c r="A310" s="78">
        <v>0.61178240740740741</v>
      </c>
      <c r="B310" s="79">
        <v>133</v>
      </c>
      <c r="C310" s="81">
        <v>25.09</v>
      </c>
      <c r="D310" s="81">
        <f t="shared" si="4"/>
        <v>3336.97</v>
      </c>
      <c r="E310" s="53" t="s">
        <v>6</v>
      </c>
    </row>
    <row r="311" spans="1:5">
      <c r="A311" s="78">
        <v>0.61178240740740741</v>
      </c>
      <c r="B311" s="79">
        <v>2000</v>
      </c>
      <c r="C311" s="81">
        <v>25.09</v>
      </c>
      <c r="D311" s="81">
        <f t="shared" si="4"/>
        <v>50180</v>
      </c>
      <c r="E311" s="53" t="s">
        <v>6</v>
      </c>
    </row>
    <row r="312" spans="1:5">
      <c r="A312" s="78">
        <v>0.61178240740740741</v>
      </c>
      <c r="B312" s="79">
        <v>1707</v>
      </c>
      <c r="C312" s="81">
        <v>25.09</v>
      </c>
      <c r="D312" s="81">
        <f t="shared" si="4"/>
        <v>42828.63</v>
      </c>
      <c r="E312" s="53" t="s">
        <v>28</v>
      </c>
    </row>
    <row r="313" spans="1:5">
      <c r="A313" s="78">
        <v>0.61302083333333335</v>
      </c>
      <c r="B313" s="79">
        <v>328</v>
      </c>
      <c r="C313" s="81">
        <v>25.06</v>
      </c>
      <c r="D313" s="81">
        <f t="shared" si="4"/>
        <v>8219.68</v>
      </c>
      <c r="E313" s="53" t="s">
        <v>28</v>
      </c>
    </row>
    <row r="314" spans="1:5">
      <c r="A314" s="78">
        <v>0.61597222222222225</v>
      </c>
      <c r="B314" s="79">
        <v>2225</v>
      </c>
      <c r="C314" s="81">
        <v>25.09</v>
      </c>
      <c r="D314" s="81">
        <f t="shared" si="4"/>
        <v>55825.25</v>
      </c>
      <c r="E314" s="53" t="s">
        <v>6</v>
      </c>
    </row>
    <row r="315" spans="1:5">
      <c r="A315" s="78">
        <v>0.61597222222222225</v>
      </c>
      <c r="B315" s="79">
        <v>1400</v>
      </c>
      <c r="C315" s="81">
        <v>25.09</v>
      </c>
      <c r="D315" s="81">
        <f t="shared" si="4"/>
        <v>35126</v>
      </c>
      <c r="E315" s="53" t="s">
        <v>6</v>
      </c>
    </row>
    <row r="316" spans="1:5">
      <c r="A316" s="78">
        <v>0.61597222222222225</v>
      </c>
      <c r="B316" s="79">
        <v>2329</v>
      </c>
      <c r="C316" s="81">
        <v>25.09</v>
      </c>
      <c r="D316" s="81">
        <f t="shared" si="4"/>
        <v>58434.61</v>
      </c>
      <c r="E316" s="53" t="s">
        <v>28</v>
      </c>
    </row>
    <row r="317" spans="1:5">
      <c r="A317" s="78">
        <v>0.61597222222222225</v>
      </c>
      <c r="B317" s="79">
        <v>573</v>
      </c>
      <c r="C317" s="81">
        <v>25.09</v>
      </c>
      <c r="D317" s="81">
        <f t="shared" si="4"/>
        <v>14376.57</v>
      </c>
      <c r="E317" s="53" t="s">
        <v>28</v>
      </c>
    </row>
    <row r="318" spans="1:5">
      <c r="A318" s="78">
        <v>0.61944444444444446</v>
      </c>
      <c r="B318" s="79">
        <v>984</v>
      </c>
      <c r="C318" s="81">
        <v>25.1</v>
      </c>
      <c r="D318" s="81">
        <f t="shared" si="4"/>
        <v>24698.400000000001</v>
      </c>
      <c r="E318" s="53" t="s">
        <v>6</v>
      </c>
    </row>
    <row r="319" spans="1:5">
      <c r="A319" s="78">
        <v>0.61944444444444446</v>
      </c>
      <c r="B319" s="79">
        <v>788</v>
      </c>
      <c r="C319" s="81">
        <v>25.1</v>
      </c>
      <c r="D319" s="81">
        <f t="shared" si="4"/>
        <v>19778.800000000003</v>
      </c>
      <c r="E319" s="53" t="s">
        <v>28</v>
      </c>
    </row>
    <row r="320" spans="1:5">
      <c r="A320" s="78">
        <v>0.61951388888888892</v>
      </c>
      <c r="B320" s="79">
        <v>682</v>
      </c>
      <c r="C320" s="81">
        <v>25.1</v>
      </c>
      <c r="D320" s="81">
        <f t="shared" si="4"/>
        <v>17118.2</v>
      </c>
      <c r="E320" s="53" t="s">
        <v>6</v>
      </c>
    </row>
    <row r="321" spans="1:5">
      <c r="A321" s="78">
        <v>0.62041666666666662</v>
      </c>
      <c r="B321" s="79">
        <v>998</v>
      </c>
      <c r="C321" s="81">
        <v>25.1</v>
      </c>
      <c r="D321" s="81">
        <f t="shared" si="4"/>
        <v>25049.800000000003</v>
      </c>
      <c r="E321" s="53" t="s">
        <v>6</v>
      </c>
    </row>
    <row r="322" spans="1:5">
      <c r="A322" s="78">
        <v>0.62041666666666662</v>
      </c>
      <c r="B322" s="79">
        <v>799</v>
      </c>
      <c r="C322" s="81">
        <v>25.1</v>
      </c>
      <c r="D322" s="81">
        <f t="shared" si="4"/>
        <v>20054.900000000001</v>
      </c>
      <c r="E322" s="53" t="s">
        <v>28</v>
      </c>
    </row>
    <row r="323" spans="1:5">
      <c r="A323" s="78">
        <v>0.6216666666666667</v>
      </c>
      <c r="B323" s="79">
        <v>482</v>
      </c>
      <c r="C323" s="81">
        <v>25.08</v>
      </c>
      <c r="D323" s="81">
        <f t="shared" si="4"/>
        <v>12088.56</v>
      </c>
      <c r="E323" s="53" t="s">
        <v>6</v>
      </c>
    </row>
    <row r="324" spans="1:5">
      <c r="A324" s="78">
        <v>0.6216666666666667</v>
      </c>
      <c r="B324" s="79">
        <v>482</v>
      </c>
      <c r="C324" s="81">
        <v>25.08</v>
      </c>
      <c r="D324" s="81">
        <f t="shared" si="4"/>
        <v>12088.56</v>
      </c>
      <c r="E324" s="53" t="s">
        <v>6</v>
      </c>
    </row>
    <row r="325" spans="1:5">
      <c r="A325" s="78">
        <v>0.6216666666666667</v>
      </c>
      <c r="B325" s="79">
        <v>645</v>
      </c>
      <c r="C325" s="81">
        <v>25.08</v>
      </c>
      <c r="D325" s="81">
        <f t="shared" si="4"/>
        <v>16176.599999999999</v>
      </c>
      <c r="E325" s="53" t="s">
        <v>6</v>
      </c>
    </row>
    <row r="326" spans="1:5">
      <c r="A326" s="78">
        <v>0.6216666666666667</v>
      </c>
      <c r="B326" s="79">
        <v>386</v>
      </c>
      <c r="C326" s="81">
        <v>25.08</v>
      </c>
      <c r="D326" s="81">
        <f t="shared" ref="D326:D389" si="5">B326*C326</f>
        <v>9680.8799999999992</v>
      </c>
      <c r="E326" s="53" t="s">
        <v>28</v>
      </c>
    </row>
    <row r="327" spans="1:5">
      <c r="A327" s="78">
        <v>0.6216666666666667</v>
      </c>
      <c r="B327" s="79">
        <v>361</v>
      </c>
      <c r="C327" s="81">
        <v>25.08</v>
      </c>
      <c r="D327" s="81">
        <f t="shared" si="5"/>
        <v>9053.8799999999992</v>
      </c>
      <c r="E327" s="53" t="s">
        <v>28</v>
      </c>
    </row>
    <row r="328" spans="1:5">
      <c r="A328" s="78">
        <v>0.6216666666666667</v>
      </c>
      <c r="B328" s="79">
        <v>542</v>
      </c>
      <c r="C328" s="81">
        <v>25.08</v>
      </c>
      <c r="D328" s="81">
        <f t="shared" si="5"/>
        <v>13593.359999999999</v>
      </c>
      <c r="E328" s="53" t="s">
        <v>28</v>
      </c>
    </row>
    <row r="329" spans="1:5">
      <c r="A329" s="78">
        <v>0.62456018518518519</v>
      </c>
      <c r="B329" s="79">
        <v>305</v>
      </c>
      <c r="C329" s="81">
        <v>25.07</v>
      </c>
      <c r="D329" s="81">
        <f t="shared" si="5"/>
        <v>7646.35</v>
      </c>
      <c r="E329" s="53" t="s">
        <v>6</v>
      </c>
    </row>
    <row r="330" spans="1:5">
      <c r="A330" s="78">
        <v>0.62456018518518519</v>
      </c>
      <c r="B330" s="79">
        <v>566</v>
      </c>
      <c r="C330" s="81">
        <v>25.07</v>
      </c>
      <c r="D330" s="81">
        <f t="shared" si="5"/>
        <v>14189.62</v>
      </c>
      <c r="E330" s="53" t="s">
        <v>6</v>
      </c>
    </row>
    <row r="331" spans="1:5">
      <c r="A331" s="78">
        <v>0.62456018518518519</v>
      </c>
      <c r="B331" s="79">
        <v>130</v>
      </c>
      <c r="C331" s="81">
        <v>25.07</v>
      </c>
      <c r="D331" s="81">
        <f t="shared" si="5"/>
        <v>3259.1</v>
      </c>
      <c r="E331" s="53" t="s">
        <v>6</v>
      </c>
    </row>
    <row r="332" spans="1:5">
      <c r="A332" s="78">
        <v>0.62456018518518519</v>
      </c>
      <c r="B332" s="79">
        <v>801</v>
      </c>
      <c r="C332" s="81">
        <v>25.07</v>
      </c>
      <c r="D332" s="81">
        <f t="shared" si="5"/>
        <v>20081.07</v>
      </c>
      <c r="E332" s="53" t="s">
        <v>28</v>
      </c>
    </row>
    <row r="333" spans="1:5">
      <c r="A333" s="78">
        <v>0.62523148148148144</v>
      </c>
      <c r="B333" s="79">
        <v>315</v>
      </c>
      <c r="C333" s="81">
        <v>25.07</v>
      </c>
      <c r="D333" s="81">
        <f t="shared" si="5"/>
        <v>7897.05</v>
      </c>
      <c r="E333" s="53" t="s">
        <v>28</v>
      </c>
    </row>
    <row r="334" spans="1:5">
      <c r="A334" s="78">
        <v>0.62523148148148144</v>
      </c>
      <c r="B334" s="79">
        <v>25</v>
      </c>
      <c r="C334" s="81">
        <v>25.07</v>
      </c>
      <c r="D334" s="81">
        <f t="shared" si="5"/>
        <v>626.75</v>
      </c>
      <c r="E334" s="53" t="s">
        <v>28</v>
      </c>
    </row>
    <row r="335" spans="1:5">
      <c r="A335" s="78">
        <v>0.62523148148148144</v>
      </c>
      <c r="B335" s="79">
        <v>307</v>
      </c>
      <c r="C335" s="81">
        <v>25.07</v>
      </c>
      <c r="D335" s="81">
        <f t="shared" si="5"/>
        <v>7696.49</v>
      </c>
      <c r="E335" s="53" t="s">
        <v>28</v>
      </c>
    </row>
    <row r="336" spans="1:5">
      <c r="A336" s="78">
        <v>0.62524305555555559</v>
      </c>
      <c r="B336" s="79">
        <v>340</v>
      </c>
      <c r="C336" s="81">
        <v>25.07</v>
      </c>
      <c r="D336" s="81">
        <f t="shared" si="5"/>
        <v>8523.7999999999993</v>
      </c>
      <c r="E336" s="53" t="s">
        <v>28</v>
      </c>
    </row>
    <row r="337" spans="1:5">
      <c r="A337" s="78">
        <v>0.62524305555555559</v>
      </c>
      <c r="B337" s="79">
        <v>340</v>
      </c>
      <c r="C337" s="81">
        <v>25.07</v>
      </c>
      <c r="D337" s="81">
        <f t="shared" si="5"/>
        <v>8523.7999999999993</v>
      </c>
      <c r="E337" s="53" t="s">
        <v>28</v>
      </c>
    </row>
    <row r="338" spans="1:5">
      <c r="A338" s="78">
        <v>0.62524305555555559</v>
      </c>
      <c r="B338" s="79">
        <v>221</v>
      </c>
      <c r="C338" s="81">
        <v>25.07</v>
      </c>
      <c r="D338" s="81">
        <f t="shared" si="5"/>
        <v>5540.47</v>
      </c>
      <c r="E338" s="53" t="s">
        <v>28</v>
      </c>
    </row>
    <row r="339" spans="1:5">
      <c r="A339" s="78">
        <v>0.62524305555555559</v>
      </c>
      <c r="B339" s="79">
        <v>423</v>
      </c>
      <c r="C339" s="81">
        <v>25.07</v>
      </c>
      <c r="D339" s="81">
        <f t="shared" si="5"/>
        <v>10604.61</v>
      </c>
      <c r="E339" s="53" t="s">
        <v>6</v>
      </c>
    </row>
    <row r="340" spans="1:5">
      <c r="A340" s="78">
        <v>0.62524305555555559</v>
      </c>
      <c r="B340" s="79">
        <v>423</v>
      </c>
      <c r="C340" s="81">
        <v>25.07</v>
      </c>
      <c r="D340" s="81">
        <f t="shared" si="5"/>
        <v>10604.61</v>
      </c>
      <c r="E340" s="53" t="s">
        <v>6</v>
      </c>
    </row>
    <row r="341" spans="1:5">
      <c r="A341" s="78">
        <v>0.62524305555555559</v>
      </c>
      <c r="B341" s="79">
        <v>82</v>
      </c>
      <c r="C341" s="81">
        <v>25.07</v>
      </c>
      <c r="D341" s="81">
        <f t="shared" si="5"/>
        <v>2055.7400000000002</v>
      </c>
      <c r="E341" s="53" t="s">
        <v>6</v>
      </c>
    </row>
    <row r="342" spans="1:5">
      <c r="A342" s="78">
        <v>0.62524305555555559</v>
      </c>
      <c r="B342" s="79">
        <v>340</v>
      </c>
      <c r="C342" s="81">
        <v>25.07</v>
      </c>
      <c r="D342" s="81">
        <f t="shared" si="5"/>
        <v>8523.7999999999993</v>
      </c>
      <c r="E342" s="53" t="s">
        <v>28</v>
      </c>
    </row>
    <row r="343" spans="1:5">
      <c r="A343" s="78">
        <v>0.62526620370370367</v>
      </c>
      <c r="B343" s="79">
        <v>146</v>
      </c>
      <c r="C343" s="81">
        <v>25.07</v>
      </c>
      <c r="D343" s="81">
        <f t="shared" si="5"/>
        <v>3660.2200000000003</v>
      </c>
      <c r="E343" s="53" t="s">
        <v>6</v>
      </c>
    </row>
    <row r="344" spans="1:5">
      <c r="A344" s="78">
        <v>0.62526620370370367</v>
      </c>
      <c r="B344" s="79">
        <v>340</v>
      </c>
      <c r="C344" s="81">
        <v>25.07</v>
      </c>
      <c r="D344" s="81">
        <f t="shared" si="5"/>
        <v>8523.7999999999993</v>
      </c>
      <c r="E344" s="53" t="s">
        <v>28</v>
      </c>
    </row>
    <row r="345" spans="1:5">
      <c r="A345" s="78">
        <v>0.62526620370370367</v>
      </c>
      <c r="B345" s="79">
        <v>180</v>
      </c>
      <c r="C345" s="81">
        <v>25.07</v>
      </c>
      <c r="D345" s="81">
        <f t="shared" si="5"/>
        <v>4512.6000000000004</v>
      </c>
      <c r="E345" s="53" t="s">
        <v>28</v>
      </c>
    </row>
    <row r="346" spans="1:5">
      <c r="A346" s="78">
        <v>0.62892361111111106</v>
      </c>
      <c r="B346" s="79">
        <v>887</v>
      </c>
      <c r="C346" s="81">
        <v>25.12</v>
      </c>
      <c r="D346" s="81">
        <f t="shared" si="5"/>
        <v>22281.440000000002</v>
      </c>
      <c r="E346" s="53" t="s">
        <v>6</v>
      </c>
    </row>
    <row r="347" spans="1:5">
      <c r="A347" s="78">
        <v>0.62893518518518521</v>
      </c>
      <c r="B347" s="79">
        <v>537</v>
      </c>
      <c r="C347" s="81">
        <v>25.12</v>
      </c>
      <c r="D347" s="81">
        <f t="shared" si="5"/>
        <v>13489.44</v>
      </c>
      <c r="E347" s="53" t="s">
        <v>6</v>
      </c>
    </row>
    <row r="348" spans="1:5">
      <c r="A348" s="78">
        <v>0.63091435185185185</v>
      </c>
      <c r="B348" s="79">
        <v>1460</v>
      </c>
      <c r="C348" s="81">
        <v>25.12</v>
      </c>
      <c r="D348" s="81">
        <f t="shared" si="5"/>
        <v>36675.200000000004</v>
      </c>
      <c r="E348" s="53" t="s">
        <v>28</v>
      </c>
    </row>
    <row r="349" spans="1:5">
      <c r="A349" s="78">
        <v>0.63091435185185185</v>
      </c>
      <c r="B349" s="79">
        <v>1477</v>
      </c>
      <c r="C349" s="81">
        <v>25.12</v>
      </c>
      <c r="D349" s="81">
        <f t="shared" si="5"/>
        <v>37102.239999999998</v>
      </c>
      <c r="E349" s="53" t="s">
        <v>6</v>
      </c>
    </row>
    <row r="350" spans="1:5">
      <c r="A350" s="78">
        <v>0.63091435185185185</v>
      </c>
      <c r="B350" s="79">
        <v>393</v>
      </c>
      <c r="C350" s="81">
        <v>25.12</v>
      </c>
      <c r="D350" s="81">
        <f t="shared" si="5"/>
        <v>9872.16</v>
      </c>
      <c r="E350" s="53" t="s">
        <v>6</v>
      </c>
    </row>
    <row r="351" spans="1:5">
      <c r="A351" s="78">
        <v>0.63091435185185185</v>
      </c>
      <c r="B351" s="79">
        <v>1430</v>
      </c>
      <c r="C351" s="81">
        <v>25.12</v>
      </c>
      <c r="D351" s="81">
        <f t="shared" si="5"/>
        <v>35921.599999999999</v>
      </c>
      <c r="E351" s="53" t="s">
        <v>6</v>
      </c>
    </row>
    <row r="352" spans="1:5">
      <c r="A352" s="78">
        <v>0.63103009259259257</v>
      </c>
      <c r="B352" s="79">
        <v>920</v>
      </c>
      <c r="C352" s="81">
        <v>25.11</v>
      </c>
      <c r="D352" s="81">
        <f t="shared" si="5"/>
        <v>23101.200000000001</v>
      </c>
      <c r="E352" s="53" t="s">
        <v>6</v>
      </c>
    </row>
    <row r="353" spans="1:5">
      <c r="A353" s="78">
        <v>0.63103009259259257</v>
      </c>
      <c r="B353" s="79">
        <v>174</v>
      </c>
      <c r="C353" s="81">
        <v>25.11</v>
      </c>
      <c r="D353" s="81">
        <f t="shared" si="5"/>
        <v>4369.1400000000003</v>
      </c>
      <c r="E353" s="53" t="s">
        <v>28</v>
      </c>
    </row>
    <row r="354" spans="1:5">
      <c r="A354" s="78">
        <v>0.63103009259259257</v>
      </c>
      <c r="B354" s="79">
        <v>563</v>
      </c>
      <c r="C354" s="81">
        <v>25.11</v>
      </c>
      <c r="D354" s="81">
        <f t="shared" si="5"/>
        <v>14136.93</v>
      </c>
      <c r="E354" s="53" t="s">
        <v>28</v>
      </c>
    </row>
    <row r="355" spans="1:5">
      <c r="A355" s="78">
        <v>0.63513888888888892</v>
      </c>
      <c r="B355" s="79">
        <v>160</v>
      </c>
      <c r="C355" s="81">
        <v>25.1</v>
      </c>
      <c r="D355" s="81">
        <f t="shared" si="5"/>
        <v>4016</v>
      </c>
      <c r="E355" s="53" t="s">
        <v>28</v>
      </c>
    </row>
    <row r="356" spans="1:5">
      <c r="A356" s="78">
        <v>0.63517361111111115</v>
      </c>
      <c r="B356" s="79">
        <v>633</v>
      </c>
      <c r="C356" s="81">
        <v>25.1</v>
      </c>
      <c r="D356" s="81">
        <f t="shared" si="5"/>
        <v>15888.300000000001</v>
      </c>
      <c r="E356" s="53" t="s">
        <v>28</v>
      </c>
    </row>
    <row r="357" spans="1:5">
      <c r="A357" s="78">
        <v>0.63517361111111115</v>
      </c>
      <c r="B357" s="79">
        <v>74</v>
      </c>
      <c r="C357" s="81">
        <v>25.1</v>
      </c>
      <c r="D357" s="81">
        <f t="shared" si="5"/>
        <v>1857.4</v>
      </c>
      <c r="E357" s="53" t="s">
        <v>6</v>
      </c>
    </row>
    <row r="358" spans="1:5">
      <c r="A358" s="78">
        <v>0.63517361111111115</v>
      </c>
      <c r="B358" s="79">
        <v>62</v>
      </c>
      <c r="C358" s="81">
        <v>25.1</v>
      </c>
      <c r="D358" s="81">
        <f t="shared" si="5"/>
        <v>1556.2</v>
      </c>
      <c r="E358" s="53" t="s">
        <v>6</v>
      </c>
    </row>
    <row r="359" spans="1:5">
      <c r="A359" s="78">
        <v>0.63517361111111115</v>
      </c>
      <c r="B359" s="79">
        <v>177</v>
      </c>
      <c r="C359" s="81">
        <v>25.1</v>
      </c>
      <c r="D359" s="81">
        <f t="shared" si="5"/>
        <v>4442.7</v>
      </c>
      <c r="E359" s="53" t="s">
        <v>6</v>
      </c>
    </row>
    <row r="360" spans="1:5">
      <c r="A360" s="78">
        <v>0.63517361111111115</v>
      </c>
      <c r="B360" s="79">
        <v>677</v>
      </c>
      <c r="C360" s="81">
        <v>25.1</v>
      </c>
      <c r="D360" s="81">
        <f t="shared" si="5"/>
        <v>16992.7</v>
      </c>
      <c r="E360" s="53" t="s">
        <v>6</v>
      </c>
    </row>
    <row r="361" spans="1:5">
      <c r="A361" s="78">
        <v>0.63810185185185186</v>
      </c>
      <c r="B361" s="79">
        <v>375</v>
      </c>
      <c r="C361" s="81">
        <v>25.15</v>
      </c>
      <c r="D361" s="81">
        <f t="shared" si="5"/>
        <v>9431.25</v>
      </c>
      <c r="E361" s="53" t="s">
        <v>28</v>
      </c>
    </row>
    <row r="362" spans="1:5">
      <c r="A362" s="78">
        <v>0.63810185185185186</v>
      </c>
      <c r="B362" s="79">
        <v>59</v>
      </c>
      <c r="C362" s="81">
        <v>25.15</v>
      </c>
      <c r="D362" s="81">
        <f t="shared" si="5"/>
        <v>1483.85</v>
      </c>
      <c r="E362" s="53" t="s">
        <v>28</v>
      </c>
    </row>
    <row r="363" spans="1:5">
      <c r="A363" s="78">
        <v>0.63810185185185186</v>
      </c>
      <c r="B363" s="79">
        <v>375</v>
      </c>
      <c r="C363" s="81">
        <v>25.15</v>
      </c>
      <c r="D363" s="81">
        <f t="shared" si="5"/>
        <v>9431.25</v>
      </c>
      <c r="E363" s="53" t="s">
        <v>28</v>
      </c>
    </row>
    <row r="364" spans="1:5">
      <c r="A364" s="78">
        <v>0.63810185185185186</v>
      </c>
      <c r="B364" s="79">
        <v>127</v>
      </c>
      <c r="C364" s="81">
        <v>25.15</v>
      </c>
      <c r="D364" s="81">
        <f t="shared" si="5"/>
        <v>3194.0499999999997</v>
      </c>
      <c r="E364" s="53" t="s">
        <v>28</v>
      </c>
    </row>
    <row r="365" spans="1:5">
      <c r="A365" s="78">
        <v>0.63810185185185186</v>
      </c>
      <c r="B365" s="79">
        <v>375</v>
      </c>
      <c r="C365" s="81">
        <v>25.15</v>
      </c>
      <c r="D365" s="81">
        <f t="shared" si="5"/>
        <v>9431.25</v>
      </c>
      <c r="E365" s="53" t="s">
        <v>28</v>
      </c>
    </row>
    <row r="366" spans="1:5">
      <c r="A366" s="78">
        <v>0.63810185185185186</v>
      </c>
      <c r="B366" s="79">
        <v>375</v>
      </c>
      <c r="C366" s="81">
        <v>25.15</v>
      </c>
      <c r="D366" s="81">
        <f t="shared" si="5"/>
        <v>9431.25</v>
      </c>
      <c r="E366" s="53" t="s">
        <v>28</v>
      </c>
    </row>
    <row r="367" spans="1:5">
      <c r="A367" s="78">
        <v>0.63810185185185186</v>
      </c>
      <c r="B367" s="79">
        <v>48</v>
      </c>
      <c r="C367" s="81">
        <v>25.15</v>
      </c>
      <c r="D367" s="81">
        <f t="shared" si="5"/>
        <v>1207.1999999999998</v>
      </c>
      <c r="E367" s="53" t="s">
        <v>28</v>
      </c>
    </row>
    <row r="368" spans="1:5">
      <c r="A368" s="78">
        <v>0.63810185185185186</v>
      </c>
      <c r="B368" s="79">
        <v>468</v>
      </c>
      <c r="C368" s="81">
        <v>25.15</v>
      </c>
      <c r="D368" s="81">
        <f t="shared" si="5"/>
        <v>11770.199999999999</v>
      </c>
      <c r="E368" s="53" t="s">
        <v>6</v>
      </c>
    </row>
    <row r="369" spans="1:5">
      <c r="A369" s="78">
        <v>0.63810185185185186</v>
      </c>
      <c r="B369" s="79">
        <v>468</v>
      </c>
      <c r="C369" s="81">
        <v>25.15</v>
      </c>
      <c r="D369" s="81">
        <f t="shared" si="5"/>
        <v>11770.199999999999</v>
      </c>
      <c r="E369" s="53" t="s">
        <v>6</v>
      </c>
    </row>
    <row r="370" spans="1:5">
      <c r="A370" s="78">
        <v>0.63810185185185186</v>
      </c>
      <c r="B370" s="79">
        <v>755</v>
      </c>
      <c r="C370" s="81">
        <v>25.15</v>
      </c>
      <c r="D370" s="81">
        <f t="shared" si="5"/>
        <v>18988.25</v>
      </c>
      <c r="E370" s="53" t="s">
        <v>6</v>
      </c>
    </row>
    <row r="371" spans="1:5">
      <c r="A371" s="78">
        <v>0.63810185185185186</v>
      </c>
      <c r="B371" s="79">
        <v>468</v>
      </c>
      <c r="C371" s="81">
        <v>25.15</v>
      </c>
      <c r="D371" s="81">
        <f t="shared" si="5"/>
        <v>11770.199999999999</v>
      </c>
      <c r="E371" s="53" t="s">
        <v>6</v>
      </c>
    </row>
    <row r="372" spans="1:5">
      <c r="A372" s="78">
        <v>0.63810185185185186</v>
      </c>
      <c r="B372" s="79">
        <v>8</v>
      </c>
      <c r="C372" s="81">
        <v>25.15</v>
      </c>
      <c r="D372" s="81">
        <f t="shared" si="5"/>
        <v>201.2</v>
      </c>
      <c r="E372" s="53" t="s">
        <v>6</v>
      </c>
    </row>
    <row r="373" spans="1:5">
      <c r="A373" s="78">
        <v>0.64408564814814817</v>
      </c>
      <c r="B373" s="79">
        <v>1323</v>
      </c>
      <c r="C373" s="81">
        <v>25.17</v>
      </c>
      <c r="D373" s="81">
        <f t="shared" si="5"/>
        <v>33299.910000000003</v>
      </c>
      <c r="E373" s="53" t="s">
        <v>6</v>
      </c>
    </row>
    <row r="374" spans="1:5">
      <c r="A374" s="78">
        <v>0.64408564814814817</v>
      </c>
      <c r="B374" s="79">
        <v>171</v>
      </c>
      <c r="C374" s="81">
        <v>25.17</v>
      </c>
      <c r="D374" s="81">
        <f t="shared" si="5"/>
        <v>4304.0700000000006</v>
      </c>
      <c r="E374" s="53" t="s">
        <v>28</v>
      </c>
    </row>
    <row r="375" spans="1:5">
      <c r="A375" s="78">
        <v>0.64418981481481485</v>
      </c>
      <c r="B375" s="79">
        <v>100</v>
      </c>
      <c r="C375" s="81">
        <v>25.18</v>
      </c>
      <c r="D375" s="81">
        <f t="shared" si="5"/>
        <v>2518</v>
      </c>
      <c r="E375" s="53" t="s">
        <v>6</v>
      </c>
    </row>
    <row r="376" spans="1:5">
      <c r="A376" s="78">
        <v>0.64418981481481485</v>
      </c>
      <c r="B376" s="79">
        <v>639</v>
      </c>
      <c r="C376" s="81">
        <v>25.18</v>
      </c>
      <c r="D376" s="81">
        <f t="shared" si="5"/>
        <v>16090.02</v>
      </c>
      <c r="E376" s="53" t="s">
        <v>6</v>
      </c>
    </row>
    <row r="377" spans="1:5">
      <c r="A377" s="78">
        <v>0.64421296296296293</v>
      </c>
      <c r="B377" s="79">
        <v>2481</v>
      </c>
      <c r="C377" s="81">
        <v>25.17</v>
      </c>
      <c r="D377" s="81">
        <f t="shared" si="5"/>
        <v>62446.770000000004</v>
      </c>
      <c r="E377" s="53" t="s">
        <v>6</v>
      </c>
    </row>
    <row r="378" spans="1:5">
      <c r="A378" s="78">
        <v>0.64517361111111116</v>
      </c>
      <c r="B378" s="79">
        <v>1919</v>
      </c>
      <c r="C378" s="81">
        <v>25.18</v>
      </c>
      <c r="D378" s="81">
        <f t="shared" si="5"/>
        <v>48320.42</v>
      </c>
      <c r="E378" s="53" t="s">
        <v>6</v>
      </c>
    </row>
    <row r="379" spans="1:5">
      <c r="A379" s="78">
        <v>0.64517361111111116</v>
      </c>
      <c r="B379" s="79">
        <v>591</v>
      </c>
      <c r="C379" s="81">
        <v>25.18</v>
      </c>
      <c r="D379" s="81">
        <f t="shared" si="5"/>
        <v>14881.38</v>
      </c>
      <c r="E379" s="53" t="s">
        <v>6</v>
      </c>
    </row>
    <row r="380" spans="1:5">
      <c r="A380" s="78">
        <v>0.64517361111111116</v>
      </c>
      <c r="B380" s="79">
        <v>2009</v>
      </c>
      <c r="C380" s="81">
        <v>25.18</v>
      </c>
      <c r="D380" s="81">
        <f t="shared" si="5"/>
        <v>50586.62</v>
      </c>
      <c r="E380" s="53" t="s">
        <v>28</v>
      </c>
    </row>
    <row r="381" spans="1:5">
      <c r="A381" s="78">
        <v>0.65005787037037033</v>
      </c>
      <c r="B381" s="79">
        <v>1329</v>
      </c>
      <c r="C381" s="81">
        <v>25.16</v>
      </c>
      <c r="D381" s="81">
        <f t="shared" si="5"/>
        <v>33437.64</v>
      </c>
      <c r="E381" s="53" t="s">
        <v>6</v>
      </c>
    </row>
    <row r="382" spans="1:5">
      <c r="A382" s="78">
        <v>0.65005787037037033</v>
      </c>
      <c r="B382" s="79">
        <v>280</v>
      </c>
      <c r="C382" s="81">
        <v>25.16</v>
      </c>
      <c r="D382" s="81">
        <f t="shared" si="5"/>
        <v>7044.8</v>
      </c>
      <c r="E382" s="53" t="s">
        <v>6</v>
      </c>
    </row>
    <row r="383" spans="1:5">
      <c r="A383" s="78">
        <v>0.65005787037037033</v>
      </c>
      <c r="B383" s="79">
        <v>933</v>
      </c>
      <c r="C383" s="81">
        <v>25.16</v>
      </c>
      <c r="D383" s="81">
        <f t="shared" si="5"/>
        <v>23474.28</v>
      </c>
      <c r="E383" s="53" t="s">
        <v>6</v>
      </c>
    </row>
    <row r="384" spans="1:5">
      <c r="A384" s="78">
        <v>0.65005787037037033</v>
      </c>
      <c r="B384" s="79">
        <v>961</v>
      </c>
      <c r="C384" s="81">
        <v>25.16</v>
      </c>
      <c r="D384" s="81">
        <f t="shared" si="5"/>
        <v>24178.76</v>
      </c>
      <c r="E384" s="53" t="s">
        <v>6</v>
      </c>
    </row>
    <row r="385" spans="1:5">
      <c r="A385" s="78">
        <v>0.65005787037037033</v>
      </c>
      <c r="B385" s="79">
        <v>1288</v>
      </c>
      <c r="C385" s="81">
        <v>25.16</v>
      </c>
      <c r="D385" s="81">
        <f t="shared" si="5"/>
        <v>32406.080000000002</v>
      </c>
      <c r="E385" s="53" t="s">
        <v>28</v>
      </c>
    </row>
    <row r="386" spans="1:5">
      <c r="A386" s="78">
        <v>0.65005787037037033</v>
      </c>
      <c r="B386" s="79">
        <v>747</v>
      </c>
      <c r="C386" s="81">
        <v>25.16</v>
      </c>
      <c r="D386" s="81">
        <f t="shared" si="5"/>
        <v>18794.52</v>
      </c>
      <c r="E386" s="53" t="s">
        <v>28</v>
      </c>
    </row>
    <row r="387" spans="1:5">
      <c r="A387" s="78">
        <v>0.65005787037037033</v>
      </c>
      <c r="B387" s="79">
        <v>769</v>
      </c>
      <c r="C387" s="81">
        <v>25.16</v>
      </c>
      <c r="D387" s="81">
        <f t="shared" si="5"/>
        <v>19348.04</v>
      </c>
      <c r="E387" s="53" t="s">
        <v>28</v>
      </c>
    </row>
    <row r="388" spans="1:5">
      <c r="A388" s="78">
        <v>0.65135416666666668</v>
      </c>
      <c r="B388" s="79">
        <v>1215</v>
      </c>
      <c r="C388" s="81">
        <v>25.14</v>
      </c>
      <c r="D388" s="81">
        <f t="shared" si="5"/>
        <v>30545.100000000002</v>
      </c>
      <c r="E388" s="53" t="s">
        <v>6</v>
      </c>
    </row>
    <row r="389" spans="1:5">
      <c r="A389" s="78">
        <v>0.65625</v>
      </c>
      <c r="B389" s="79">
        <v>332</v>
      </c>
      <c r="C389" s="81">
        <v>25.14</v>
      </c>
      <c r="D389" s="81">
        <f t="shared" si="5"/>
        <v>8346.48</v>
      </c>
      <c r="E389" s="53" t="s">
        <v>28</v>
      </c>
    </row>
    <row r="390" spans="1:5">
      <c r="A390" s="78">
        <v>0.66063657407407406</v>
      </c>
      <c r="B390" s="79">
        <v>1731</v>
      </c>
      <c r="C390" s="81">
        <v>25.14</v>
      </c>
      <c r="D390" s="81">
        <f t="shared" ref="D390:D453" si="6">B390*C390</f>
        <v>43517.340000000004</v>
      </c>
      <c r="E390" s="53" t="s">
        <v>6</v>
      </c>
    </row>
    <row r="391" spans="1:5">
      <c r="A391" s="78">
        <v>0.66063657407407406</v>
      </c>
      <c r="B391" s="79">
        <v>453</v>
      </c>
      <c r="C391" s="81">
        <v>25.14</v>
      </c>
      <c r="D391" s="81">
        <f t="shared" si="6"/>
        <v>11388.42</v>
      </c>
      <c r="E391" s="53" t="s">
        <v>6</v>
      </c>
    </row>
    <row r="392" spans="1:5">
      <c r="A392" s="78">
        <v>0.66063657407407406</v>
      </c>
      <c r="B392" s="79">
        <v>963</v>
      </c>
      <c r="C392" s="81">
        <v>25.14</v>
      </c>
      <c r="D392" s="81">
        <f t="shared" si="6"/>
        <v>24209.82</v>
      </c>
      <c r="E392" s="53" t="s">
        <v>6</v>
      </c>
    </row>
    <row r="393" spans="1:5">
      <c r="A393" s="78">
        <v>0.66063657407407406</v>
      </c>
      <c r="B393" s="79">
        <v>1464</v>
      </c>
      <c r="C393" s="81">
        <v>25.14</v>
      </c>
      <c r="D393" s="81">
        <f t="shared" si="6"/>
        <v>36804.959999999999</v>
      </c>
      <c r="E393" s="53" t="s">
        <v>6</v>
      </c>
    </row>
    <row r="394" spans="1:5">
      <c r="A394" s="78">
        <v>0.66063657407407406</v>
      </c>
      <c r="B394" s="79">
        <v>1035</v>
      </c>
      <c r="C394" s="81">
        <v>25.14</v>
      </c>
      <c r="D394" s="81">
        <f t="shared" si="6"/>
        <v>26019.9</v>
      </c>
      <c r="E394" s="53" t="s">
        <v>28</v>
      </c>
    </row>
    <row r="395" spans="1:5">
      <c r="A395" s="78">
        <v>0.66063657407407406</v>
      </c>
      <c r="B395" s="79">
        <v>382</v>
      </c>
      <c r="C395" s="81">
        <v>25.14</v>
      </c>
      <c r="D395" s="81">
        <f t="shared" si="6"/>
        <v>9603.48</v>
      </c>
      <c r="E395" s="53" t="s">
        <v>28</v>
      </c>
    </row>
    <row r="396" spans="1:5">
      <c r="A396" s="78">
        <v>0.66063657407407406</v>
      </c>
      <c r="B396" s="79">
        <v>1275</v>
      </c>
      <c r="C396" s="81">
        <v>25.14</v>
      </c>
      <c r="D396" s="81">
        <f t="shared" si="6"/>
        <v>32053.5</v>
      </c>
      <c r="E396" s="53" t="s">
        <v>28</v>
      </c>
    </row>
    <row r="397" spans="1:5">
      <c r="A397" s="78">
        <v>0.66063657407407406</v>
      </c>
      <c r="B397" s="79">
        <v>771</v>
      </c>
      <c r="C397" s="81">
        <v>25.14</v>
      </c>
      <c r="D397" s="81">
        <f t="shared" si="6"/>
        <v>19382.939999999999</v>
      </c>
      <c r="E397" s="53" t="s">
        <v>28</v>
      </c>
    </row>
    <row r="398" spans="1:5">
      <c r="A398" s="78">
        <v>0.66063657407407406</v>
      </c>
      <c r="B398" s="79">
        <v>1172</v>
      </c>
      <c r="C398" s="81">
        <v>25.14</v>
      </c>
      <c r="D398" s="81">
        <f t="shared" si="6"/>
        <v>29464.080000000002</v>
      </c>
      <c r="E398" s="53" t="s">
        <v>28</v>
      </c>
    </row>
    <row r="399" spans="1:5">
      <c r="A399" s="78">
        <v>0.66356481481481477</v>
      </c>
      <c r="B399" s="79">
        <v>589</v>
      </c>
      <c r="C399" s="81">
        <v>25.1</v>
      </c>
      <c r="D399" s="81">
        <f t="shared" si="6"/>
        <v>14783.900000000001</v>
      </c>
      <c r="E399" s="53" t="s">
        <v>28</v>
      </c>
    </row>
    <row r="400" spans="1:5">
      <c r="A400" s="78">
        <v>0.66356481481481477</v>
      </c>
      <c r="B400" s="79">
        <v>188</v>
      </c>
      <c r="C400" s="81">
        <v>25.1</v>
      </c>
      <c r="D400" s="81">
        <f t="shared" si="6"/>
        <v>4718.8</v>
      </c>
      <c r="E400" s="53" t="s">
        <v>28</v>
      </c>
    </row>
    <row r="401" spans="1:5">
      <c r="A401" s="78">
        <v>0.66356481481481477</v>
      </c>
      <c r="B401" s="79">
        <v>970</v>
      </c>
      <c r="C401" s="81">
        <v>25.1</v>
      </c>
      <c r="D401" s="81">
        <f t="shared" si="6"/>
        <v>24347</v>
      </c>
      <c r="E401" s="53" t="s">
        <v>6</v>
      </c>
    </row>
    <row r="402" spans="1:5">
      <c r="A402" s="78">
        <v>0.66511574074074076</v>
      </c>
      <c r="B402" s="79">
        <v>1082</v>
      </c>
      <c r="C402" s="81">
        <v>25.1</v>
      </c>
      <c r="D402" s="81">
        <f t="shared" si="6"/>
        <v>27158.2</v>
      </c>
      <c r="E402" s="53" t="s">
        <v>6</v>
      </c>
    </row>
    <row r="403" spans="1:5">
      <c r="A403" s="78">
        <v>0.66511574074074076</v>
      </c>
      <c r="B403" s="79">
        <v>1124</v>
      </c>
      <c r="C403" s="81">
        <v>25.1</v>
      </c>
      <c r="D403" s="81">
        <f t="shared" si="6"/>
        <v>28212.400000000001</v>
      </c>
      <c r="E403" s="53" t="s">
        <v>6</v>
      </c>
    </row>
    <row r="404" spans="1:5">
      <c r="A404" s="78">
        <v>0.66511574074074076</v>
      </c>
      <c r="B404" s="79">
        <v>456</v>
      </c>
      <c r="C404" s="81">
        <v>25.1</v>
      </c>
      <c r="D404" s="81">
        <f t="shared" si="6"/>
        <v>11445.6</v>
      </c>
      <c r="E404" s="53" t="s">
        <v>6</v>
      </c>
    </row>
    <row r="405" spans="1:5">
      <c r="A405" s="78">
        <v>0.66511574074074076</v>
      </c>
      <c r="B405" s="79">
        <v>456</v>
      </c>
      <c r="C405" s="81">
        <v>25.1</v>
      </c>
      <c r="D405" s="81">
        <f t="shared" si="6"/>
        <v>11445.6</v>
      </c>
      <c r="E405" s="53" t="s">
        <v>6</v>
      </c>
    </row>
    <row r="406" spans="1:5">
      <c r="A406" s="78">
        <v>0.66511574074074076</v>
      </c>
      <c r="B406" s="79">
        <v>72</v>
      </c>
      <c r="C406" s="81">
        <v>25.1</v>
      </c>
      <c r="D406" s="81">
        <f t="shared" si="6"/>
        <v>1807.2</v>
      </c>
      <c r="E406" s="53" t="s">
        <v>6</v>
      </c>
    </row>
    <row r="407" spans="1:5">
      <c r="A407" s="78">
        <v>0.66511574074074076</v>
      </c>
      <c r="B407" s="79">
        <v>866</v>
      </c>
      <c r="C407" s="81">
        <v>25.1</v>
      </c>
      <c r="D407" s="81">
        <f t="shared" si="6"/>
        <v>21736.600000000002</v>
      </c>
      <c r="E407" s="53" t="s">
        <v>28</v>
      </c>
    </row>
    <row r="408" spans="1:5">
      <c r="A408" s="78">
        <v>0.66511574074074076</v>
      </c>
      <c r="B408" s="79">
        <v>900</v>
      </c>
      <c r="C408" s="81">
        <v>25.1</v>
      </c>
      <c r="D408" s="81">
        <f t="shared" si="6"/>
        <v>22590</v>
      </c>
      <c r="E408" s="53" t="s">
        <v>28</v>
      </c>
    </row>
    <row r="409" spans="1:5">
      <c r="A409" s="78">
        <v>0.66511574074074076</v>
      </c>
      <c r="B409" s="79">
        <v>366</v>
      </c>
      <c r="C409" s="81">
        <v>25.1</v>
      </c>
      <c r="D409" s="81">
        <f t="shared" si="6"/>
        <v>9186.6</v>
      </c>
      <c r="E409" s="53" t="s">
        <v>28</v>
      </c>
    </row>
    <row r="410" spans="1:5">
      <c r="A410" s="78">
        <v>0.66511574074074076</v>
      </c>
      <c r="B410" s="79">
        <v>366</v>
      </c>
      <c r="C410" s="81">
        <v>25.1</v>
      </c>
      <c r="D410" s="81">
        <f t="shared" si="6"/>
        <v>9186.6</v>
      </c>
      <c r="E410" s="53" t="s">
        <v>28</v>
      </c>
    </row>
    <row r="411" spans="1:5">
      <c r="A411" s="78">
        <v>0.66511574074074076</v>
      </c>
      <c r="B411" s="79">
        <v>56</v>
      </c>
      <c r="C411" s="81">
        <v>25.1</v>
      </c>
      <c r="D411" s="81">
        <f t="shared" si="6"/>
        <v>1405.6000000000001</v>
      </c>
      <c r="E411" s="53" t="s">
        <v>28</v>
      </c>
    </row>
    <row r="412" spans="1:5">
      <c r="A412" s="78">
        <v>0.66524305555555552</v>
      </c>
      <c r="B412" s="79">
        <v>790</v>
      </c>
      <c r="C412" s="81">
        <v>25.08</v>
      </c>
      <c r="D412" s="81">
        <f t="shared" si="6"/>
        <v>19813.199999999997</v>
      </c>
      <c r="E412" s="53" t="s">
        <v>6</v>
      </c>
    </row>
    <row r="413" spans="1:5">
      <c r="A413" s="78">
        <v>0.67413194444444446</v>
      </c>
      <c r="B413" s="79">
        <v>940</v>
      </c>
      <c r="C413" s="81">
        <v>25.1</v>
      </c>
      <c r="D413" s="81">
        <f t="shared" si="6"/>
        <v>23594</v>
      </c>
      <c r="E413" s="53" t="s">
        <v>28</v>
      </c>
    </row>
    <row r="414" spans="1:5">
      <c r="A414" s="78">
        <v>0.67413194444444446</v>
      </c>
      <c r="B414" s="79">
        <v>185</v>
      </c>
      <c r="C414" s="81">
        <v>25.1</v>
      </c>
      <c r="D414" s="81">
        <f t="shared" si="6"/>
        <v>4643.5</v>
      </c>
      <c r="E414" s="53" t="s">
        <v>28</v>
      </c>
    </row>
    <row r="415" spans="1:5">
      <c r="A415" s="78">
        <v>0.67436342592592591</v>
      </c>
      <c r="B415" s="79">
        <v>940</v>
      </c>
      <c r="C415" s="81">
        <v>25.1</v>
      </c>
      <c r="D415" s="81">
        <f t="shared" si="6"/>
        <v>23594</v>
      </c>
      <c r="E415" s="53" t="s">
        <v>28</v>
      </c>
    </row>
    <row r="416" spans="1:5">
      <c r="A416" s="78">
        <v>0.67436342592592591</v>
      </c>
      <c r="B416" s="79">
        <v>179</v>
      </c>
      <c r="C416" s="81">
        <v>25.1</v>
      </c>
      <c r="D416" s="81">
        <f t="shared" si="6"/>
        <v>4492.9000000000005</v>
      </c>
      <c r="E416" s="53" t="s">
        <v>28</v>
      </c>
    </row>
    <row r="417" spans="1:5">
      <c r="A417" s="78">
        <v>0.67489583333333336</v>
      </c>
      <c r="B417" s="79">
        <v>940</v>
      </c>
      <c r="C417" s="81">
        <v>25.13</v>
      </c>
      <c r="D417" s="81">
        <f t="shared" si="6"/>
        <v>23622.2</v>
      </c>
      <c r="E417" s="53" t="s">
        <v>28</v>
      </c>
    </row>
    <row r="418" spans="1:5">
      <c r="A418" s="78">
        <v>0.67489583333333336</v>
      </c>
      <c r="B418" s="79">
        <v>183</v>
      </c>
      <c r="C418" s="81">
        <v>25.13</v>
      </c>
      <c r="D418" s="81">
        <f t="shared" si="6"/>
        <v>4598.79</v>
      </c>
      <c r="E418" s="53" t="s">
        <v>28</v>
      </c>
    </row>
    <row r="419" spans="1:5">
      <c r="A419" s="78">
        <v>0.67489583333333336</v>
      </c>
      <c r="B419" s="79">
        <v>325</v>
      </c>
      <c r="C419" s="81">
        <v>25.13</v>
      </c>
      <c r="D419" s="81">
        <f t="shared" si="6"/>
        <v>8167.25</v>
      </c>
      <c r="E419" s="53" t="s">
        <v>28</v>
      </c>
    </row>
    <row r="420" spans="1:5">
      <c r="A420" s="78">
        <v>0.67541666666666667</v>
      </c>
      <c r="B420" s="79">
        <v>615</v>
      </c>
      <c r="C420" s="81">
        <v>25.13</v>
      </c>
      <c r="D420" s="81">
        <f t="shared" si="6"/>
        <v>15454.949999999999</v>
      </c>
      <c r="E420" s="53" t="s">
        <v>28</v>
      </c>
    </row>
    <row r="421" spans="1:5">
      <c r="A421" s="78">
        <v>0.67541666666666667</v>
      </c>
      <c r="B421" s="79">
        <v>33</v>
      </c>
      <c r="C421" s="81">
        <v>25.13</v>
      </c>
      <c r="D421" s="81">
        <f t="shared" si="6"/>
        <v>829.29</v>
      </c>
      <c r="E421" s="53" t="s">
        <v>28</v>
      </c>
    </row>
    <row r="422" spans="1:5">
      <c r="A422" s="78">
        <v>0.67584490740740744</v>
      </c>
      <c r="B422" s="79">
        <v>698</v>
      </c>
      <c r="C422" s="81">
        <v>25.13</v>
      </c>
      <c r="D422" s="81">
        <f t="shared" si="6"/>
        <v>17540.739999999998</v>
      </c>
      <c r="E422" s="53" t="s">
        <v>28</v>
      </c>
    </row>
    <row r="423" spans="1:5">
      <c r="A423" s="78">
        <v>0.67637731481481478</v>
      </c>
      <c r="B423" s="79">
        <v>105</v>
      </c>
      <c r="C423" s="81">
        <v>25.13</v>
      </c>
      <c r="D423" s="81">
        <f t="shared" si="6"/>
        <v>2638.65</v>
      </c>
      <c r="E423" s="53" t="s">
        <v>6</v>
      </c>
    </row>
    <row r="424" spans="1:5">
      <c r="A424" s="78">
        <v>0.67637731481481478</v>
      </c>
      <c r="B424" s="79">
        <v>242</v>
      </c>
      <c r="C424" s="81">
        <v>25.13</v>
      </c>
      <c r="D424" s="81">
        <f t="shared" si="6"/>
        <v>6081.46</v>
      </c>
      <c r="E424" s="53" t="s">
        <v>28</v>
      </c>
    </row>
    <row r="425" spans="1:5">
      <c r="A425" s="78">
        <v>0.67637731481481478</v>
      </c>
      <c r="B425" s="79">
        <v>298</v>
      </c>
      <c r="C425" s="81">
        <v>25.13</v>
      </c>
      <c r="D425" s="81">
        <f t="shared" si="6"/>
        <v>7488.74</v>
      </c>
      <c r="E425" s="53" t="s">
        <v>28</v>
      </c>
    </row>
    <row r="426" spans="1:5">
      <c r="A426" s="78">
        <v>0.67637731481481478</v>
      </c>
      <c r="B426" s="79">
        <v>4</v>
      </c>
      <c r="C426" s="81">
        <v>25.13</v>
      </c>
      <c r="D426" s="81">
        <f t="shared" si="6"/>
        <v>100.52</v>
      </c>
      <c r="E426" s="53" t="s">
        <v>28</v>
      </c>
    </row>
    <row r="427" spans="1:5">
      <c r="A427" s="78">
        <v>0.67641203703703701</v>
      </c>
      <c r="B427" s="79">
        <v>1242</v>
      </c>
      <c r="C427" s="81">
        <v>25.12</v>
      </c>
      <c r="D427" s="81">
        <f t="shared" si="6"/>
        <v>31199.040000000001</v>
      </c>
      <c r="E427" s="53" t="s">
        <v>6</v>
      </c>
    </row>
    <row r="428" spans="1:5">
      <c r="A428" s="78">
        <v>0.67641203703703701</v>
      </c>
      <c r="B428" s="79">
        <v>1298</v>
      </c>
      <c r="C428" s="81">
        <v>25.12</v>
      </c>
      <c r="D428" s="81">
        <f t="shared" si="6"/>
        <v>32605.760000000002</v>
      </c>
      <c r="E428" s="53" t="s">
        <v>6</v>
      </c>
    </row>
    <row r="429" spans="1:5">
      <c r="A429" s="78">
        <v>0.67641203703703701</v>
      </c>
      <c r="B429" s="79">
        <v>452</v>
      </c>
      <c r="C429" s="81">
        <v>25.12</v>
      </c>
      <c r="D429" s="81">
        <f t="shared" si="6"/>
        <v>11354.24</v>
      </c>
      <c r="E429" s="53" t="s">
        <v>6</v>
      </c>
    </row>
    <row r="430" spans="1:5">
      <c r="A430" s="78">
        <v>0.67781250000000004</v>
      </c>
      <c r="B430" s="79">
        <v>995</v>
      </c>
      <c r="C430" s="81">
        <v>25.12</v>
      </c>
      <c r="D430" s="81">
        <f t="shared" si="6"/>
        <v>24994.400000000001</v>
      </c>
      <c r="E430" s="53" t="s">
        <v>28</v>
      </c>
    </row>
    <row r="431" spans="1:5">
      <c r="A431" s="78">
        <v>0.67781250000000004</v>
      </c>
      <c r="B431" s="79">
        <v>1040</v>
      </c>
      <c r="C431" s="81">
        <v>25.12</v>
      </c>
      <c r="D431" s="81">
        <f t="shared" si="6"/>
        <v>26124.799999999999</v>
      </c>
      <c r="E431" s="53" t="s">
        <v>28</v>
      </c>
    </row>
    <row r="432" spans="1:5">
      <c r="A432" s="78">
        <v>0.67781250000000004</v>
      </c>
      <c r="B432" s="79">
        <v>362</v>
      </c>
      <c r="C432" s="81">
        <v>25.12</v>
      </c>
      <c r="D432" s="81">
        <f t="shared" si="6"/>
        <v>9093.44</v>
      </c>
      <c r="E432" s="53" t="s">
        <v>28</v>
      </c>
    </row>
    <row r="433" spans="1:5">
      <c r="A433" s="78">
        <v>0.67781250000000004</v>
      </c>
      <c r="B433" s="79">
        <v>408</v>
      </c>
      <c r="C433" s="81">
        <v>25.12</v>
      </c>
      <c r="D433" s="81">
        <f t="shared" si="6"/>
        <v>10248.960000000001</v>
      </c>
      <c r="E433" s="53" t="s">
        <v>28</v>
      </c>
    </row>
    <row r="434" spans="1:5">
      <c r="A434" s="78">
        <v>0.67781250000000004</v>
      </c>
      <c r="B434" s="79">
        <v>44</v>
      </c>
      <c r="C434" s="81">
        <v>25.12</v>
      </c>
      <c r="D434" s="81">
        <f t="shared" si="6"/>
        <v>1105.28</v>
      </c>
      <c r="E434" s="53" t="s">
        <v>28</v>
      </c>
    </row>
    <row r="435" spans="1:5">
      <c r="A435" s="78">
        <v>0.67781250000000004</v>
      </c>
      <c r="B435" s="79">
        <v>761</v>
      </c>
      <c r="C435" s="81">
        <v>25.12</v>
      </c>
      <c r="D435" s="81">
        <f t="shared" si="6"/>
        <v>19116.32</v>
      </c>
      <c r="E435" s="53" t="s">
        <v>28</v>
      </c>
    </row>
    <row r="436" spans="1:5">
      <c r="A436" s="78">
        <v>0.67781250000000004</v>
      </c>
      <c r="B436" s="79">
        <v>362</v>
      </c>
      <c r="C436" s="81">
        <v>25.12</v>
      </c>
      <c r="D436" s="81">
        <f t="shared" si="6"/>
        <v>9093.44</v>
      </c>
      <c r="E436" s="53" t="s">
        <v>28</v>
      </c>
    </row>
    <row r="437" spans="1:5">
      <c r="A437" s="78">
        <v>0.67781250000000004</v>
      </c>
      <c r="B437" s="79">
        <v>408</v>
      </c>
      <c r="C437" s="81">
        <v>25.12</v>
      </c>
      <c r="D437" s="81">
        <f t="shared" si="6"/>
        <v>10248.960000000001</v>
      </c>
      <c r="E437" s="53" t="s">
        <v>28</v>
      </c>
    </row>
    <row r="438" spans="1:5">
      <c r="A438" s="78">
        <v>0.67781250000000004</v>
      </c>
      <c r="B438" s="79">
        <v>263</v>
      </c>
      <c r="C438" s="81">
        <v>25.12</v>
      </c>
      <c r="D438" s="81">
        <f t="shared" si="6"/>
        <v>6606.56</v>
      </c>
      <c r="E438" s="53" t="s">
        <v>28</v>
      </c>
    </row>
    <row r="439" spans="1:5">
      <c r="A439" s="78">
        <v>0.67781250000000004</v>
      </c>
      <c r="B439" s="79">
        <v>283</v>
      </c>
      <c r="C439" s="81">
        <v>25.12</v>
      </c>
      <c r="D439" s="81">
        <f t="shared" si="6"/>
        <v>7108.96</v>
      </c>
      <c r="E439" s="53" t="s">
        <v>28</v>
      </c>
    </row>
    <row r="440" spans="1:5">
      <c r="A440" s="78">
        <v>0.67781250000000004</v>
      </c>
      <c r="B440" s="79">
        <v>408</v>
      </c>
      <c r="C440" s="81">
        <v>25.12</v>
      </c>
      <c r="D440" s="81">
        <f t="shared" si="6"/>
        <v>10248.960000000001</v>
      </c>
      <c r="E440" s="53" t="s">
        <v>28</v>
      </c>
    </row>
    <row r="441" spans="1:5">
      <c r="A441" s="78">
        <v>0.67781250000000004</v>
      </c>
      <c r="B441" s="79">
        <v>408</v>
      </c>
      <c r="C441" s="81">
        <v>25.12</v>
      </c>
      <c r="D441" s="81">
        <f t="shared" si="6"/>
        <v>10248.960000000001</v>
      </c>
      <c r="E441" s="53" t="s">
        <v>28</v>
      </c>
    </row>
    <row r="442" spans="1:5">
      <c r="A442" s="78">
        <v>0.67781250000000004</v>
      </c>
      <c r="B442" s="79">
        <v>27</v>
      </c>
      <c r="C442" s="81">
        <v>25.12</v>
      </c>
      <c r="D442" s="81">
        <f t="shared" si="6"/>
        <v>678.24</v>
      </c>
      <c r="E442" s="53" t="s">
        <v>28</v>
      </c>
    </row>
    <row r="443" spans="1:5">
      <c r="A443" s="78">
        <v>0.67781250000000004</v>
      </c>
      <c r="B443" s="79">
        <v>509</v>
      </c>
      <c r="C443" s="81">
        <v>25.12</v>
      </c>
      <c r="D443" s="81">
        <f t="shared" si="6"/>
        <v>12786.08</v>
      </c>
      <c r="E443" s="53" t="s">
        <v>6</v>
      </c>
    </row>
    <row r="444" spans="1:5">
      <c r="A444" s="78">
        <v>0.67781250000000004</v>
      </c>
      <c r="B444" s="79">
        <v>9</v>
      </c>
      <c r="C444" s="81">
        <v>25.12</v>
      </c>
      <c r="D444" s="81">
        <f t="shared" si="6"/>
        <v>226.08</v>
      </c>
      <c r="E444" s="53" t="s">
        <v>6</v>
      </c>
    </row>
    <row r="445" spans="1:5">
      <c r="A445" s="78">
        <v>0.67781250000000004</v>
      </c>
      <c r="B445" s="79">
        <v>443</v>
      </c>
      <c r="C445" s="81">
        <v>25.12</v>
      </c>
      <c r="D445" s="81">
        <f t="shared" si="6"/>
        <v>11128.16</v>
      </c>
      <c r="E445" s="53" t="s">
        <v>6</v>
      </c>
    </row>
    <row r="446" spans="1:5">
      <c r="A446" s="78">
        <v>0.67781250000000004</v>
      </c>
      <c r="B446" s="79">
        <v>1006</v>
      </c>
      <c r="C446" s="81">
        <v>25.12</v>
      </c>
      <c r="D446" s="81">
        <f t="shared" si="6"/>
        <v>25270.720000000001</v>
      </c>
      <c r="E446" s="53" t="s">
        <v>6</v>
      </c>
    </row>
    <row r="447" spans="1:5">
      <c r="A447" s="78">
        <v>0.67781250000000004</v>
      </c>
      <c r="B447" s="79">
        <v>129</v>
      </c>
      <c r="C447" s="81">
        <v>25.12</v>
      </c>
      <c r="D447" s="81">
        <f t="shared" si="6"/>
        <v>3240.48</v>
      </c>
      <c r="E447" s="53" t="s">
        <v>6</v>
      </c>
    </row>
    <row r="448" spans="1:5">
      <c r="A448" s="78">
        <v>0.67781250000000004</v>
      </c>
      <c r="B448" s="79">
        <v>380</v>
      </c>
      <c r="C448" s="81">
        <v>25.12</v>
      </c>
      <c r="D448" s="81">
        <f t="shared" si="6"/>
        <v>9545.6</v>
      </c>
      <c r="E448" s="53" t="s">
        <v>6</v>
      </c>
    </row>
    <row r="449" spans="1:5">
      <c r="A449" s="78">
        <v>0.67781250000000004</v>
      </c>
      <c r="B449" s="79">
        <v>329</v>
      </c>
      <c r="C449" s="81">
        <v>25.12</v>
      </c>
      <c r="D449" s="81">
        <f t="shared" si="6"/>
        <v>8264.48</v>
      </c>
      <c r="E449" s="53" t="s">
        <v>6</v>
      </c>
    </row>
    <row r="450" spans="1:5">
      <c r="A450" s="78">
        <v>0.67781250000000004</v>
      </c>
      <c r="B450" s="79">
        <v>1408</v>
      </c>
      <c r="C450" s="81">
        <v>25.12</v>
      </c>
      <c r="D450" s="81">
        <f t="shared" si="6"/>
        <v>35368.959999999999</v>
      </c>
      <c r="E450" s="53" t="s">
        <v>6</v>
      </c>
    </row>
    <row r="451" spans="1:5">
      <c r="A451" s="78">
        <v>0.67975694444444446</v>
      </c>
      <c r="B451" s="79">
        <v>1516</v>
      </c>
      <c r="C451" s="81">
        <v>25.11</v>
      </c>
      <c r="D451" s="81">
        <f t="shared" si="6"/>
        <v>38066.76</v>
      </c>
      <c r="E451" s="53" t="s">
        <v>6</v>
      </c>
    </row>
    <row r="452" spans="1:5">
      <c r="A452" s="78">
        <v>0.67975694444444446</v>
      </c>
      <c r="B452" s="79">
        <v>837</v>
      </c>
      <c r="C452" s="81">
        <v>25.11</v>
      </c>
      <c r="D452" s="81">
        <f t="shared" si="6"/>
        <v>21017.07</v>
      </c>
      <c r="E452" s="53" t="s">
        <v>6</v>
      </c>
    </row>
    <row r="453" spans="1:5">
      <c r="A453" s="78">
        <v>0.67975694444444446</v>
      </c>
      <c r="B453" s="79">
        <v>684</v>
      </c>
      <c r="C453" s="81">
        <v>25.11</v>
      </c>
      <c r="D453" s="81">
        <f t="shared" si="6"/>
        <v>17175.239999999998</v>
      </c>
      <c r="E453" s="53" t="s">
        <v>6</v>
      </c>
    </row>
    <row r="454" spans="1:5">
      <c r="A454" s="78">
        <v>0.67975694444444446</v>
      </c>
      <c r="B454" s="79">
        <v>672</v>
      </c>
      <c r="C454" s="81">
        <v>25.11</v>
      </c>
      <c r="D454" s="81">
        <f t="shared" ref="D454:D458" si="7">B454*C454</f>
        <v>16873.919999999998</v>
      </c>
      <c r="E454" s="53" t="s">
        <v>6</v>
      </c>
    </row>
    <row r="455" spans="1:5">
      <c r="A455" s="78">
        <v>0.67975694444444446</v>
      </c>
      <c r="B455" s="79">
        <v>1213</v>
      </c>
      <c r="C455" s="81">
        <v>25.11</v>
      </c>
      <c r="D455" s="81">
        <f t="shared" si="7"/>
        <v>30458.43</v>
      </c>
      <c r="E455" s="53" t="s">
        <v>6</v>
      </c>
    </row>
    <row r="456" spans="1:5">
      <c r="A456" s="78">
        <v>0.68168981481481483</v>
      </c>
      <c r="B456" s="79">
        <v>397</v>
      </c>
      <c r="C456" s="81">
        <v>25.11</v>
      </c>
      <c r="D456" s="81">
        <f t="shared" si="7"/>
        <v>9968.67</v>
      </c>
      <c r="E456" s="53" t="s">
        <v>6</v>
      </c>
    </row>
    <row r="457" spans="1:5">
      <c r="A457" s="78">
        <v>0.6837847222222222</v>
      </c>
      <c r="B457" s="79">
        <v>627</v>
      </c>
      <c r="C457" s="81">
        <v>25.12</v>
      </c>
      <c r="D457" s="81">
        <f t="shared" si="7"/>
        <v>15750.24</v>
      </c>
      <c r="E457" s="53" t="s">
        <v>6</v>
      </c>
    </row>
    <row r="458" spans="1:5">
      <c r="A458" s="78">
        <v>0.68568287037037035</v>
      </c>
      <c r="B458" s="79">
        <v>822</v>
      </c>
      <c r="C458" s="81">
        <v>25.12</v>
      </c>
      <c r="D458" s="81">
        <f t="shared" si="7"/>
        <v>20648.64</v>
      </c>
      <c r="E458" s="53" t="s">
        <v>28</v>
      </c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58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00F4-7C1D-4AA6-AAC8-8C0632AE38BC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0.33363425925925927</v>
      </c>
      <c r="B5" s="79">
        <v>1814</v>
      </c>
      <c r="C5" s="81">
        <v>24.89</v>
      </c>
      <c r="D5" s="81">
        <f>B5*C5</f>
        <v>45150.46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0.33363425925925927</v>
      </c>
      <c r="B6" s="79">
        <v>1840</v>
      </c>
      <c r="C6" s="81">
        <v>24.89</v>
      </c>
      <c r="D6" s="81">
        <f t="shared" ref="D6:D69" si="0">B6*C6</f>
        <v>45797.599999999999</v>
      </c>
      <c r="E6" s="53" t="s">
        <v>6</v>
      </c>
      <c r="F6" s="4"/>
      <c r="G6" s="41" t="s">
        <v>9</v>
      </c>
      <c r="H6" s="29" t="s">
        <v>42</v>
      </c>
      <c r="I6" s="66"/>
    </row>
    <row r="7" spans="1:9">
      <c r="A7" s="78">
        <v>0.33413194444444444</v>
      </c>
      <c r="B7" s="79">
        <v>1379</v>
      </c>
      <c r="C7" s="81">
        <v>24.89</v>
      </c>
      <c r="D7" s="81">
        <f t="shared" si="0"/>
        <v>34323.31</v>
      </c>
      <c r="E7" s="53" t="s">
        <v>6</v>
      </c>
      <c r="F7" s="4"/>
      <c r="I7" s="66"/>
    </row>
    <row r="8" spans="1:9">
      <c r="A8" s="78">
        <v>0.33984953703703702</v>
      </c>
      <c r="B8" s="79">
        <v>758</v>
      </c>
      <c r="C8" s="81">
        <v>25.03</v>
      </c>
      <c r="D8" s="81">
        <f t="shared" si="0"/>
        <v>18972.740000000002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0.33984953703703702</v>
      </c>
      <c r="B9" s="79">
        <v>758</v>
      </c>
      <c r="C9" s="81">
        <v>25.03</v>
      </c>
      <c r="D9" s="81">
        <f t="shared" si="0"/>
        <v>18972.740000000002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0.33984953703703702</v>
      </c>
      <c r="B10" s="79">
        <v>299</v>
      </c>
      <c r="C10" s="81">
        <v>25.03</v>
      </c>
      <c r="D10" s="81">
        <f t="shared" si="0"/>
        <v>7483.97</v>
      </c>
      <c r="E10" s="53" t="s">
        <v>6</v>
      </c>
      <c r="F10" s="4"/>
      <c r="G10" s="25" t="s">
        <v>6</v>
      </c>
      <c r="H10" s="83">
        <f>SUMIF(E:E,"Euronext Amsterdam",B:B)</f>
        <v>159575</v>
      </c>
      <c r="I10" s="84">
        <f>SUMIF(E5:E19997,"Euronext Amsterdam",D5:D19997)</f>
        <v>3950951.7200000011</v>
      </c>
    </row>
    <row r="11" spans="1:9">
      <c r="A11" s="78">
        <v>0.34047453703703706</v>
      </c>
      <c r="B11" s="79">
        <v>697</v>
      </c>
      <c r="C11" s="81">
        <v>25.01</v>
      </c>
      <c r="D11" s="81">
        <f t="shared" si="0"/>
        <v>17431.97</v>
      </c>
      <c r="E11" s="53" t="s">
        <v>6</v>
      </c>
      <c r="F11" s="4"/>
      <c r="G11" s="25" t="s">
        <v>28</v>
      </c>
      <c r="H11" s="83">
        <f>SUMIF(E:E,"Cboe DXE",B:B)</f>
        <v>118425</v>
      </c>
      <c r="I11" s="84">
        <f>SUMIF(E5:E19997,"Cboe DXE",D5:D19997)</f>
        <v>2930270.52</v>
      </c>
    </row>
    <row r="12" spans="1:9" ht="14.25" customHeight="1">
      <c r="A12" s="78">
        <v>0.34047453703703706</v>
      </c>
      <c r="B12" s="79">
        <v>294</v>
      </c>
      <c r="C12" s="81">
        <v>25.01</v>
      </c>
      <c r="D12" s="81">
        <f t="shared" si="0"/>
        <v>7352.9400000000005</v>
      </c>
      <c r="E12" s="53" t="s">
        <v>6</v>
      </c>
      <c r="F12" s="4"/>
      <c r="G12" s="35" t="s">
        <v>30</v>
      </c>
      <c r="H12" s="85">
        <f>ROUND(((H10+H11)*0.43884892 ),0)</f>
        <v>122000</v>
      </c>
      <c r="I12" s="98">
        <f>H12*H13</f>
        <v>3019817.2</v>
      </c>
    </row>
    <row r="13" spans="1:9">
      <c r="A13" s="78">
        <v>0.34047453703703706</v>
      </c>
      <c r="B13" s="79">
        <v>794</v>
      </c>
      <c r="C13" s="81">
        <v>25.01</v>
      </c>
      <c r="D13" s="81">
        <f t="shared" si="0"/>
        <v>19857.940000000002</v>
      </c>
      <c r="E13" s="53" t="s">
        <v>28</v>
      </c>
      <c r="F13" s="4"/>
      <c r="G13" s="24" t="s">
        <v>11</v>
      </c>
      <c r="H13" s="86">
        <f>ROUND((I10+I11)/(H10+H11),4)</f>
        <v>24.752600000000001</v>
      </c>
      <c r="I13" s="36"/>
    </row>
    <row r="14" spans="1:9">
      <c r="A14" s="78">
        <v>0.34188657407407408</v>
      </c>
      <c r="B14" s="79">
        <v>1432</v>
      </c>
      <c r="C14" s="81">
        <v>24.99</v>
      </c>
      <c r="D14" s="81">
        <f t="shared" si="0"/>
        <v>35785.68</v>
      </c>
      <c r="E14" s="53" t="s">
        <v>28</v>
      </c>
      <c r="F14" s="4"/>
      <c r="G14" s="16"/>
      <c r="H14" s="11"/>
      <c r="I14" s="23"/>
    </row>
    <row r="15" spans="1:9">
      <c r="A15" s="78">
        <v>0.34325231481481483</v>
      </c>
      <c r="B15" s="79">
        <v>743</v>
      </c>
      <c r="C15" s="81">
        <v>24.92</v>
      </c>
      <c r="D15" s="81">
        <f t="shared" si="0"/>
        <v>18515.560000000001</v>
      </c>
      <c r="E15" s="53" t="s">
        <v>28</v>
      </c>
      <c r="F15" s="4"/>
      <c r="G15" s="17"/>
      <c r="H15" s="37"/>
      <c r="I15" s="37"/>
    </row>
    <row r="16" spans="1:9">
      <c r="A16" s="78">
        <v>0.34325231481481483</v>
      </c>
      <c r="B16" s="79">
        <v>928</v>
      </c>
      <c r="C16" s="81">
        <v>24.92</v>
      </c>
      <c r="D16" s="81">
        <f t="shared" si="0"/>
        <v>23125.760000000002</v>
      </c>
      <c r="E16" s="53" t="s">
        <v>6</v>
      </c>
      <c r="F16" s="4"/>
      <c r="G16" s="19"/>
      <c r="H16" s="20"/>
      <c r="I16" s="38"/>
    </row>
    <row r="17" spans="1:9">
      <c r="A17" s="78">
        <v>0.34432870370370372</v>
      </c>
      <c r="B17" s="79">
        <v>1270</v>
      </c>
      <c r="C17" s="81">
        <v>24.93</v>
      </c>
      <c r="D17" s="81">
        <f t="shared" si="0"/>
        <v>31661.1</v>
      </c>
      <c r="E17" s="53" t="s">
        <v>6</v>
      </c>
      <c r="F17" s="4"/>
      <c r="I17" s="21"/>
    </row>
    <row r="18" spans="1:9">
      <c r="A18" s="78">
        <v>0.34467592592592594</v>
      </c>
      <c r="B18" s="79">
        <v>123</v>
      </c>
      <c r="C18" s="81">
        <v>24.93</v>
      </c>
      <c r="D18" s="81">
        <f t="shared" si="0"/>
        <v>3066.39</v>
      </c>
      <c r="E18" s="53" t="s">
        <v>6</v>
      </c>
      <c r="F18" s="4"/>
      <c r="G18" s="22"/>
      <c r="H18" s="23"/>
      <c r="I18" s="3"/>
    </row>
    <row r="19" spans="1:9">
      <c r="A19" s="78">
        <v>0.34467592592592594</v>
      </c>
      <c r="B19" s="79">
        <v>1021</v>
      </c>
      <c r="C19" s="81">
        <v>24.93</v>
      </c>
      <c r="D19" s="81">
        <f t="shared" si="0"/>
        <v>25453.53</v>
      </c>
      <c r="E19" s="53" t="s">
        <v>6</v>
      </c>
      <c r="F19" s="4"/>
      <c r="G19" s="16"/>
      <c r="H19" s="11"/>
      <c r="I19" s="23"/>
    </row>
    <row r="20" spans="1:9">
      <c r="A20" s="78">
        <v>0.34467592592592594</v>
      </c>
      <c r="B20" s="79">
        <v>1112</v>
      </c>
      <c r="C20" s="81">
        <v>24.93</v>
      </c>
      <c r="D20" s="81">
        <f t="shared" si="0"/>
        <v>27722.16</v>
      </c>
      <c r="E20" s="53" t="s">
        <v>6</v>
      </c>
      <c r="F20" s="4"/>
      <c r="G20" s="17"/>
      <c r="H20" s="12"/>
      <c r="I20" s="11"/>
    </row>
    <row r="21" spans="1:9">
      <c r="A21" s="78">
        <v>0.34467592592592594</v>
      </c>
      <c r="B21" s="79">
        <v>325</v>
      </c>
      <c r="C21" s="81">
        <v>24.93</v>
      </c>
      <c r="D21" s="81">
        <f t="shared" si="0"/>
        <v>8102.25</v>
      </c>
      <c r="E21" s="53" t="s">
        <v>6</v>
      </c>
      <c r="F21" s="4"/>
      <c r="G21" s="19"/>
      <c r="H21" s="20"/>
      <c r="I21" s="18"/>
    </row>
    <row r="22" spans="1:9">
      <c r="A22" s="78">
        <v>0.34930555555555554</v>
      </c>
      <c r="B22" s="79">
        <v>900</v>
      </c>
      <c r="C22" s="81">
        <v>24.95</v>
      </c>
      <c r="D22" s="81">
        <f t="shared" si="0"/>
        <v>22455</v>
      </c>
      <c r="E22" s="53" t="s">
        <v>6</v>
      </c>
      <c r="F22" s="4"/>
      <c r="I22" s="21"/>
    </row>
    <row r="23" spans="1:9">
      <c r="A23" s="78">
        <v>0.34930555555555554</v>
      </c>
      <c r="B23" s="79">
        <v>1076</v>
      </c>
      <c r="C23" s="81">
        <v>24.95</v>
      </c>
      <c r="D23" s="81">
        <f t="shared" si="0"/>
        <v>26846.2</v>
      </c>
      <c r="E23" s="53" t="s">
        <v>6</v>
      </c>
      <c r="F23" s="4"/>
      <c r="G23" s="14"/>
    </row>
    <row r="24" spans="1:9">
      <c r="A24" s="78">
        <v>0.34931712962962963</v>
      </c>
      <c r="B24" s="79">
        <v>351</v>
      </c>
      <c r="C24" s="81">
        <v>24.94</v>
      </c>
      <c r="D24" s="81">
        <f t="shared" si="0"/>
        <v>8753.94</v>
      </c>
      <c r="E24" s="53" t="s">
        <v>6</v>
      </c>
      <c r="F24" s="4"/>
      <c r="G24" s="14"/>
      <c r="I24" s="3"/>
    </row>
    <row r="25" spans="1:9">
      <c r="A25" s="78">
        <v>0.34931712962962963</v>
      </c>
      <c r="B25" s="79">
        <v>521</v>
      </c>
      <c r="C25" s="81">
        <v>24.94</v>
      </c>
      <c r="D25" s="81">
        <f t="shared" si="0"/>
        <v>12993.74</v>
      </c>
      <c r="E25" s="53" t="s">
        <v>6</v>
      </c>
      <c r="F25" s="4"/>
      <c r="I25" s="3"/>
    </row>
    <row r="26" spans="1:9">
      <c r="A26" s="78">
        <v>0.3520949074074074</v>
      </c>
      <c r="B26" s="79">
        <v>448</v>
      </c>
      <c r="C26" s="81">
        <v>24.95</v>
      </c>
      <c r="D26" s="81">
        <f t="shared" si="0"/>
        <v>11177.6</v>
      </c>
      <c r="E26" s="53" t="s">
        <v>6</v>
      </c>
      <c r="F26" s="4"/>
      <c r="I26" s="3"/>
    </row>
    <row r="27" spans="1:9">
      <c r="A27" s="78">
        <v>0.3520949074074074</v>
      </c>
      <c r="B27" s="79">
        <v>448</v>
      </c>
      <c r="C27" s="81">
        <v>24.95</v>
      </c>
      <c r="D27" s="81">
        <f t="shared" si="0"/>
        <v>11177.6</v>
      </c>
      <c r="E27" s="53" t="s">
        <v>6</v>
      </c>
      <c r="F27" s="4"/>
      <c r="I27" s="3"/>
    </row>
    <row r="28" spans="1:9">
      <c r="A28" s="78">
        <v>0.3520949074074074</v>
      </c>
      <c r="B28" s="79">
        <v>311</v>
      </c>
      <c r="C28" s="81">
        <v>24.95</v>
      </c>
      <c r="D28" s="81">
        <f t="shared" si="0"/>
        <v>7759.45</v>
      </c>
      <c r="E28" s="53" t="s">
        <v>6</v>
      </c>
      <c r="F28" s="4"/>
      <c r="I28" s="3"/>
    </row>
    <row r="29" spans="1:9">
      <c r="A29" s="78">
        <v>0.3520949074074074</v>
      </c>
      <c r="B29" s="79">
        <v>359</v>
      </c>
      <c r="C29" s="81">
        <v>24.95</v>
      </c>
      <c r="D29" s="81">
        <f t="shared" si="0"/>
        <v>8957.0499999999993</v>
      </c>
      <c r="E29" s="53" t="s">
        <v>28</v>
      </c>
      <c r="I29" s="3"/>
    </row>
    <row r="30" spans="1:9">
      <c r="A30" s="78">
        <v>0.3520949074074074</v>
      </c>
      <c r="B30" s="79">
        <v>120</v>
      </c>
      <c r="C30" s="81">
        <v>24.95</v>
      </c>
      <c r="D30" s="81">
        <f t="shared" si="0"/>
        <v>2994</v>
      </c>
      <c r="E30" s="53" t="s">
        <v>28</v>
      </c>
      <c r="I30" s="3"/>
    </row>
    <row r="31" spans="1:9">
      <c r="A31" s="78">
        <v>0.3520949074074074</v>
      </c>
      <c r="B31" s="79">
        <v>359</v>
      </c>
      <c r="C31" s="81">
        <v>24.95</v>
      </c>
      <c r="D31" s="81">
        <f t="shared" si="0"/>
        <v>8957.0499999999993</v>
      </c>
      <c r="E31" s="53" t="s">
        <v>28</v>
      </c>
      <c r="I31" s="3"/>
    </row>
    <row r="32" spans="1:9">
      <c r="A32" s="78">
        <v>0.3520949074074074</v>
      </c>
      <c r="B32" s="79">
        <v>128</v>
      </c>
      <c r="C32" s="81">
        <v>24.95</v>
      </c>
      <c r="D32" s="81">
        <f t="shared" si="0"/>
        <v>3193.6</v>
      </c>
      <c r="E32" s="53" t="s">
        <v>6</v>
      </c>
      <c r="I32" s="3"/>
    </row>
    <row r="33" spans="1:9">
      <c r="A33" s="78">
        <v>0.35439814814814813</v>
      </c>
      <c r="B33" s="79">
        <v>1117</v>
      </c>
      <c r="C33" s="81">
        <v>24.95</v>
      </c>
      <c r="D33" s="81">
        <f t="shared" si="0"/>
        <v>27869.149999999998</v>
      </c>
      <c r="E33" s="53" t="s">
        <v>6</v>
      </c>
      <c r="I33" s="3"/>
    </row>
    <row r="34" spans="1:9">
      <c r="A34" s="78">
        <v>0.35609953703703706</v>
      </c>
      <c r="B34" s="79">
        <v>900</v>
      </c>
      <c r="C34" s="81">
        <v>24.93</v>
      </c>
      <c r="D34" s="81">
        <f t="shared" si="0"/>
        <v>22437</v>
      </c>
      <c r="E34" s="53" t="s">
        <v>6</v>
      </c>
      <c r="H34" s="3"/>
      <c r="I34" s="3"/>
    </row>
    <row r="35" spans="1:9">
      <c r="A35" s="78">
        <v>0.35609953703703706</v>
      </c>
      <c r="B35" s="79">
        <v>212</v>
      </c>
      <c r="C35" s="81">
        <v>24.93</v>
      </c>
      <c r="D35" s="81">
        <f t="shared" si="0"/>
        <v>5285.16</v>
      </c>
      <c r="E35" s="53" t="s">
        <v>6</v>
      </c>
      <c r="H35" s="3"/>
      <c r="I35" s="3"/>
    </row>
    <row r="36" spans="1:9">
      <c r="A36" s="78">
        <v>0.35609953703703706</v>
      </c>
      <c r="B36" s="79">
        <v>103</v>
      </c>
      <c r="C36" s="81">
        <v>24.93</v>
      </c>
      <c r="D36" s="81">
        <f t="shared" si="0"/>
        <v>2567.79</v>
      </c>
      <c r="E36" s="53" t="s">
        <v>6</v>
      </c>
      <c r="I36" s="3"/>
    </row>
    <row r="37" spans="1:9">
      <c r="A37" s="78">
        <v>0.35827546296296298</v>
      </c>
      <c r="B37" s="79">
        <v>1044</v>
      </c>
      <c r="C37" s="81">
        <v>24.92</v>
      </c>
      <c r="D37" s="81">
        <f t="shared" si="0"/>
        <v>26016.480000000003</v>
      </c>
      <c r="E37" s="53" t="s">
        <v>28</v>
      </c>
    </row>
    <row r="38" spans="1:9">
      <c r="A38" s="78">
        <v>0.35827546296296298</v>
      </c>
      <c r="B38" s="79">
        <v>856</v>
      </c>
      <c r="C38" s="81">
        <v>24.92</v>
      </c>
      <c r="D38" s="81">
        <f t="shared" si="0"/>
        <v>21331.52</v>
      </c>
      <c r="E38" s="53" t="s">
        <v>28</v>
      </c>
    </row>
    <row r="39" spans="1:9">
      <c r="A39" s="78">
        <v>0.35827546296296298</v>
      </c>
      <c r="B39" s="79">
        <v>178</v>
      </c>
      <c r="C39" s="81">
        <v>24.92</v>
      </c>
      <c r="D39" s="81">
        <f t="shared" si="0"/>
        <v>4435.76</v>
      </c>
      <c r="E39" s="53" t="s">
        <v>28</v>
      </c>
    </row>
    <row r="40" spans="1:9">
      <c r="A40" s="78">
        <v>0.35827546296296298</v>
      </c>
      <c r="B40" s="79">
        <v>404</v>
      </c>
      <c r="C40" s="81">
        <v>24.92</v>
      </c>
      <c r="D40" s="81">
        <f t="shared" si="0"/>
        <v>10067.68</v>
      </c>
      <c r="E40" s="53" t="s">
        <v>6</v>
      </c>
    </row>
    <row r="41" spans="1:9">
      <c r="A41" s="78">
        <v>0.35827546296296298</v>
      </c>
      <c r="B41" s="79">
        <v>581</v>
      </c>
      <c r="C41" s="81">
        <v>24.92</v>
      </c>
      <c r="D41" s="81">
        <f t="shared" si="0"/>
        <v>14478.52</v>
      </c>
      <c r="E41" s="53" t="s">
        <v>6</v>
      </c>
    </row>
    <row r="42" spans="1:9">
      <c r="A42" s="78">
        <v>0.36054398148148148</v>
      </c>
      <c r="B42" s="79">
        <v>1188</v>
      </c>
      <c r="C42" s="81">
        <v>24.91</v>
      </c>
      <c r="D42" s="81">
        <f t="shared" si="0"/>
        <v>29593.08</v>
      </c>
      <c r="E42" s="53" t="s">
        <v>6</v>
      </c>
    </row>
    <row r="43" spans="1:9">
      <c r="A43" s="78">
        <v>0.36054398148148148</v>
      </c>
      <c r="B43" s="79">
        <v>1056</v>
      </c>
      <c r="C43" s="81">
        <v>24.91</v>
      </c>
      <c r="D43" s="81">
        <f t="shared" si="0"/>
        <v>26304.959999999999</v>
      </c>
      <c r="E43" s="53" t="s">
        <v>6</v>
      </c>
    </row>
    <row r="44" spans="1:9">
      <c r="A44" s="78">
        <v>0.36054398148148148</v>
      </c>
      <c r="B44" s="79">
        <v>1052</v>
      </c>
      <c r="C44" s="81">
        <v>24.91</v>
      </c>
      <c r="D44" s="81">
        <f t="shared" si="0"/>
        <v>26205.32</v>
      </c>
      <c r="E44" s="53" t="s">
        <v>28</v>
      </c>
    </row>
    <row r="45" spans="1:9">
      <c r="A45" s="78">
        <v>0.36122685185185183</v>
      </c>
      <c r="B45" s="79">
        <v>726</v>
      </c>
      <c r="C45" s="81">
        <v>24.88</v>
      </c>
      <c r="D45" s="81">
        <f t="shared" si="0"/>
        <v>18062.88</v>
      </c>
      <c r="E45" s="53" t="s">
        <v>6</v>
      </c>
    </row>
    <row r="46" spans="1:9">
      <c r="A46" s="78">
        <v>0.3646875</v>
      </c>
      <c r="B46" s="79">
        <v>600</v>
      </c>
      <c r="C46" s="81">
        <v>24.82</v>
      </c>
      <c r="D46" s="81">
        <f t="shared" si="0"/>
        <v>14892</v>
      </c>
      <c r="E46" s="53" t="s">
        <v>6</v>
      </c>
    </row>
    <row r="47" spans="1:9">
      <c r="A47" s="78">
        <v>0.3646875</v>
      </c>
      <c r="B47" s="79">
        <v>102</v>
      </c>
      <c r="C47" s="81">
        <v>24.82</v>
      </c>
      <c r="D47" s="81">
        <f t="shared" si="0"/>
        <v>2531.64</v>
      </c>
      <c r="E47" s="53" t="s">
        <v>6</v>
      </c>
    </row>
    <row r="48" spans="1:9">
      <c r="A48" s="78">
        <v>0.36618055555555556</v>
      </c>
      <c r="B48" s="79">
        <v>1137</v>
      </c>
      <c r="C48" s="81">
        <v>24.83</v>
      </c>
      <c r="D48" s="81">
        <f t="shared" si="0"/>
        <v>28231.71</v>
      </c>
      <c r="E48" s="53" t="s">
        <v>28</v>
      </c>
    </row>
    <row r="49" spans="1:5">
      <c r="A49" s="78">
        <v>0.36988425925925927</v>
      </c>
      <c r="B49" s="79">
        <v>1041</v>
      </c>
      <c r="C49" s="81">
        <v>24.85</v>
      </c>
      <c r="D49" s="81">
        <f t="shared" si="0"/>
        <v>25868.850000000002</v>
      </c>
      <c r="E49" s="53" t="s">
        <v>28</v>
      </c>
    </row>
    <row r="50" spans="1:5">
      <c r="A50" s="78">
        <v>0.36988425925925927</v>
      </c>
      <c r="B50" s="79">
        <v>1300</v>
      </c>
      <c r="C50" s="81">
        <v>24.85</v>
      </c>
      <c r="D50" s="81">
        <f t="shared" si="0"/>
        <v>32305.000000000004</v>
      </c>
      <c r="E50" s="53" t="s">
        <v>6</v>
      </c>
    </row>
    <row r="51" spans="1:5">
      <c r="A51" s="78">
        <v>0.37228009259259259</v>
      </c>
      <c r="B51" s="79">
        <v>177</v>
      </c>
      <c r="C51" s="81">
        <v>24.82</v>
      </c>
      <c r="D51" s="81">
        <f t="shared" si="0"/>
        <v>4393.1400000000003</v>
      </c>
      <c r="E51" s="53" t="s">
        <v>28</v>
      </c>
    </row>
    <row r="52" spans="1:5">
      <c r="A52" s="78">
        <v>0.37228009259259259</v>
      </c>
      <c r="B52" s="79">
        <v>533</v>
      </c>
      <c r="C52" s="81">
        <v>24.82</v>
      </c>
      <c r="D52" s="81">
        <f t="shared" si="0"/>
        <v>13229.06</v>
      </c>
      <c r="E52" s="53" t="s">
        <v>28</v>
      </c>
    </row>
    <row r="53" spans="1:5">
      <c r="A53" s="78">
        <v>0.37228009259259259</v>
      </c>
      <c r="B53" s="79">
        <v>926</v>
      </c>
      <c r="C53" s="81">
        <v>24.82</v>
      </c>
      <c r="D53" s="81">
        <f t="shared" si="0"/>
        <v>22983.32</v>
      </c>
      <c r="E53" s="53" t="s">
        <v>28</v>
      </c>
    </row>
    <row r="54" spans="1:5">
      <c r="A54" s="78">
        <v>0.37425925925925924</v>
      </c>
      <c r="B54" s="79">
        <v>959</v>
      </c>
      <c r="C54" s="81">
        <v>24.82</v>
      </c>
      <c r="D54" s="81">
        <f t="shared" si="0"/>
        <v>23802.38</v>
      </c>
      <c r="E54" s="53" t="s">
        <v>28</v>
      </c>
    </row>
    <row r="55" spans="1:5">
      <c r="A55" s="78">
        <v>0.37425925925925924</v>
      </c>
      <c r="B55" s="79">
        <v>916</v>
      </c>
      <c r="C55" s="81">
        <v>24.82</v>
      </c>
      <c r="D55" s="81">
        <f t="shared" si="0"/>
        <v>22735.119999999999</v>
      </c>
      <c r="E55" s="53" t="s">
        <v>28</v>
      </c>
    </row>
    <row r="56" spans="1:5">
      <c r="A56" s="78">
        <v>0.3755324074074074</v>
      </c>
      <c r="B56" s="79">
        <v>687</v>
      </c>
      <c r="C56" s="81">
        <v>24.79</v>
      </c>
      <c r="D56" s="81">
        <f t="shared" si="0"/>
        <v>17030.73</v>
      </c>
      <c r="E56" s="53" t="s">
        <v>6</v>
      </c>
    </row>
    <row r="57" spans="1:5">
      <c r="A57" s="78">
        <v>0.37660879629629629</v>
      </c>
      <c r="B57" s="79">
        <v>228</v>
      </c>
      <c r="C57" s="81">
        <v>24.8</v>
      </c>
      <c r="D57" s="81">
        <f t="shared" si="0"/>
        <v>5654.4000000000005</v>
      </c>
      <c r="E57" s="53" t="s">
        <v>6</v>
      </c>
    </row>
    <row r="58" spans="1:5">
      <c r="A58" s="78">
        <v>0.37660879629629629</v>
      </c>
      <c r="B58" s="79">
        <v>819</v>
      </c>
      <c r="C58" s="81">
        <v>24.8</v>
      </c>
      <c r="D58" s="81">
        <f t="shared" si="0"/>
        <v>20311.2</v>
      </c>
      <c r="E58" s="53" t="s">
        <v>6</v>
      </c>
    </row>
    <row r="59" spans="1:5">
      <c r="A59" s="78">
        <v>0.37660879629629629</v>
      </c>
      <c r="B59" s="79">
        <v>1111</v>
      </c>
      <c r="C59" s="81">
        <v>24.79</v>
      </c>
      <c r="D59" s="81">
        <f t="shared" si="0"/>
        <v>27541.69</v>
      </c>
      <c r="E59" s="53" t="s">
        <v>28</v>
      </c>
    </row>
    <row r="60" spans="1:5">
      <c r="A60" s="78">
        <v>0.38238425925925928</v>
      </c>
      <c r="B60" s="79">
        <v>1028</v>
      </c>
      <c r="C60" s="81">
        <v>24.79</v>
      </c>
      <c r="D60" s="81">
        <f t="shared" si="0"/>
        <v>25484.12</v>
      </c>
      <c r="E60" s="53" t="s">
        <v>6</v>
      </c>
    </row>
    <row r="61" spans="1:5">
      <c r="A61" s="78">
        <v>0.38340277777777776</v>
      </c>
      <c r="B61" s="79">
        <v>57</v>
      </c>
      <c r="C61" s="81">
        <v>24.73</v>
      </c>
      <c r="D61" s="81">
        <f t="shared" si="0"/>
        <v>1409.6100000000001</v>
      </c>
      <c r="E61" s="53" t="s">
        <v>6</v>
      </c>
    </row>
    <row r="62" spans="1:5">
      <c r="A62" s="78">
        <v>0.38340277777777776</v>
      </c>
      <c r="B62" s="79">
        <v>836</v>
      </c>
      <c r="C62" s="81">
        <v>24.73</v>
      </c>
      <c r="D62" s="81">
        <f t="shared" si="0"/>
        <v>20674.28</v>
      </c>
      <c r="E62" s="53" t="s">
        <v>6</v>
      </c>
    </row>
    <row r="63" spans="1:5">
      <c r="A63" s="78">
        <v>0.38340277777777776</v>
      </c>
      <c r="B63" s="79">
        <v>175</v>
      </c>
      <c r="C63" s="81">
        <v>24.73</v>
      </c>
      <c r="D63" s="81">
        <f t="shared" si="0"/>
        <v>4327.75</v>
      </c>
      <c r="E63" s="53" t="s">
        <v>6</v>
      </c>
    </row>
    <row r="64" spans="1:5">
      <c r="A64" s="78">
        <v>0.38538194444444446</v>
      </c>
      <c r="B64" s="79">
        <v>875</v>
      </c>
      <c r="C64" s="81">
        <v>24.74</v>
      </c>
      <c r="D64" s="81">
        <f t="shared" si="0"/>
        <v>21647.5</v>
      </c>
      <c r="E64" s="53" t="s">
        <v>6</v>
      </c>
    </row>
    <row r="65" spans="1:5">
      <c r="A65" s="78">
        <v>0.38821759259259259</v>
      </c>
      <c r="B65" s="79">
        <v>923</v>
      </c>
      <c r="C65" s="81">
        <v>24.76</v>
      </c>
      <c r="D65" s="81">
        <f t="shared" si="0"/>
        <v>22853.480000000003</v>
      </c>
      <c r="E65" s="53" t="s">
        <v>6</v>
      </c>
    </row>
    <row r="66" spans="1:5">
      <c r="A66" s="78">
        <v>0.38821759259259259</v>
      </c>
      <c r="B66" s="79">
        <v>987</v>
      </c>
      <c r="C66" s="81">
        <v>24.77</v>
      </c>
      <c r="D66" s="81">
        <f t="shared" si="0"/>
        <v>24447.989999999998</v>
      </c>
      <c r="E66" s="53" t="s">
        <v>6</v>
      </c>
    </row>
    <row r="67" spans="1:5">
      <c r="A67" s="78">
        <v>0.38821759259259259</v>
      </c>
      <c r="B67" s="79">
        <v>896</v>
      </c>
      <c r="C67" s="81">
        <v>24.77</v>
      </c>
      <c r="D67" s="81">
        <f t="shared" si="0"/>
        <v>22193.919999999998</v>
      </c>
      <c r="E67" s="53" t="s">
        <v>6</v>
      </c>
    </row>
    <row r="68" spans="1:5">
      <c r="A68" s="78">
        <v>0.39210648148148147</v>
      </c>
      <c r="B68" s="79">
        <v>619</v>
      </c>
      <c r="C68" s="81">
        <v>24.77</v>
      </c>
      <c r="D68" s="81">
        <f t="shared" si="0"/>
        <v>15332.63</v>
      </c>
      <c r="E68" s="53" t="s">
        <v>6</v>
      </c>
    </row>
    <row r="69" spans="1:5">
      <c r="A69" s="78">
        <v>0.39222222222222225</v>
      </c>
      <c r="B69" s="79">
        <v>570</v>
      </c>
      <c r="C69" s="81">
        <v>24.77</v>
      </c>
      <c r="D69" s="81">
        <f t="shared" si="0"/>
        <v>14118.9</v>
      </c>
      <c r="E69" s="53" t="s">
        <v>6</v>
      </c>
    </row>
    <row r="70" spans="1:5">
      <c r="A70" s="78">
        <v>0.39282407407407405</v>
      </c>
      <c r="B70" s="79">
        <v>759</v>
      </c>
      <c r="C70" s="81">
        <v>24.75</v>
      </c>
      <c r="D70" s="81">
        <f t="shared" ref="D70:D133" si="1">B70*C70</f>
        <v>18785.25</v>
      </c>
      <c r="E70" s="53" t="s">
        <v>6</v>
      </c>
    </row>
    <row r="71" spans="1:5">
      <c r="A71" s="78">
        <v>0.39282407407407405</v>
      </c>
      <c r="B71" s="79">
        <v>74</v>
      </c>
      <c r="C71" s="81">
        <v>24.75</v>
      </c>
      <c r="D71" s="81">
        <f t="shared" si="1"/>
        <v>1831.5</v>
      </c>
      <c r="E71" s="53" t="s">
        <v>6</v>
      </c>
    </row>
    <row r="72" spans="1:5">
      <c r="A72" s="78">
        <v>0.39428240740740739</v>
      </c>
      <c r="B72" s="79">
        <v>744</v>
      </c>
      <c r="C72" s="81">
        <v>24.75</v>
      </c>
      <c r="D72" s="81">
        <f t="shared" si="1"/>
        <v>18414</v>
      </c>
      <c r="E72" s="53" t="s">
        <v>28</v>
      </c>
    </row>
    <row r="73" spans="1:5">
      <c r="A73" s="78">
        <v>0.39524305555555556</v>
      </c>
      <c r="B73" s="79">
        <v>719</v>
      </c>
      <c r="C73" s="81">
        <v>24.75</v>
      </c>
      <c r="D73" s="81">
        <f t="shared" si="1"/>
        <v>17795.25</v>
      </c>
      <c r="E73" s="53" t="s">
        <v>28</v>
      </c>
    </row>
    <row r="74" spans="1:5">
      <c r="A74" s="78">
        <v>0.39524305555555556</v>
      </c>
      <c r="B74" s="79">
        <v>1256</v>
      </c>
      <c r="C74" s="81">
        <v>24.75</v>
      </c>
      <c r="D74" s="81">
        <f t="shared" si="1"/>
        <v>31086</v>
      </c>
      <c r="E74" s="53" t="s">
        <v>28</v>
      </c>
    </row>
    <row r="75" spans="1:5">
      <c r="A75" s="78">
        <v>0.39959490740740738</v>
      </c>
      <c r="B75" s="79">
        <v>1197</v>
      </c>
      <c r="C75" s="81">
        <v>24.69</v>
      </c>
      <c r="D75" s="81">
        <f t="shared" si="1"/>
        <v>29553.93</v>
      </c>
      <c r="E75" s="53" t="s">
        <v>28</v>
      </c>
    </row>
    <row r="76" spans="1:5">
      <c r="A76" s="78">
        <v>0.39959490740740738</v>
      </c>
      <c r="B76" s="79">
        <v>241</v>
      </c>
      <c r="C76" s="81">
        <v>24.69</v>
      </c>
      <c r="D76" s="81">
        <f t="shared" si="1"/>
        <v>5950.29</v>
      </c>
      <c r="E76" s="53" t="s">
        <v>28</v>
      </c>
    </row>
    <row r="77" spans="1:5">
      <c r="A77" s="78">
        <v>0.39971064814814816</v>
      </c>
      <c r="B77" s="79">
        <v>1098</v>
      </c>
      <c r="C77" s="81">
        <v>24.69</v>
      </c>
      <c r="D77" s="81">
        <f t="shared" si="1"/>
        <v>27109.620000000003</v>
      </c>
      <c r="E77" s="53" t="s">
        <v>28</v>
      </c>
    </row>
    <row r="78" spans="1:5">
      <c r="A78" s="78">
        <v>0.39976851851851852</v>
      </c>
      <c r="B78" s="79">
        <v>921</v>
      </c>
      <c r="C78" s="81">
        <v>24.68</v>
      </c>
      <c r="D78" s="81">
        <f t="shared" si="1"/>
        <v>22730.28</v>
      </c>
      <c r="E78" s="53" t="s">
        <v>6</v>
      </c>
    </row>
    <row r="79" spans="1:5">
      <c r="A79" s="78">
        <v>0.39976851851851852</v>
      </c>
      <c r="B79" s="79">
        <v>980</v>
      </c>
      <c r="C79" s="81">
        <v>24.68</v>
      </c>
      <c r="D79" s="81">
        <f t="shared" si="1"/>
        <v>24186.400000000001</v>
      </c>
      <c r="E79" s="53" t="s">
        <v>28</v>
      </c>
    </row>
    <row r="80" spans="1:5">
      <c r="A80" s="78">
        <v>0.40478009259259257</v>
      </c>
      <c r="B80" s="79">
        <v>417</v>
      </c>
      <c r="C80" s="81">
        <v>24.72</v>
      </c>
      <c r="D80" s="81">
        <f t="shared" si="1"/>
        <v>10308.24</v>
      </c>
      <c r="E80" s="53" t="s">
        <v>28</v>
      </c>
    </row>
    <row r="81" spans="1:5">
      <c r="A81" s="78">
        <v>0.40478009259259257</v>
      </c>
      <c r="B81" s="79">
        <v>1</v>
      </c>
      <c r="C81" s="81">
        <v>24.72</v>
      </c>
      <c r="D81" s="81">
        <f t="shared" si="1"/>
        <v>24.72</v>
      </c>
      <c r="E81" s="53" t="s">
        <v>28</v>
      </c>
    </row>
    <row r="82" spans="1:5">
      <c r="A82" s="78">
        <v>0.40478009259259257</v>
      </c>
      <c r="B82" s="79">
        <v>149</v>
      </c>
      <c r="C82" s="81">
        <v>24.72</v>
      </c>
      <c r="D82" s="81">
        <f t="shared" si="1"/>
        <v>3683.2799999999997</v>
      </c>
      <c r="E82" s="53" t="s">
        <v>28</v>
      </c>
    </row>
    <row r="83" spans="1:5">
      <c r="A83" s="78">
        <v>0.40478009259259257</v>
      </c>
      <c r="B83" s="79">
        <v>267</v>
      </c>
      <c r="C83" s="81">
        <v>24.72</v>
      </c>
      <c r="D83" s="81">
        <f t="shared" si="1"/>
        <v>6600.24</v>
      </c>
      <c r="E83" s="53" t="s">
        <v>28</v>
      </c>
    </row>
    <row r="84" spans="1:5">
      <c r="A84" s="78">
        <v>0.40478009259259257</v>
      </c>
      <c r="B84" s="79">
        <v>151</v>
      </c>
      <c r="C84" s="81">
        <v>24.72</v>
      </c>
      <c r="D84" s="81">
        <f t="shared" si="1"/>
        <v>3732.72</v>
      </c>
      <c r="E84" s="53" t="s">
        <v>28</v>
      </c>
    </row>
    <row r="85" spans="1:5">
      <c r="A85" s="78">
        <v>0.40478009259259257</v>
      </c>
      <c r="B85" s="79">
        <v>519</v>
      </c>
      <c r="C85" s="81">
        <v>24.72</v>
      </c>
      <c r="D85" s="81">
        <f t="shared" si="1"/>
        <v>12829.68</v>
      </c>
      <c r="E85" s="53" t="s">
        <v>6</v>
      </c>
    </row>
    <row r="86" spans="1:5">
      <c r="A86" s="78">
        <v>0.40478009259259257</v>
      </c>
      <c r="B86" s="79">
        <v>637</v>
      </c>
      <c r="C86" s="81">
        <v>24.72</v>
      </c>
      <c r="D86" s="81">
        <f t="shared" si="1"/>
        <v>15746.64</v>
      </c>
      <c r="E86" s="53" t="s">
        <v>6</v>
      </c>
    </row>
    <row r="87" spans="1:5">
      <c r="A87" s="78">
        <v>0.40478009259259257</v>
      </c>
      <c r="B87" s="79">
        <v>390</v>
      </c>
      <c r="C87" s="81">
        <v>24.72</v>
      </c>
      <c r="D87" s="81">
        <f t="shared" si="1"/>
        <v>9640.7999999999993</v>
      </c>
      <c r="E87" s="53" t="s">
        <v>6</v>
      </c>
    </row>
    <row r="88" spans="1:5">
      <c r="A88" s="78">
        <v>0.40478009259259257</v>
      </c>
      <c r="B88" s="79">
        <v>253</v>
      </c>
      <c r="C88" s="81">
        <v>24.72</v>
      </c>
      <c r="D88" s="81">
        <f t="shared" si="1"/>
        <v>6254.16</v>
      </c>
      <c r="E88" s="53" t="s">
        <v>6</v>
      </c>
    </row>
    <row r="89" spans="1:5">
      <c r="A89" s="78">
        <v>0.40915509259259258</v>
      </c>
      <c r="B89" s="79">
        <v>1015</v>
      </c>
      <c r="C89" s="81">
        <v>24.74</v>
      </c>
      <c r="D89" s="81">
        <f t="shared" si="1"/>
        <v>25111.1</v>
      </c>
      <c r="E89" s="53" t="s">
        <v>28</v>
      </c>
    </row>
    <row r="90" spans="1:5">
      <c r="A90" s="78">
        <v>0.40959490740740739</v>
      </c>
      <c r="B90" s="79">
        <v>1029</v>
      </c>
      <c r="C90" s="81">
        <v>24.72</v>
      </c>
      <c r="D90" s="81">
        <f t="shared" si="1"/>
        <v>25436.879999999997</v>
      </c>
      <c r="E90" s="53" t="s">
        <v>6</v>
      </c>
    </row>
    <row r="91" spans="1:5">
      <c r="A91" s="78">
        <v>0.41032407407407406</v>
      </c>
      <c r="B91" s="79">
        <v>262</v>
      </c>
      <c r="C91" s="81">
        <v>24.7</v>
      </c>
      <c r="D91" s="81">
        <f t="shared" si="1"/>
        <v>6471.4</v>
      </c>
      <c r="E91" s="53" t="s">
        <v>6</v>
      </c>
    </row>
    <row r="92" spans="1:5">
      <c r="A92" s="78">
        <v>0.41032407407407406</v>
      </c>
      <c r="B92" s="79">
        <v>619</v>
      </c>
      <c r="C92" s="81">
        <v>24.7</v>
      </c>
      <c r="D92" s="81">
        <f t="shared" si="1"/>
        <v>15289.3</v>
      </c>
      <c r="E92" s="53" t="s">
        <v>6</v>
      </c>
    </row>
    <row r="93" spans="1:5">
      <c r="A93" s="78">
        <v>0.41032407407407406</v>
      </c>
      <c r="B93" s="79">
        <v>950</v>
      </c>
      <c r="C93" s="81">
        <v>24.7</v>
      </c>
      <c r="D93" s="81">
        <f t="shared" si="1"/>
        <v>23465</v>
      </c>
      <c r="E93" s="53" t="s">
        <v>6</v>
      </c>
    </row>
    <row r="94" spans="1:5">
      <c r="A94" s="78">
        <v>0.41520833333333335</v>
      </c>
      <c r="B94" s="79">
        <v>864</v>
      </c>
      <c r="C94" s="81">
        <v>24.71</v>
      </c>
      <c r="D94" s="81">
        <f t="shared" si="1"/>
        <v>21349.440000000002</v>
      </c>
      <c r="E94" s="53" t="s">
        <v>6</v>
      </c>
    </row>
    <row r="95" spans="1:5">
      <c r="A95" s="78">
        <v>0.41695601851851855</v>
      </c>
      <c r="B95" s="79">
        <v>870</v>
      </c>
      <c r="C95" s="81">
        <v>24.7</v>
      </c>
      <c r="D95" s="81">
        <f t="shared" si="1"/>
        <v>21489</v>
      </c>
      <c r="E95" s="53" t="s">
        <v>28</v>
      </c>
    </row>
    <row r="96" spans="1:5">
      <c r="A96" s="78">
        <v>0.41875000000000001</v>
      </c>
      <c r="B96" s="79">
        <v>768</v>
      </c>
      <c r="C96" s="81">
        <v>24.71</v>
      </c>
      <c r="D96" s="81">
        <f t="shared" si="1"/>
        <v>18977.28</v>
      </c>
      <c r="E96" s="53" t="s">
        <v>6</v>
      </c>
    </row>
    <row r="97" spans="1:5">
      <c r="A97" s="78">
        <v>0.4196064814814815</v>
      </c>
      <c r="B97" s="79">
        <v>1009</v>
      </c>
      <c r="C97" s="81">
        <v>24.73</v>
      </c>
      <c r="D97" s="81">
        <f t="shared" si="1"/>
        <v>24952.57</v>
      </c>
      <c r="E97" s="53" t="s">
        <v>6</v>
      </c>
    </row>
    <row r="98" spans="1:5">
      <c r="A98" s="78">
        <v>0.4196064814814815</v>
      </c>
      <c r="B98" s="79">
        <v>809</v>
      </c>
      <c r="C98" s="81">
        <v>24.73</v>
      </c>
      <c r="D98" s="81">
        <f t="shared" si="1"/>
        <v>20006.57</v>
      </c>
      <c r="E98" s="53" t="s">
        <v>28</v>
      </c>
    </row>
    <row r="99" spans="1:5">
      <c r="A99" s="78">
        <v>0.42314814814814816</v>
      </c>
      <c r="B99" s="79">
        <v>728</v>
      </c>
      <c r="C99" s="81">
        <v>24.69</v>
      </c>
      <c r="D99" s="81">
        <f t="shared" si="1"/>
        <v>17974.32</v>
      </c>
      <c r="E99" s="53" t="s">
        <v>28</v>
      </c>
    </row>
    <row r="100" spans="1:5">
      <c r="A100" s="78">
        <v>0.42396990740740742</v>
      </c>
      <c r="B100" s="79">
        <v>882</v>
      </c>
      <c r="C100" s="81">
        <v>24.69</v>
      </c>
      <c r="D100" s="81">
        <f t="shared" si="1"/>
        <v>21776.58</v>
      </c>
      <c r="E100" s="53" t="s">
        <v>28</v>
      </c>
    </row>
    <row r="101" spans="1:5">
      <c r="A101" s="78">
        <v>0.42596064814814816</v>
      </c>
      <c r="B101" s="79">
        <v>846</v>
      </c>
      <c r="C101" s="81">
        <v>24.69</v>
      </c>
      <c r="D101" s="81">
        <f t="shared" si="1"/>
        <v>20887.740000000002</v>
      </c>
      <c r="E101" s="53" t="s">
        <v>6</v>
      </c>
    </row>
    <row r="102" spans="1:5">
      <c r="A102" s="78">
        <v>0.42719907407407409</v>
      </c>
      <c r="B102" s="79">
        <v>912</v>
      </c>
      <c r="C102" s="81">
        <v>24.69</v>
      </c>
      <c r="D102" s="81">
        <f t="shared" si="1"/>
        <v>22517.280000000002</v>
      </c>
      <c r="E102" s="53" t="s">
        <v>28</v>
      </c>
    </row>
    <row r="103" spans="1:5">
      <c r="A103" s="78">
        <v>0.43034722222222221</v>
      </c>
      <c r="B103" s="79">
        <v>51</v>
      </c>
      <c r="C103" s="81">
        <v>24.72</v>
      </c>
      <c r="D103" s="81">
        <f t="shared" si="1"/>
        <v>1260.72</v>
      </c>
      <c r="E103" s="53" t="s">
        <v>28</v>
      </c>
    </row>
    <row r="104" spans="1:5">
      <c r="A104" s="78">
        <v>0.43046296296296294</v>
      </c>
      <c r="B104" s="79">
        <v>473</v>
      </c>
      <c r="C104" s="81">
        <v>24.72</v>
      </c>
      <c r="D104" s="81">
        <f t="shared" si="1"/>
        <v>11692.56</v>
      </c>
      <c r="E104" s="53" t="s">
        <v>6</v>
      </c>
    </row>
    <row r="105" spans="1:5">
      <c r="A105" s="78">
        <v>0.43046296296296294</v>
      </c>
      <c r="B105" s="79">
        <v>473</v>
      </c>
      <c r="C105" s="81">
        <v>24.72</v>
      </c>
      <c r="D105" s="81">
        <f t="shared" si="1"/>
        <v>11692.56</v>
      </c>
      <c r="E105" s="53" t="s">
        <v>6</v>
      </c>
    </row>
    <row r="106" spans="1:5">
      <c r="A106" s="78">
        <v>0.43046296296296294</v>
      </c>
      <c r="B106" s="79">
        <v>173</v>
      </c>
      <c r="C106" s="81">
        <v>24.72</v>
      </c>
      <c r="D106" s="81">
        <f t="shared" si="1"/>
        <v>4276.5599999999995</v>
      </c>
      <c r="E106" s="53" t="s">
        <v>6</v>
      </c>
    </row>
    <row r="107" spans="1:5">
      <c r="A107" s="78">
        <v>0.43046296296296294</v>
      </c>
      <c r="B107" s="79">
        <v>185</v>
      </c>
      <c r="C107" s="81">
        <v>24.72</v>
      </c>
      <c r="D107" s="81">
        <f t="shared" si="1"/>
        <v>4573.2</v>
      </c>
      <c r="E107" s="53" t="s">
        <v>6</v>
      </c>
    </row>
    <row r="108" spans="1:5">
      <c r="A108" s="78">
        <v>0.43046296296296294</v>
      </c>
      <c r="B108" s="79">
        <v>328</v>
      </c>
      <c r="C108" s="81">
        <v>24.72</v>
      </c>
      <c r="D108" s="81">
        <f t="shared" si="1"/>
        <v>8108.16</v>
      </c>
      <c r="E108" s="53" t="s">
        <v>28</v>
      </c>
    </row>
    <row r="109" spans="1:5">
      <c r="A109" s="78">
        <v>0.43046296296296294</v>
      </c>
      <c r="B109" s="79">
        <v>646</v>
      </c>
      <c r="C109" s="81">
        <v>24.72</v>
      </c>
      <c r="D109" s="81">
        <f t="shared" si="1"/>
        <v>15969.119999999999</v>
      </c>
      <c r="E109" s="53" t="s">
        <v>6</v>
      </c>
    </row>
    <row r="110" spans="1:5">
      <c r="A110" s="78">
        <v>0.43046296296296294</v>
      </c>
      <c r="B110" s="79">
        <v>20</v>
      </c>
      <c r="C110" s="81">
        <v>24.72</v>
      </c>
      <c r="D110" s="81">
        <f t="shared" si="1"/>
        <v>494.4</v>
      </c>
      <c r="E110" s="53" t="s">
        <v>6</v>
      </c>
    </row>
    <row r="111" spans="1:5">
      <c r="A111" s="78">
        <v>0.43047453703703703</v>
      </c>
      <c r="B111" s="79">
        <v>13</v>
      </c>
      <c r="C111" s="81">
        <v>24.71</v>
      </c>
      <c r="D111" s="81">
        <f t="shared" si="1"/>
        <v>321.23</v>
      </c>
      <c r="E111" s="53" t="s">
        <v>6</v>
      </c>
    </row>
    <row r="112" spans="1:5">
      <c r="A112" s="78">
        <v>0.43293981481481481</v>
      </c>
      <c r="B112" s="79">
        <v>783</v>
      </c>
      <c r="C112" s="81">
        <v>24.73</v>
      </c>
      <c r="D112" s="81">
        <f t="shared" si="1"/>
        <v>19363.59</v>
      </c>
      <c r="E112" s="53" t="s">
        <v>6</v>
      </c>
    </row>
    <row r="113" spans="1:5">
      <c r="A113" s="78">
        <v>0.43495370370370373</v>
      </c>
      <c r="B113" s="79">
        <v>1490</v>
      </c>
      <c r="C113" s="81">
        <v>24.76</v>
      </c>
      <c r="D113" s="81">
        <f t="shared" si="1"/>
        <v>36892.400000000001</v>
      </c>
      <c r="E113" s="53" t="s">
        <v>6</v>
      </c>
    </row>
    <row r="114" spans="1:5">
      <c r="A114" s="78">
        <v>0.43495370370370373</v>
      </c>
      <c r="B114" s="79">
        <v>1193</v>
      </c>
      <c r="C114" s="81">
        <v>24.76</v>
      </c>
      <c r="D114" s="81">
        <f t="shared" si="1"/>
        <v>29538.68</v>
      </c>
      <c r="E114" s="53" t="s">
        <v>28</v>
      </c>
    </row>
    <row r="115" spans="1:5">
      <c r="A115" s="78">
        <v>0.43932870370370369</v>
      </c>
      <c r="B115" s="79">
        <v>501</v>
      </c>
      <c r="C115" s="81">
        <v>24.78</v>
      </c>
      <c r="D115" s="81">
        <f t="shared" si="1"/>
        <v>12414.78</v>
      </c>
      <c r="E115" s="53" t="s">
        <v>6</v>
      </c>
    </row>
    <row r="116" spans="1:5">
      <c r="A116" s="78">
        <v>0.43932870370370369</v>
      </c>
      <c r="B116" s="79">
        <v>501</v>
      </c>
      <c r="C116" s="81">
        <v>24.78</v>
      </c>
      <c r="D116" s="81">
        <f t="shared" si="1"/>
        <v>12414.78</v>
      </c>
      <c r="E116" s="53" t="s">
        <v>6</v>
      </c>
    </row>
    <row r="117" spans="1:5">
      <c r="A117" s="78">
        <v>0.43932870370370369</v>
      </c>
      <c r="B117" s="79">
        <v>452</v>
      </c>
      <c r="C117" s="81">
        <v>24.78</v>
      </c>
      <c r="D117" s="81">
        <f t="shared" si="1"/>
        <v>11200.560000000001</v>
      </c>
      <c r="E117" s="53" t="s">
        <v>6</v>
      </c>
    </row>
    <row r="118" spans="1:5">
      <c r="A118" s="78">
        <v>0.43932870370370369</v>
      </c>
      <c r="B118" s="79">
        <v>402</v>
      </c>
      <c r="C118" s="81">
        <v>24.78</v>
      </c>
      <c r="D118" s="81">
        <f t="shared" si="1"/>
        <v>9961.5600000000013</v>
      </c>
      <c r="E118" s="53" t="s">
        <v>28</v>
      </c>
    </row>
    <row r="119" spans="1:5">
      <c r="A119" s="78">
        <v>0.43932870370370369</v>
      </c>
      <c r="B119" s="79">
        <v>402</v>
      </c>
      <c r="C119" s="81">
        <v>24.78</v>
      </c>
      <c r="D119" s="81">
        <f t="shared" si="1"/>
        <v>9961.5600000000013</v>
      </c>
      <c r="E119" s="53" t="s">
        <v>28</v>
      </c>
    </row>
    <row r="120" spans="1:5">
      <c r="A120" s="78">
        <v>0.43932870370370369</v>
      </c>
      <c r="B120" s="79">
        <v>361</v>
      </c>
      <c r="C120" s="81">
        <v>24.78</v>
      </c>
      <c r="D120" s="81">
        <f t="shared" si="1"/>
        <v>8945.58</v>
      </c>
      <c r="E120" s="53" t="s">
        <v>28</v>
      </c>
    </row>
    <row r="121" spans="1:5">
      <c r="A121" s="78">
        <v>0.44386574074074076</v>
      </c>
      <c r="B121" s="79">
        <v>362</v>
      </c>
      <c r="C121" s="81">
        <v>24.83</v>
      </c>
      <c r="D121" s="81">
        <f t="shared" si="1"/>
        <v>8988.4599999999991</v>
      </c>
      <c r="E121" s="53" t="s">
        <v>6</v>
      </c>
    </row>
    <row r="122" spans="1:5">
      <c r="A122" s="78">
        <v>0.44386574074074076</v>
      </c>
      <c r="B122" s="79">
        <v>646</v>
      </c>
      <c r="C122" s="81">
        <v>24.83</v>
      </c>
      <c r="D122" s="81">
        <f t="shared" si="1"/>
        <v>16040.179999999998</v>
      </c>
      <c r="E122" s="53" t="s">
        <v>6</v>
      </c>
    </row>
    <row r="123" spans="1:5">
      <c r="A123" s="78">
        <v>0.44386574074074076</v>
      </c>
      <c r="B123" s="79">
        <v>296</v>
      </c>
      <c r="C123" s="81">
        <v>24.83</v>
      </c>
      <c r="D123" s="81">
        <f t="shared" si="1"/>
        <v>7349.6799999999994</v>
      </c>
      <c r="E123" s="53" t="s">
        <v>6</v>
      </c>
    </row>
    <row r="124" spans="1:5">
      <c r="A124" s="78">
        <v>0.44583333333333336</v>
      </c>
      <c r="B124" s="79">
        <v>210</v>
      </c>
      <c r="C124" s="81">
        <v>24.84</v>
      </c>
      <c r="D124" s="81">
        <f t="shared" si="1"/>
        <v>5216.3999999999996</v>
      </c>
      <c r="E124" s="53" t="s">
        <v>6</v>
      </c>
    </row>
    <row r="125" spans="1:5">
      <c r="A125" s="78">
        <v>0.44583333333333336</v>
      </c>
      <c r="B125" s="79">
        <v>873</v>
      </c>
      <c r="C125" s="81">
        <v>24.84</v>
      </c>
      <c r="D125" s="81">
        <f t="shared" si="1"/>
        <v>21685.32</v>
      </c>
      <c r="E125" s="53" t="s">
        <v>6</v>
      </c>
    </row>
    <row r="126" spans="1:5">
      <c r="A126" s="78">
        <v>0.44583333333333336</v>
      </c>
      <c r="B126" s="79">
        <v>867</v>
      </c>
      <c r="C126" s="81">
        <v>24.84</v>
      </c>
      <c r="D126" s="81">
        <f t="shared" si="1"/>
        <v>21536.28</v>
      </c>
      <c r="E126" s="53" t="s">
        <v>28</v>
      </c>
    </row>
    <row r="127" spans="1:5">
      <c r="A127" s="78">
        <v>0.4460763888888889</v>
      </c>
      <c r="B127" s="79">
        <v>679</v>
      </c>
      <c r="C127" s="81">
        <v>24.81</v>
      </c>
      <c r="D127" s="81">
        <f t="shared" si="1"/>
        <v>16845.989999999998</v>
      </c>
      <c r="E127" s="53" t="s">
        <v>6</v>
      </c>
    </row>
    <row r="128" spans="1:5">
      <c r="A128" s="78">
        <v>0.44966435185185183</v>
      </c>
      <c r="B128" s="79">
        <v>1592</v>
      </c>
      <c r="C128" s="81">
        <v>24.81</v>
      </c>
      <c r="D128" s="81">
        <f t="shared" si="1"/>
        <v>39497.519999999997</v>
      </c>
      <c r="E128" s="53" t="s">
        <v>6</v>
      </c>
    </row>
    <row r="129" spans="1:5">
      <c r="A129" s="78">
        <v>0.44966435185185183</v>
      </c>
      <c r="B129" s="79">
        <v>947</v>
      </c>
      <c r="C129" s="81">
        <v>24.81</v>
      </c>
      <c r="D129" s="81">
        <f t="shared" si="1"/>
        <v>23495.07</v>
      </c>
      <c r="E129" s="53" t="s">
        <v>6</v>
      </c>
    </row>
    <row r="130" spans="1:5">
      <c r="A130" s="78">
        <v>0.45618055555555553</v>
      </c>
      <c r="B130" s="79">
        <v>1358</v>
      </c>
      <c r="C130" s="81">
        <v>24.82</v>
      </c>
      <c r="D130" s="81">
        <f t="shared" si="1"/>
        <v>33705.56</v>
      </c>
      <c r="E130" s="53" t="s">
        <v>6</v>
      </c>
    </row>
    <row r="131" spans="1:5">
      <c r="A131" s="78">
        <v>0.45618055555555553</v>
      </c>
      <c r="B131" s="79">
        <v>605</v>
      </c>
      <c r="C131" s="81">
        <v>24.82</v>
      </c>
      <c r="D131" s="81">
        <f t="shared" si="1"/>
        <v>15016.1</v>
      </c>
      <c r="E131" s="53" t="s">
        <v>28</v>
      </c>
    </row>
    <row r="132" spans="1:5">
      <c r="A132" s="78">
        <v>0.45618055555555553</v>
      </c>
      <c r="B132" s="79">
        <v>482</v>
      </c>
      <c r="C132" s="81">
        <v>24.82</v>
      </c>
      <c r="D132" s="81">
        <f t="shared" si="1"/>
        <v>11963.24</v>
      </c>
      <c r="E132" s="53" t="s">
        <v>28</v>
      </c>
    </row>
    <row r="133" spans="1:5">
      <c r="A133" s="78">
        <v>0.45618055555555553</v>
      </c>
      <c r="B133" s="79">
        <v>326</v>
      </c>
      <c r="C133" s="81">
        <v>24.82</v>
      </c>
      <c r="D133" s="81">
        <f t="shared" si="1"/>
        <v>8091.32</v>
      </c>
      <c r="E133" s="53" t="s">
        <v>28</v>
      </c>
    </row>
    <row r="134" spans="1:5">
      <c r="A134" s="78">
        <v>0.45618055555555553</v>
      </c>
      <c r="B134" s="79">
        <v>593</v>
      </c>
      <c r="C134" s="81">
        <v>24.82</v>
      </c>
      <c r="D134" s="81">
        <f t="shared" ref="D134:D197" si="2">B134*C134</f>
        <v>14718.26</v>
      </c>
      <c r="E134" s="53" t="s">
        <v>28</v>
      </c>
    </row>
    <row r="135" spans="1:5">
      <c r="A135" s="78">
        <v>0.46199074074074076</v>
      </c>
      <c r="B135" s="79">
        <v>368</v>
      </c>
      <c r="C135" s="81">
        <v>24.86</v>
      </c>
      <c r="D135" s="81">
        <f t="shared" si="2"/>
        <v>9148.48</v>
      </c>
      <c r="E135" s="53" t="s">
        <v>28</v>
      </c>
    </row>
    <row r="136" spans="1:5">
      <c r="A136" s="78">
        <v>0.46199074074074076</v>
      </c>
      <c r="B136" s="79">
        <v>367</v>
      </c>
      <c r="C136" s="81">
        <v>24.86</v>
      </c>
      <c r="D136" s="81">
        <f t="shared" si="2"/>
        <v>9123.619999999999</v>
      </c>
      <c r="E136" s="53" t="s">
        <v>28</v>
      </c>
    </row>
    <row r="137" spans="1:5">
      <c r="A137" s="78">
        <v>0.46199074074074076</v>
      </c>
      <c r="B137" s="79">
        <v>458</v>
      </c>
      <c r="C137" s="81">
        <v>24.86</v>
      </c>
      <c r="D137" s="81">
        <f t="shared" si="2"/>
        <v>11385.88</v>
      </c>
      <c r="E137" s="53" t="s">
        <v>6</v>
      </c>
    </row>
    <row r="138" spans="1:5">
      <c r="A138" s="78">
        <v>0.46199074074074076</v>
      </c>
      <c r="B138" s="79">
        <v>458</v>
      </c>
      <c r="C138" s="81">
        <v>24.86</v>
      </c>
      <c r="D138" s="81">
        <f t="shared" si="2"/>
        <v>11385.88</v>
      </c>
      <c r="E138" s="53" t="s">
        <v>6</v>
      </c>
    </row>
    <row r="139" spans="1:5">
      <c r="A139" s="78">
        <v>0.46199074074074076</v>
      </c>
      <c r="B139" s="79">
        <v>1</v>
      </c>
      <c r="C139" s="81">
        <v>24.86</v>
      </c>
      <c r="D139" s="81">
        <f t="shared" si="2"/>
        <v>24.86</v>
      </c>
      <c r="E139" s="53" t="s">
        <v>6</v>
      </c>
    </row>
    <row r="140" spans="1:5">
      <c r="A140" s="78">
        <v>0.46293981481481483</v>
      </c>
      <c r="B140" s="79">
        <v>774</v>
      </c>
      <c r="C140" s="81">
        <v>24.85</v>
      </c>
      <c r="D140" s="81">
        <f t="shared" si="2"/>
        <v>19233.900000000001</v>
      </c>
      <c r="E140" s="53" t="s">
        <v>6</v>
      </c>
    </row>
    <row r="141" spans="1:5">
      <c r="A141" s="78">
        <v>0.46598379629629627</v>
      </c>
      <c r="B141" s="79">
        <v>819</v>
      </c>
      <c r="C141" s="81">
        <v>24.87</v>
      </c>
      <c r="D141" s="81">
        <f t="shared" si="2"/>
        <v>20368.530000000002</v>
      </c>
      <c r="E141" s="53" t="s">
        <v>28</v>
      </c>
    </row>
    <row r="142" spans="1:5">
      <c r="A142" s="78">
        <v>0.46719907407407407</v>
      </c>
      <c r="B142" s="79">
        <v>190</v>
      </c>
      <c r="C142" s="81">
        <v>24.87</v>
      </c>
      <c r="D142" s="81">
        <f t="shared" si="2"/>
        <v>4725.3</v>
      </c>
      <c r="E142" s="53" t="s">
        <v>6</v>
      </c>
    </row>
    <row r="143" spans="1:5">
      <c r="A143" s="78">
        <v>0.46719907407407407</v>
      </c>
      <c r="B143" s="79">
        <v>252</v>
      </c>
      <c r="C143" s="81">
        <v>24.87</v>
      </c>
      <c r="D143" s="81">
        <f t="shared" si="2"/>
        <v>6267.2400000000007</v>
      </c>
      <c r="E143" s="53" t="s">
        <v>6</v>
      </c>
    </row>
    <row r="144" spans="1:5">
      <c r="A144" s="78">
        <v>0.46719907407407407</v>
      </c>
      <c r="B144" s="79">
        <v>404</v>
      </c>
      <c r="C144" s="81">
        <v>24.87</v>
      </c>
      <c r="D144" s="81">
        <f t="shared" si="2"/>
        <v>10047.48</v>
      </c>
      <c r="E144" s="53" t="s">
        <v>6</v>
      </c>
    </row>
    <row r="145" spans="1:5">
      <c r="A145" s="78">
        <v>0.47020833333333334</v>
      </c>
      <c r="B145" s="79">
        <v>336</v>
      </c>
      <c r="C145" s="81">
        <v>24.84</v>
      </c>
      <c r="D145" s="81">
        <f t="shared" si="2"/>
        <v>8346.24</v>
      </c>
      <c r="E145" s="53" t="s">
        <v>28</v>
      </c>
    </row>
    <row r="146" spans="1:5">
      <c r="A146" s="78">
        <v>0.47020833333333334</v>
      </c>
      <c r="B146" s="79">
        <v>72</v>
      </c>
      <c r="C146" s="81">
        <v>24.84</v>
      </c>
      <c r="D146" s="81">
        <f t="shared" si="2"/>
        <v>1788.48</v>
      </c>
      <c r="E146" s="53" t="s">
        <v>28</v>
      </c>
    </row>
    <row r="147" spans="1:5">
      <c r="A147" s="78">
        <v>0.47020833333333334</v>
      </c>
      <c r="B147" s="79">
        <v>476</v>
      </c>
      <c r="C147" s="81">
        <v>24.84</v>
      </c>
      <c r="D147" s="81">
        <f t="shared" si="2"/>
        <v>11823.84</v>
      </c>
      <c r="E147" s="53" t="s">
        <v>28</v>
      </c>
    </row>
    <row r="148" spans="1:5">
      <c r="A148" s="78">
        <v>0.47020833333333334</v>
      </c>
      <c r="B148" s="79">
        <v>859</v>
      </c>
      <c r="C148" s="81">
        <v>24.84</v>
      </c>
      <c r="D148" s="81">
        <f t="shared" si="2"/>
        <v>21337.56</v>
      </c>
      <c r="E148" s="53" t="s">
        <v>6</v>
      </c>
    </row>
    <row r="149" spans="1:5">
      <c r="A149" s="78">
        <v>0.47091435185185188</v>
      </c>
      <c r="B149" s="79">
        <v>60</v>
      </c>
      <c r="C149" s="81">
        <v>24.84</v>
      </c>
      <c r="D149" s="81">
        <f t="shared" si="2"/>
        <v>1490.4</v>
      </c>
      <c r="E149" s="53" t="s">
        <v>6</v>
      </c>
    </row>
    <row r="150" spans="1:5">
      <c r="A150" s="78">
        <v>0.47092592592592591</v>
      </c>
      <c r="B150" s="79">
        <v>786</v>
      </c>
      <c r="C150" s="81">
        <v>24.84</v>
      </c>
      <c r="D150" s="81">
        <f t="shared" si="2"/>
        <v>19524.240000000002</v>
      </c>
      <c r="E150" s="53" t="s">
        <v>6</v>
      </c>
    </row>
    <row r="151" spans="1:5">
      <c r="A151" s="78">
        <v>0.47094907407407405</v>
      </c>
      <c r="B151" s="79">
        <v>164</v>
      </c>
      <c r="C151" s="81">
        <v>24.83</v>
      </c>
      <c r="D151" s="81">
        <f t="shared" si="2"/>
        <v>4072.12</v>
      </c>
      <c r="E151" s="53" t="s">
        <v>6</v>
      </c>
    </row>
    <row r="152" spans="1:5">
      <c r="A152" s="78">
        <v>0.47217592592592594</v>
      </c>
      <c r="B152" s="79">
        <v>1532</v>
      </c>
      <c r="C152" s="81">
        <v>24.84</v>
      </c>
      <c r="D152" s="81">
        <f t="shared" si="2"/>
        <v>38054.879999999997</v>
      </c>
      <c r="E152" s="53" t="s">
        <v>6</v>
      </c>
    </row>
    <row r="153" spans="1:5">
      <c r="A153" s="78">
        <v>0.47749999999999998</v>
      </c>
      <c r="B153" s="79">
        <v>1301</v>
      </c>
      <c r="C153" s="81">
        <v>24.85</v>
      </c>
      <c r="D153" s="81">
        <f t="shared" si="2"/>
        <v>32329.850000000002</v>
      </c>
      <c r="E153" s="53" t="s">
        <v>6</v>
      </c>
    </row>
    <row r="154" spans="1:5">
      <c r="A154" s="78">
        <v>0.47749999999999998</v>
      </c>
      <c r="B154" s="79">
        <v>1041</v>
      </c>
      <c r="C154" s="81">
        <v>24.85</v>
      </c>
      <c r="D154" s="81">
        <f t="shared" si="2"/>
        <v>25868.850000000002</v>
      </c>
      <c r="E154" s="53" t="s">
        <v>28</v>
      </c>
    </row>
    <row r="155" spans="1:5">
      <c r="A155" s="78">
        <v>0.48202546296296295</v>
      </c>
      <c r="B155" s="79">
        <v>1602</v>
      </c>
      <c r="C155" s="81">
        <v>24.82</v>
      </c>
      <c r="D155" s="81">
        <f t="shared" si="2"/>
        <v>39761.64</v>
      </c>
      <c r="E155" s="53" t="s">
        <v>28</v>
      </c>
    </row>
    <row r="156" spans="1:5">
      <c r="A156" s="78">
        <v>0.48640046296296297</v>
      </c>
      <c r="B156" s="79">
        <v>1185</v>
      </c>
      <c r="C156" s="81">
        <v>24.83</v>
      </c>
      <c r="D156" s="81">
        <f t="shared" si="2"/>
        <v>29423.55</v>
      </c>
      <c r="E156" s="53" t="s">
        <v>28</v>
      </c>
    </row>
    <row r="157" spans="1:5">
      <c r="A157" s="78">
        <v>0.48640046296296297</v>
      </c>
      <c r="B157" s="79">
        <v>651</v>
      </c>
      <c r="C157" s="81">
        <v>24.83</v>
      </c>
      <c r="D157" s="81">
        <f t="shared" si="2"/>
        <v>16164.329999999998</v>
      </c>
      <c r="E157" s="53" t="s">
        <v>28</v>
      </c>
    </row>
    <row r="158" spans="1:5">
      <c r="A158" s="78">
        <v>0.48640046296296297</v>
      </c>
      <c r="B158" s="79">
        <v>1481</v>
      </c>
      <c r="C158" s="81">
        <v>24.83</v>
      </c>
      <c r="D158" s="81">
        <f t="shared" si="2"/>
        <v>36773.229999999996</v>
      </c>
      <c r="E158" s="53" t="s">
        <v>6</v>
      </c>
    </row>
    <row r="159" spans="1:5">
      <c r="A159" s="78">
        <v>0.49116898148148147</v>
      </c>
      <c r="B159" s="79">
        <v>908</v>
      </c>
      <c r="C159" s="81">
        <v>24.78</v>
      </c>
      <c r="D159" s="81">
        <f t="shared" si="2"/>
        <v>22500.240000000002</v>
      </c>
      <c r="E159" s="53" t="s">
        <v>6</v>
      </c>
    </row>
    <row r="160" spans="1:5">
      <c r="A160" s="78">
        <v>0.49311342592592594</v>
      </c>
      <c r="B160" s="79">
        <v>785</v>
      </c>
      <c r="C160" s="81">
        <v>24.78</v>
      </c>
      <c r="D160" s="81">
        <f t="shared" si="2"/>
        <v>19452.3</v>
      </c>
      <c r="E160" s="53" t="s">
        <v>28</v>
      </c>
    </row>
    <row r="161" spans="1:5">
      <c r="A161" s="78">
        <v>0.49311342592592594</v>
      </c>
      <c r="B161" s="79">
        <v>61</v>
      </c>
      <c r="C161" s="81">
        <v>24.78</v>
      </c>
      <c r="D161" s="81">
        <f t="shared" si="2"/>
        <v>1511.5800000000002</v>
      </c>
      <c r="E161" s="53" t="s">
        <v>28</v>
      </c>
    </row>
    <row r="162" spans="1:5">
      <c r="A162" s="78">
        <v>0.49311342592592594</v>
      </c>
      <c r="B162" s="79">
        <v>839</v>
      </c>
      <c r="C162" s="81">
        <v>24.78</v>
      </c>
      <c r="D162" s="81">
        <f t="shared" si="2"/>
        <v>20790.420000000002</v>
      </c>
      <c r="E162" s="53" t="s">
        <v>6</v>
      </c>
    </row>
    <row r="163" spans="1:5">
      <c r="A163" s="78">
        <v>0.49376157407407406</v>
      </c>
      <c r="B163" s="79">
        <v>638</v>
      </c>
      <c r="C163" s="81">
        <v>24.76</v>
      </c>
      <c r="D163" s="81">
        <f t="shared" si="2"/>
        <v>15796.880000000001</v>
      </c>
      <c r="E163" s="53" t="s">
        <v>28</v>
      </c>
    </row>
    <row r="164" spans="1:5">
      <c r="A164" s="78">
        <v>0.49376157407407406</v>
      </c>
      <c r="B164" s="79">
        <v>658</v>
      </c>
      <c r="C164" s="81">
        <v>24.76</v>
      </c>
      <c r="D164" s="81">
        <f t="shared" si="2"/>
        <v>16292.080000000002</v>
      </c>
      <c r="E164" s="53" t="s">
        <v>6</v>
      </c>
    </row>
    <row r="165" spans="1:5">
      <c r="A165" s="78">
        <v>0.49376157407407406</v>
      </c>
      <c r="B165" s="79">
        <v>830</v>
      </c>
      <c r="C165" s="81">
        <v>24.76</v>
      </c>
      <c r="D165" s="81">
        <f t="shared" si="2"/>
        <v>20550.800000000003</v>
      </c>
      <c r="E165" s="53" t="s">
        <v>6</v>
      </c>
    </row>
    <row r="166" spans="1:5">
      <c r="A166" s="78">
        <v>0.49756944444444445</v>
      </c>
      <c r="B166" s="79">
        <v>1308</v>
      </c>
      <c r="C166" s="81">
        <v>24.76</v>
      </c>
      <c r="D166" s="81">
        <f t="shared" si="2"/>
        <v>32386.080000000002</v>
      </c>
      <c r="E166" s="53" t="s">
        <v>28</v>
      </c>
    </row>
    <row r="167" spans="1:5">
      <c r="A167" s="78">
        <v>0.50155092592592587</v>
      </c>
      <c r="B167" s="79">
        <v>722</v>
      </c>
      <c r="C167" s="81">
        <v>24.74</v>
      </c>
      <c r="D167" s="81">
        <f t="shared" si="2"/>
        <v>17862.28</v>
      </c>
      <c r="E167" s="53" t="s">
        <v>6</v>
      </c>
    </row>
    <row r="168" spans="1:5">
      <c r="A168" s="78">
        <v>0.50155092592592587</v>
      </c>
      <c r="B168" s="79">
        <v>748</v>
      </c>
      <c r="C168" s="81">
        <v>24.74</v>
      </c>
      <c r="D168" s="81">
        <f t="shared" si="2"/>
        <v>18505.52</v>
      </c>
      <c r="E168" s="53" t="s">
        <v>6</v>
      </c>
    </row>
    <row r="169" spans="1:5">
      <c r="A169" s="78">
        <v>0.50498842592592597</v>
      </c>
      <c r="B169" s="79">
        <v>1307</v>
      </c>
      <c r="C169" s="81">
        <v>24.75</v>
      </c>
      <c r="D169" s="81">
        <f t="shared" si="2"/>
        <v>32348.25</v>
      </c>
      <c r="E169" s="53" t="s">
        <v>28</v>
      </c>
    </row>
    <row r="170" spans="1:5">
      <c r="A170" s="78">
        <v>0.50498842592592597</v>
      </c>
      <c r="B170" s="79">
        <v>219</v>
      </c>
      <c r="C170" s="81">
        <v>24.75</v>
      </c>
      <c r="D170" s="81">
        <f t="shared" si="2"/>
        <v>5420.25</v>
      </c>
      <c r="E170" s="53" t="s">
        <v>28</v>
      </c>
    </row>
    <row r="171" spans="1:5">
      <c r="A171" s="78">
        <v>0.50878472222222226</v>
      </c>
      <c r="B171" s="79">
        <v>861</v>
      </c>
      <c r="C171" s="81">
        <v>24.73</v>
      </c>
      <c r="D171" s="81">
        <f t="shared" si="2"/>
        <v>21292.53</v>
      </c>
      <c r="E171" s="53" t="s">
        <v>6</v>
      </c>
    </row>
    <row r="172" spans="1:5">
      <c r="A172" s="78">
        <v>0.50878472222222226</v>
      </c>
      <c r="B172" s="79">
        <v>326</v>
      </c>
      <c r="C172" s="81">
        <v>24.73</v>
      </c>
      <c r="D172" s="81">
        <f t="shared" si="2"/>
        <v>8061.9800000000005</v>
      </c>
      <c r="E172" s="53" t="s">
        <v>6</v>
      </c>
    </row>
    <row r="173" spans="1:5">
      <c r="A173" s="78">
        <v>0.50878472222222226</v>
      </c>
      <c r="B173" s="79">
        <v>950</v>
      </c>
      <c r="C173" s="81">
        <v>24.73</v>
      </c>
      <c r="D173" s="81">
        <f t="shared" si="2"/>
        <v>23493.5</v>
      </c>
      <c r="E173" s="53" t="s">
        <v>28</v>
      </c>
    </row>
    <row r="174" spans="1:5">
      <c r="A174" s="78">
        <v>0.5110069444444445</v>
      </c>
      <c r="B174" s="79">
        <v>407</v>
      </c>
      <c r="C174" s="81">
        <v>24.71</v>
      </c>
      <c r="D174" s="81">
        <f t="shared" si="2"/>
        <v>10056.970000000001</v>
      </c>
      <c r="E174" s="53" t="s">
        <v>28</v>
      </c>
    </row>
    <row r="175" spans="1:5">
      <c r="A175" s="78">
        <v>0.51107638888888884</v>
      </c>
      <c r="B175" s="79">
        <v>377</v>
      </c>
      <c r="C175" s="81">
        <v>24.71</v>
      </c>
      <c r="D175" s="81">
        <f t="shared" si="2"/>
        <v>9315.67</v>
      </c>
      <c r="E175" s="53" t="s">
        <v>28</v>
      </c>
    </row>
    <row r="176" spans="1:5">
      <c r="A176" s="78">
        <v>0.51395833333333329</v>
      </c>
      <c r="B176" s="79">
        <v>811</v>
      </c>
      <c r="C176" s="81">
        <v>24.72</v>
      </c>
      <c r="D176" s="81">
        <f t="shared" si="2"/>
        <v>20047.919999999998</v>
      </c>
      <c r="E176" s="53" t="s">
        <v>28</v>
      </c>
    </row>
    <row r="177" spans="1:5">
      <c r="A177" s="78">
        <v>0.51534722222222218</v>
      </c>
      <c r="B177" s="79">
        <v>680</v>
      </c>
      <c r="C177" s="81">
        <v>24.72</v>
      </c>
      <c r="D177" s="81">
        <f t="shared" si="2"/>
        <v>16809.599999999999</v>
      </c>
      <c r="E177" s="53" t="s">
        <v>6</v>
      </c>
    </row>
    <row r="178" spans="1:5">
      <c r="A178" s="78">
        <v>0.51534722222222218</v>
      </c>
      <c r="B178" s="79">
        <v>800</v>
      </c>
      <c r="C178" s="81">
        <v>24.73</v>
      </c>
      <c r="D178" s="81">
        <f t="shared" si="2"/>
        <v>19784</v>
      </c>
      <c r="E178" s="53" t="s">
        <v>6</v>
      </c>
    </row>
    <row r="179" spans="1:5">
      <c r="A179" s="78">
        <v>0.51534722222222218</v>
      </c>
      <c r="B179" s="79">
        <v>693</v>
      </c>
      <c r="C179" s="81">
        <v>24.72</v>
      </c>
      <c r="D179" s="81">
        <f t="shared" si="2"/>
        <v>17130.96</v>
      </c>
      <c r="E179" s="53" t="s">
        <v>28</v>
      </c>
    </row>
    <row r="180" spans="1:5">
      <c r="A180" s="78">
        <v>0.52090277777777783</v>
      </c>
      <c r="B180" s="79">
        <v>200</v>
      </c>
      <c r="C180" s="81">
        <v>24.74</v>
      </c>
      <c r="D180" s="81">
        <f t="shared" si="2"/>
        <v>4948</v>
      </c>
      <c r="E180" s="53" t="s">
        <v>6</v>
      </c>
    </row>
    <row r="181" spans="1:5">
      <c r="A181" s="78">
        <v>0.52090277777777783</v>
      </c>
      <c r="B181" s="79">
        <v>138</v>
      </c>
      <c r="C181" s="81">
        <v>24.74</v>
      </c>
      <c r="D181" s="81">
        <f t="shared" si="2"/>
        <v>3414.12</v>
      </c>
      <c r="E181" s="53" t="s">
        <v>6</v>
      </c>
    </row>
    <row r="182" spans="1:5">
      <c r="A182" s="78">
        <v>0.52090277777777783</v>
      </c>
      <c r="B182" s="79">
        <v>1106</v>
      </c>
      <c r="C182" s="81">
        <v>24.74</v>
      </c>
      <c r="D182" s="81">
        <f t="shared" si="2"/>
        <v>27362.44</v>
      </c>
      <c r="E182" s="53" t="s">
        <v>6</v>
      </c>
    </row>
    <row r="183" spans="1:5">
      <c r="A183" s="78">
        <v>0.5246643518518519</v>
      </c>
      <c r="B183" s="79">
        <v>388</v>
      </c>
      <c r="C183" s="81">
        <v>24.77</v>
      </c>
      <c r="D183" s="81">
        <f t="shared" si="2"/>
        <v>9610.76</v>
      </c>
      <c r="E183" s="53" t="s">
        <v>28</v>
      </c>
    </row>
    <row r="184" spans="1:5">
      <c r="A184" s="78">
        <v>0.5246643518518519</v>
      </c>
      <c r="B184" s="79">
        <v>388</v>
      </c>
      <c r="C184" s="81">
        <v>24.77</v>
      </c>
      <c r="D184" s="81">
        <f t="shared" si="2"/>
        <v>9610.76</v>
      </c>
      <c r="E184" s="53" t="s">
        <v>28</v>
      </c>
    </row>
    <row r="185" spans="1:5">
      <c r="A185" s="78">
        <v>0.5246643518518519</v>
      </c>
      <c r="B185" s="79">
        <v>277</v>
      </c>
      <c r="C185" s="81">
        <v>24.77</v>
      </c>
      <c r="D185" s="81">
        <f t="shared" si="2"/>
        <v>6861.29</v>
      </c>
      <c r="E185" s="53" t="s">
        <v>28</v>
      </c>
    </row>
    <row r="186" spans="1:5">
      <c r="A186" s="78">
        <v>0.5246643518518519</v>
      </c>
      <c r="B186" s="79">
        <v>484</v>
      </c>
      <c r="C186" s="81">
        <v>24.77</v>
      </c>
      <c r="D186" s="81">
        <f t="shared" si="2"/>
        <v>11988.68</v>
      </c>
      <c r="E186" s="53" t="s">
        <v>6</v>
      </c>
    </row>
    <row r="187" spans="1:5">
      <c r="A187" s="78">
        <v>0.5246643518518519</v>
      </c>
      <c r="B187" s="79">
        <v>156</v>
      </c>
      <c r="C187" s="81">
        <v>24.77</v>
      </c>
      <c r="D187" s="81">
        <f t="shared" si="2"/>
        <v>3864.12</v>
      </c>
      <c r="E187" s="53" t="s">
        <v>6</v>
      </c>
    </row>
    <row r="188" spans="1:5">
      <c r="A188" s="78">
        <v>0.5246643518518519</v>
      </c>
      <c r="B188" s="79">
        <v>484</v>
      </c>
      <c r="C188" s="81">
        <v>24.77</v>
      </c>
      <c r="D188" s="81">
        <f t="shared" si="2"/>
        <v>11988.68</v>
      </c>
      <c r="E188" s="53" t="s">
        <v>6</v>
      </c>
    </row>
    <row r="189" spans="1:5">
      <c r="A189" s="78">
        <v>0.5246643518518519</v>
      </c>
      <c r="B189" s="79">
        <v>44</v>
      </c>
      <c r="C189" s="81">
        <v>24.77</v>
      </c>
      <c r="D189" s="81">
        <f t="shared" si="2"/>
        <v>1089.8799999999999</v>
      </c>
      <c r="E189" s="53" t="s">
        <v>6</v>
      </c>
    </row>
    <row r="190" spans="1:5">
      <c r="A190" s="78">
        <v>0.5246643518518519</v>
      </c>
      <c r="B190" s="79">
        <v>148</v>
      </c>
      <c r="C190" s="81">
        <v>24.77</v>
      </c>
      <c r="D190" s="81">
        <f t="shared" si="2"/>
        <v>3665.96</v>
      </c>
      <c r="E190" s="53" t="s">
        <v>6</v>
      </c>
    </row>
    <row r="191" spans="1:5">
      <c r="A191" s="78">
        <v>0.52694444444444444</v>
      </c>
      <c r="B191" s="79">
        <v>785</v>
      </c>
      <c r="C191" s="81">
        <v>24.78</v>
      </c>
      <c r="D191" s="81">
        <f t="shared" si="2"/>
        <v>19452.3</v>
      </c>
      <c r="E191" s="53" t="s">
        <v>28</v>
      </c>
    </row>
    <row r="192" spans="1:5">
      <c r="A192" s="78">
        <v>0.52971064814814817</v>
      </c>
      <c r="B192" s="79">
        <v>1530</v>
      </c>
      <c r="C192" s="81">
        <v>24.77</v>
      </c>
      <c r="D192" s="81">
        <f t="shared" si="2"/>
        <v>37898.1</v>
      </c>
      <c r="E192" s="53" t="s">
        <v>6</v>
      </c>
    </row>
    <row r="193" spans="1:5">
      <c r="A193" s="78">
        <v>0.53189814814814818</v>
      </c>
      <c r="B193" s="79">
        <v>722</v>
      </c>
      <c r="C193" s="81">
        <v>24.75</v>
      </c>
      <c r="D193" s="81">
        <f t="shared" si="2"/>
        <v>17869.5</v>
      </c>
      <c r="E193" s="53" t="s">
        <v>6</v>
      </c>
    </row>
    <row r="194" spans="1:5">
      <c r="A194" s="78">
        <v>0.53358796296296296</v>
      </c>
      <c r="B194" s="79">
        <v>810</v>
      </c>
      <c r="C194" s="81">
        <v>24.74</v>
      </c>
      <c r="D194" s="81">
        <f t="shared" si="2"/>
        <v>20039.399999999998</v>
      </c>
      <c r="E194" s="53" t="s">
        <v>28</v>
      </c>
    </row>
    <row r="195" spans="1:5">
      <c r="A195" s="78">
        <v>0.5336805555555556</v>
      </c>
      <c r="B195" s="79">
        <v>66</v>
      </c>
      <c r="C195" s="81">
        <v>24.73</v>
      </c>
      <c r="D195" s="81">
        <f t="shared" si="2"/>
        <v>1632.18</v>
      </c>
      <c r="E195" s="53" t="s">
        <v>28</v>
      </c>
    </row>
    <row r="196" spans="1:5">
      <c r="A196" s="78">
        <v>0.53371527777777783</v>
      </c>
      <c r="B196" s="79">
        <v>770</v>
      </c>
      <c r="C196" s="81">
        <v>24.73</v>
      </c>
      <c r="D196" s="81">
        <f t="shared" si="2"/>
        <v>19042.099999999999</v>
      </c>
      <c r="E196" s="53" t="s">
        <v>28</v>
      </c>
    </row>
    <row r="197" spans="1:5">
      <c r="A197" s="78">
        <v>0.53634259259259254</v>
      </c>
      <c r="B197" s="79">
        <v>831</v>
      </c>
      <c r="C197" s="81">
        <v>24.72</v>
      </c>
      <c r="D197" s="81">
        <f t="shared" si="2"/>
        <v>20542.32</v>
      </c>
      <c r="E197" s="53" t="s">
        <v>6</v>
      </c>
    </row>
    <row r="198" spans="1:5">
      <c r="A198" s="78">
        <v>0.5412731481481482</v>
      </c>
      <c r="B198" s="79">
        <v>759</v>
      </c>
      <c r="C198" s="81">
        <v>24.74</v>
      </c>
      <c r="D198" s="81">
        <f t="shared" ref="D198:D261" si="3">B198*C198</f>
        <v>18777.66</v>
      </c>
      <c r="E198" s="53" t="s">
        <v>28</v>
      </c>
    </row>
    <row r="199" spans="1:5">
      <c r="A199" s="78">
        <v>0.5412731481481482</v>
      </c>
      <c r="B199" s="79">
        <v>948</v>
      </c>
      <c r="C199" s="81">
        <v>24.74</v>
      </c>
      <c r="D199" s="81">
        <f t="shared" si="3"/>
        <v>23453.519999999997</v>
      </c>
      <c r="E199" s="53" t="s">
        <v>6</v>
      </c>
    </row>
    <row r="200" spans="1:5">
      <c r="A200" s="78">
        <v>0.5412731481481482</v>
      </c>
      <c r="B200" s="79">
        <v>769</v>
      </c>
      <c r="C200" s="81">
        <v>24.74</v>
      </c>
      <c r="D200" s="81">
        <f t="shared" si="3"/>
        <v>19025.059999999998</v>
      </c>
      <c r="E200" s="53" t="s">
        <v>6</v>
      </c>
    </row>
    <row r="201" spans="1:5">
      <c r="A201" s="78">
        <v>0.54383101851851856</v>
      </c>
      <c r="B201" s="79">
        <v>988</v>
      </c>
      <c r="C201" s="81">
        <v>24.72</v>
      </c>
      <c r="D201" s="81">
        <f t="shared" si="3"/>
        <v>24423.360000000001</v>
      </c>
      <c r="E201" s="53" t="s">
        <v>28</v>
      </c>
    </row>
    <row r="202" spans="1:5">
      <c r="A202" s="78">
        <v>0.54383101851851856</v>
      </c>
      <c r="B202" s="79">
        <v>1234</v>
      </c>
      <c r="C202" s="81">
        <v>24.72</v>
      </c>
      <c r="D202" s="81">
        <f t="shared" si="3"/>
        <v>30504.48</v>
      </c>
      <c r="E202" s="53" t="s">
        <v>6</v>
      </c>
    </row>
    <row r="203" spans="1:5">
      <c r="A203" s="78">
        <v>0.54787037037037034</v>
      </c>
      <c r="B203" s="79">
        <v>924</v>
      </c>
      <c r="C203" s="81">
        <v>24.71</v>
      </c>
      <c r="D203" s="81">
        <f t="shared" si="3"/>
        <v>22832.04</v>
      </c>
      <c r="E203" s="53" t="s">
        <v>28</v>
      </c>
    </row>
    <row r="204" spans="1:5">
      <c r="A204" s="78">
        <v>0.54800925925925925</v>
      </c>
      <c r="B204" s="79">
        <v>865</v>
      </c>
      <c r="C204" s="81">
        <v>24.7</v>
      </c>
      <c r="D204" s="81">
        <f t="shared" si="3"/>
        <v>21365.5</v>
      </c>
      <c r="E204" s="53" t="s">
        <v>6</v>
      </c>
    </row>
    <row r="205" spans="1:5">
      <c r="A205" s="78">
        <v>0.54800925925925925</v>
      </c>
      <c r="B205" s="79">
        <v>889</v>
      </c>
      <c r="C205" s="81">
        <v>24.7</v>
      </c>
      <c r="D205" s="81">
        <f t="shared" si="3"/>
        <v>21958.3</v>
      </c>
      <c r="E205" s="53" t="s">
        <v>6</v>
      </c>
    </row>
    <row r="206" spans="1:5">
      <c r="A206" s="78">
        <v>0.55146990740740742</v>
      </c>
      <c r="B206" s="79">
        <v>665</v>
      </c>
      <c r="C206" s="81">
        <v>24.7</v>
      </c>
      <c r="D206" s="81">
        <f t="shared" si="3"/>
        <v>16425.5</v>
      </c>
      <c r="E206" s="53" t="s">
        <v>6</v>
      </c>
    </row>
    <row r="207" spans="1:5">
      <c r="A207" s="78">
        <v>0.5540856481481482</v>
      </c>
      <c r="B207" s="79">
        <v>470</v>
      </c>
      <c r="C207" s="81">
        <v>24.68</v>
      </c>
      <c r="D207" s="81">
        <f t="shared" si="3"/>
        <v>11599.6</v>
      </c>
      <c r="E207" s="53" t="s">
        <v>28</v>
      </c>
    </row>
    <row r="208" spans="1:5">
      <c r="A208" s="78">
        <v>0.5540856481481482</v>
      </c>
      <c r="B208" s="79">
        <v>477</v>
      </c>
      <c r="C208" s="81">
        <v>24.68</v>
      </c>
      <c r="D208" s="81">
        <f t="shared" si="3"/>
        <v>11772.36</v>
      </c>
      <c r="E208" s="53" t="s">
        <v>28</v>
      </c>
    </row>
    <row r="209" spans="1:5">
      <c r="A209" s="78">
        <v>0.5540856481481482</v>
      </c>
      <c r="B209" s="79">
        <v>935</v>
      </c>
      <c r="C209" s="81">
        <v>24.68</v>
      </c>
      <c r="D209" s="81">
        <f t="shared" si="3"/>
        <v>23075.8</v>
      </c>
      <c r="E209" s="53" t="s">
        <v>28</v>
      </c>
    </row>
    <row r="210" spans="1:5">
      <c r="A210" s="78">
        <v>0.5540856481481482</v>
      </c>
      <c r="B210" s="79">
        <v>650</v>
      </c>
      <c r="C210" s="81">
        <v>24.67</v>
      </c>
      <c r="D210" s="81">
        <f t="shared" si="3"/>
        <v>16035.500000000002</v>
      </c>
      <c r="E210" s="53" t="s">
        <v>6</v>
      </c>
    </row>
    <row r="211" spans="1:5">
      <c r="A211" s="78">
        <v>0.55696759259259254</v>
      </c>
      <c r="B211" s="79">
        <v>298</v>
      </c>
      <c r="C211" s="81">
        <v>24.66</v>
      </c>
      <c r="D211" s="81">
        <f t="shared" si="3"/>
        <v>7348.68</v>
      </c>
      <c r="E211" s="53" t="s">
        <v>28</v>
      </c>
    </row>
    <row r="212" spans="1:5">
      <c r="A212" s="78">
        <v>0.55696759259259254</v>
      </c>
      <c r="B212" s="79">
        <v>487</v>
      </c>
      <c r="C212" s="81">
        <v>24.66</v>
      </c>
      <c r="D212" s="81">
        <f t="shared" si="3"/>
        <v>12009.42</v>
      </c>
      <c r="E212" s="53" t="s">
        <v>28</v>
      </c>
    </row>
    <row r="213" spans="1:5">
      <c r="A213" s="78">
        <v>0.55855324074074075</v>
      </c>
      <c r="B213" s="79">
        <v>845</v>
      </c>
      <c r="C213" s="81">
        <v>24.66</v>
      </c>
      <c r="D213" s="81">
        <f t="shared" si="3"/>
        <v>20837.7</v>
      </c>
      <c r="E213" s="53" t="s">
        <v>28</v>
      </c>
    </row>
    <row r="214" spans="1:5">
      <c r="A214" s="78">
        <v>0.56160879629629634</v>
      </c>
      <c r="B214" s="79">
        <v>1054</v>
      </c>
      <c r="C214" s="81">
        <v>24.67</v>
      </c>
      <c r="D214" s="81">
        <f t="shared" si="3"/>
        <v>26002.18</v>
      </c>
      <c r="E214" s="53" t="s">
        <v>28</v>
      </c>
    </row>
    <row r="215" spans="1:5">
      <c r="A215" s="78">
        <v>0.56160879629629634</v>
      </c>
      <c r="B215" s="79">
        <v>1010</v>
      </c>
      <c r="C215" s="81">
        <v>24.67</v>
      </c>
      <c r="D215" s="81">
        <f t="shared" si="3"/>
        <v>24916.7</v>
      </c>
      <c r="E215" s="53" t="s">
        <v>28</v>
      </c>
    </row>
    <row r="216" spans="1:5">
      <c r="A216" s="78">
        <v>0.56160879629629634</v>
      </c>
      <c r="B216" s="79">
        <v>1013</v>
      </c>
      <c r="C216" s="81">
        <v>24.68</v>
      </c>
      <c r="D216" s="81">
        <f t="shared" si="3"/>
        <v>25000.84</v>
      </c>
      <c r="E216" s="53" t="s">
        <v>28</v>
      </c>
    </row>
    <row r="217" spans="1:5">
      <c r="A217" s="78">
        <v>0.56521990740740746</v>
      </c>
      <c r="B217" s="79">
        <v>796</v>
      </c>
      <c r="C217" s="81">
        <v>24.65</v>
      </c>
      <c r="D217" s="81">
        <f t="shared" si="3"/>
        <v>19621.399999999998</v>
      </c>
      <c r="E217" s="53" t="s">
        <v>28</v>
      </c>
    </row>
    <row r="218" spans="1:5">
      <c r="A218" s="78">
        <v>0.56521990740740746</v>
      </c>
      <c r="B218" s="79">
        <v>993</v>
      </c>
      <c r="C218" s="81">
        <v>24.65</v>
      </c>
      <c r="D218" s="81">
        <f t="shared" si="3"/>
        <v>24477.449999999997</v>
      </c>
      <c r="E218" s="53" t="s">
        <v>6</v>
      </c>
    </row>
    <row r="219" spans="1:5">
      <c r="A219" s="78">
        <v>0.56687500000000002</v>
      </c>
      <c r="B219" s="79">
        <v>630</v>
      </c>
      <c r="C219" s="81">
        <v>24.65</v>
      </c>
      <c r="D219" s="81">
        <f t="shared" si="3"/>
        <v>15529.5</v>
      </c>
      <c r="E219" s="53" t="s">
        <v>28</v>
      </c>
    </row>
    <row r="220" spans="1:5">
      <c r="A220" s="78">
        <v>0.56687500000000002</v>
      </c>
      <c r="B220" s="79">
        <v>393</v>
      </c>
      <c r="C220" s="81">
        <v>24.65</v>
      </c>
      <c r="D220" s="81">
        <f t="shared" si="3"/>
        <v>9687.4499999999989</v>
      </c>
      <c r="E220" s="53" t="s">
        <v>28</v>
      </c>
    </row>
    <row r="221" spans="1:5">
      <c r="A221" s="78">
        <v>0.56687500000000002</v>
      </c>
      <c r="B221" s="79">
        <v>1278</v>
      </c>
      <c r="C221" s="81">
        <v>24.65</v>
      </c>
      <c r="D221" s="81">
        <f t="shared" si="3"/>
        <v>31502.699999999997</v>
      </c>
      <c r="E221" s="53" t="s">
        <v>6</v>
      </c>
    </row>
    <row r="222" spans="1:5">
      <c r="A222" s="78">
        <v>0.56953703703703706</v>
      </c>
      <c r="B222" s="79">
        <v>632</v>
      </c>
      <c r="C222" s="81">
        <v>24.63</v>
      </c>
      <c r="D222" s="81">
        <f t="shared" si="3"/>
        <v>15566.16</v>
      </c>
      <c r="E222" s="53" t="s">
        <v>6</v>
      </c>
    </row>
    <row r="223" spans="1:5">
      <c r="A223" s="78">
        <v>0.57149305555555552</v>
      </c>
      <c r="B223" s="79">
        <v>1045</v>
      </c>
      <c r="C223" s="81">
        <v>24.61</v>
      </c>
      <c r="D223" s="81">
        <f t="shared" si="3"/>
        <v>25717.45</v>
      </c>
      <c r="E223" s="53" t="s">
        <v>6</v>
      </c>
    </row>
    <row r="224" spans="1:5">
      <c r="A224" s="78">
        <v>0.57640046296296299</v>
      </c>
      <c r="B224" s="79">
        <v>1682</v>
      </c>
      <c r="C224" s="81">
        <v>24.61</v>
      </c>
      <c r="D224" s="81">
        <f t="shared" si="3"/>
        <v>41394.019999999997</v>
      </c>
      <c r="E224" s="53" t="s">
        <v>6</v>
      </c>
    </row>
    <row r="225" spans="1:5">
      <c r="A225" s="78">
        <v>0.57640046296296299</v>
      </c>
      <c r="B225" s="79">
        <v>1347</v>
      </c>
      <c r="C225" s="81">
        <v>24.61</v>
      </c>
      <c r="D225" s="81">
        <f t="shared" si="3"/>
        <v>33149.67</v>
      </c>
      <c r="E225" s="53" t="s">
        <v>28</v>
      </c>
    </row>
    <row r="226" spans="1:5">
      <c r="A226" s="78">
        <v>0.57792824074074078</v>
      </c>
      <c r="B226" s="79">
        <v>879</v>
      </c>
      <c r="C226" s="81">
        <v>24.61</v>
      </c>
      <c r="D226" s="81">
        <f t="shared" si="3"/>
        <v>21632.19</v>
      </c>
      <c r="E226" s="53" t="s">
        <v>6</v>
      </c>
    </row>
    <row r="227" spans="1:5">
      <c r="A227" s="78">
        <v>0.57792824074074078</v>
      </c>
      <c r="B227" s="79">
        <v>199</v>
      </c>
      <c r="C227" s="81">
        <v>24.61</v>
      </c>
      <c r="D227" s="81">
        <f t="shared" si="3"/>
        <v>4897.3900000000003</v>
      </c>
      <c r="E227" s="53" t="s">
        <v>6</v>
      </c>
    </row>
    <row r="228" spans="1:5">
      <c r="A228" s="78">
        <v>0.57792824074074078</v>
      </c>
      <c r="B228" s="79">
        <v>1132</v>
      </c>
      <c r="C228" s="81">
        <v>24.61</v>
      </c>
      <c r="D228" s="81">
        <f t="shared" si="3"/>
        <v>27858.52</v>
      </c>
      <c r="E228" s="53" t="s">
        <v>6</v>
      </c>
    </row>
    <row r="229" spans="1:5">
      <c r="A229" s="78">
        <v>0.57979166666666671</v>
      </c>
      <c r="B229" s="79">
        <v>65</v>
      </c>
      <c r="C229" s="81">
        <v>24.56</v>
      </c>
      <c r="D229" s="81">
        <f t="shared" si="3"/>
        <v>1596.3999999999999</v>
      </c>
      <c r="E229" s="53" t="s">
        <v>6</v>
      </c>
    </row>
    <row r="230" spans="1:5">
      <c r="A230" s="78">
        <v>0.57979166666666671</v>
      </c>
      <c r="B230" s="79">
        <v>228</v>
      </c>
      <c r="C230" s="81">
        <v>24.56</v>
      </c>
      <c r="D230" s="81">
        <f t="shared" si="3"/>
        <v>5599.6799999999994</v>
      </c>
      <c r="E230" s="53" t="s">
        <v>6</v>
      </c>
    </row>
    <row r="231" spans="1:5">
      <c r="A231" s="78">
        <v>0.57979166666666671</v>
      </c>
      <c r="B231" s="79">
        <v>477</v>
      </c>
      <c r="C231" s="81">
        <v>24.56</v>
      </c>
      <c r="D231" s="81">
        <f t="shared" si="3"/>
        <v>11715.119999999999</v>
      </c>
      <c r="E231" s="53" t="s">
        <v>6</v>
      </c>
    </row>
    <row r="232" spans="1:5">
      <c r="A232" s="78">
        <v>0.57979166666666671</v>
      </c>
      <c r="B232" s="79">
        <v>1056</v>
      </c>
      <c r="C232" s="81">
        <v>24.56</v>
      </c>
      <c r="D232" s="81">
        <f t="shared" si="3"/>
        <v>25935.359999999997</v>
      </c>
      <c r="E232" s="53" t="s">
        <v>6</v>
      </c>
    </row>
    <row r="233" spans="1:5">
      <c r="A233" s="78">
        <v>0.58365740740740746</v>
      </c>
      <c r="B233" s="79">
        <v>908</v>
      </c>
      <c r="C233" s="81">
        <v>24.57</v>
      </c>
      <c r="D233" s="81">
        <f t="shared" si="3"/>
        <v>22309.56</v>
      </c>
      <c r="E233" s="53" t="s">
        <v>28</v>
      </c>
    </row>
    <row r="234" spans="1:5">
      <c r="A234" s="78">
        <v>0.58762731481481478</v>
      </c>
      <c r="B234" s="79">
        <v>365</v>
      </c>
      <c r="C234" s="81">
        <v>24.6</v>
      </c>
      <c r="D234" s="81">
        <f t="shared" si="3"/>
        <v>8979</v>
      </c>
      <c r="E234" s="53" t="s">
        <v>28</v>
      </c>
    </row>
    <row r="235" spans="1:5">
      <c r="A235" s="78">
        <v>0.58762731481481478</v>
      </c>
      <c r="B235" s="79">
        <v>35</v>
      </c>
      <c r="C235" s="81">
        <v>24.6</v>
      </c>
      <c r="D235" s="81">
        <f t="shared" si="3"/>
        <v>861</v>
      </c>
      <c r="E235" s="53" t="s">
        <v>28</v>
      </c>
    </row>
    <row r="236" spans="1:5">
      <c r="A236" s="78">
        <v>0.58762731481481478</v>
      </c>
      <c r="B236" s="79">
        <v>216</v>
      </c>
      <c r="C236" s="81">
        <v>24.6</v>
      </c>
      <c r="D236" s="81">
        <f t="shared" si="3"/>
        <v>5313.6</v>
      </c>
      <c r="E236" s="53" t="s">
        <v>6</v>
      </c>
    </row>
    <row r="237" spans="1:5">
      <c r="A237" s="78">
        <v>0.58762731481481478</v>
      </c>
      <c r="B237" s="79">
        <v>238</v>
      </c>
      <c r="C237" s="81">
        <v>24.6</v>
      </c>
      <c r="D237" s="81">
        <f t="shared" si="3"/>
        <v>5854.8</v>
      </c>
      <c r="E237" s="53" t="s">
        <v>6</v>
      </c>
    </row>
    <row r="238" spans="1:5">
      <c r="A238" s="78">
        <v>0.58762731481481478</v>
      </c>
      <c r="B238" s="79">
        <v>202</v>
      </c>
      <c r="C238" s="81">
        <v>24.6</v>
      </c>
      <c r="D238" s="81">
        <f t="shared" si="3"/>
        <v>4969.2000000000007</v>
      </c>
      <c r="E238" s="53" t="s">
        <v>6</v>
      </c>
    </row>
    <row r="239" spans="1:5">
      <c r="A239" s="78">
        <v>0.58762731481481478</v>
      </c>
      <c r="B239" s="79">
        <v>200</v>
      </c>
      <c r="C239" s="81">
        <v>24.6</v>
      </c>
      <c r="D239" s="81">
        <f t="shared" si="3"/>
        <v>4920</v>
      </c>
      <c r="E239" s="53" t="s">
        <v>6</v>
      </c>
    </row>
    <row r="240" spans="1:5">
      <c r="A240" s="78">
        <v>0.58762731481481478</v>
      </c>
      <c r="B240" s="79">
        <v>143</v>
      </c>
      <c r="C240" s="81">
        <v>24.6</v>
      </c>
      <c r="D240" s="81">
        <f t="shared" si="3"/>
        <v>3517.8</v>
      </c>
      <c r="E240" s="53" t="s">
        <v>6</v>
      </c>
    </row>
    <row r="241" spans="1:5">
      <c r="A241" s="78">
        <v>0.58762731481481478</v>
      </c>
      <c r="B241" s="79">
        <v>330</v>
      </c>
      <c r="C241" s="81">
        <v>24.6</v>
      </c>
      <c r="D241" s="81">
        <f t="shared" si="3"/>
        <v>8118.0000000000009</v>
      </c>
      <c r="E241" s="53" t="s">
        <v>28</v>
      </c>
    </row>
    <row r="242" spans="1:5">
      <c r="A242" s="78">
        <v>0.58762731481481478</v>
      </c>
      <c r="B242" s="79">
        <v>70</v>
      </c>
      <c r="C242" s="81">
        <v>24.6</v>
      </c>
      <c r="D242" s="81">
        <f t="shared" si="3"/>
        <v>1722</v>
      </c>
      <c r="E242" s="53" t="s">
        <v>28</v>
      </c>
    </row>
    <row r="243" spans="1:5">
      <c r="A243" s="78">
        <v>0.58960648148148154</v>
      </c>
      <c r="B243" s="79">
        <v>939</v>
      </c>
      <c r="C243" s="81">
        <v>24.58</v>
      </c>
      <c r="D243" s="81">
        <f t="shared" si="3"/>
        <v>23080.62</v>
      </c>
      <c r="E243" s="53" t="s">
        <v>6</v>
      </c>
    </row>
    <row r="244" spans="1:5">
      <c r="A244" s="78">
        <v>0.59248842592592588</v>
      </c>
      <c r="B244" s="79">
        <v>136</v>
      </c>
      <c r="C244" s="81">
        <v>24.59</v>
      </c>
      <c r="D244" s="81">
        <f t="shared" si="3"/>
        <v>3344.24</v>
      </c>
      <c r="E244" s="53" t="s">
        <v>6</v>
      </c>
    </row>
    <row r="245" spans="1:5">
      <c r="A245" s="78">
        <v>0.59248842592592588</v>
      </c>
      <c r="B245" s="79">
        <v>215</v>
      </c>
      <c r="C245" s="81">
        <v>24.59</v>
      </c>
      <c r="D245" s="81">
        <f t="shared" si="3"/>
        <v>5286.85</v>
      </c>
      <c r="E245" s="53" t="s">
        <v>6</v>
      </c>
    </row>
    <row r="246" spans="1:5">
      <c r="A246" s="78">
        <v>0.59248842592592588</v>
      </c>
      <c r="B246" s="79">
        <v>833</v>
      </c>
      <c r="C246" s="81">
        <v>24.59</v>
      </c>
      <c r="D246" s="81">
        <f t="shared" si="3"/>
        <v>20483.47</v>
      </c>
      <c r="E246" s="53" t="s">
        <v>28</v>
      </c>
    </row>
    <row r="247" spans="1:5">
      <c r="A247" s="78">
        <v>0.59248842592592588</v>
      </c>
      <c r="B247" s="79">
        <v>836</v>
      </c>
      <c r="C247" s="81">
        <v>24.59</v>
      </c>
      <c r="D247" s="81">
        <f t="shared" si="3"/>
        <v>20557.240000000002</v>
      </c>
      <c r="E247" s="53" t="s">
        <v>6</v>
      </c>
    </row>
    <row r="248" spans="1:5">
      <c r="A248" s="78">
        <v>0.59248842592592588</v>
      </c>
      <c r="B248" s="79">
        <v>1039</v>
      </c>
      <c r="C248" s="81">
        <v>24.59</v>
      </c>
      <c r="D248" s="81">
        <f t="shared" si="3"/>
        <v>25549.01</v>
      </c>
      <c r="E248" s="53" t="s">
        <v>6</v>
      </c>
    </row>
    <row r="249" spans="1:5">
      <c r="A249" s="78">
        <v>0.59606481481481477</v>
      </c>
      <c r="B249" s="79">
        <v>516</v>
      </c>
      <c r="C249" s="81">
        <v>24.61</v>
      </c>
      <c r="D249" s="81">
        <f t="shared" si="3"/>
        <v>12698.76</v>
      </c>
      <c r="E249" s="53" t="s">
        <v>6</v>
      </c>
    </row>
    <row r="250" spans="1:5">
      <c r="A250" s="78">
        <v>0.59606481481481477</v>
      </c>
      <c r="B250" s="79">
        <v>516</v>
      </c>
      <c r="C250" s="81">
        <v>24.61</v>
      </c>
      <c r="D250" s="81">
        <f t="shared" si="3"/>
        <v>12698.76</v>
      </c>
      <c r="E250" s="53" t="s">
        <v>6</v>
      </c>
    </row>
    <row r="251" spans="1:5">
      <c r="A251" s="78">
        <v>0.59606481481481477</v>
      </c>
      <c r="B251" s="79">
        <v>236</v>
      </c>
      <c r="C251" s="81">
        <v>24.61</v>
      </c>
      <c r="D251" s="81">
        <f t="shared" si="3"/>
        <v>5807.96</v>
      </c>
      <c r="E251" s="53" t="s">
        <v>6</v>
      </c>
    </row>
    <row r="252" spans="1:5">
      <c r="A252" s="78">
        <v>0.59606481481481477</v>
      </c>
      <c r="B252" s="79">
        <v>414</v>
      </c>
      <c r="C252" s="81">
        <v>24.61</v>
      </c>
      <c r="D252" s="81">
        <f t="shared" si="3"/>
        <v>10188.539999999999</v>
      </c>
      <c r="E252" s="53" t="s">
        <v>28</v>
      </c>
    </row>
    <row r="253" spans="1:5">
      <c r="A253" s="78">
        <v>0.59606481481481477</v>
      </c>
      <c r="B253" s="79">
        <v>414</v>
      </c>
      <c r="C253" s="81">
        <v>24.61</v>
      </c>
      <c r="D253" s="81">
        <f t="shared" si="3"/>
        <v>10188.539999999999</v>
      </c>
      <c r="E253" s="53" t="s">
        <v>28</v>
      </c>
    </row>
    <row r="254" spans="1:5">
      <c r="A254" s="78">
        <v>0.59606481481481477</v>
      </c>
      <c r="B254" s="79">
        <v>188</v>
      </c>
      <c r="C254" s="81">
        <v>24.61</v>
      </c>
      <c r="D254" s="81">
        <f t="shared" si="3"/>
        <v>4626.68</v>
      </c>
      <c r="E254" s="53" t="s">
        <v>6</v>
      </c>
    </row>
    <row r="255" spans="1:5">
      <c r="A255" s="78">
        <v>0.59833333333333338</v>
      </c>
      <c r="B255" s="79">
        <v>494</v>
      </c>
      <c r="C255" s="81">
        <v>24.6</v>
      </c>
      <c r="D255" s="81">
        <f t="shared" si="3"/>
        <v>12152.400000000001</v>
      </c>
      <c r="E255" s="53" t="s">
        <v>6</v>
      </c>
    </row>
    <row r="256" spans="1:5">
      <c r="A256" s="78">
        <v>0.59833333333333338</v>
      </c>
      <c r="B256" s="79">
        <v>847</v>
      </c>
      <c r="C256" s="81">
        <v>24.6</v>
      </c>
      <c r="D256" s="81">
        <f t="shared" si="3"/>
        <v>20836.2</v>
      </c>
      <c r="E256" s="53" t="s">
        <v>6</v>
      </c>
    </row>
    <row r="257" spans="1:5">
      <c r="A257" s="78">
        <v>0.60133101851851856</v>
      </c>
      <c r="B257" s="79">
        <v>1313</v>
      </c>
      <c r="C257" s="81">
        <v>24.62</v>
      </c>
      <c r="D257" s="81">
        <f t="shared" si="3"/>
        <v>32326.06</v>
      </c>
      <c r="E257" s="53" t="s">
        <v>28</v>
      </c>
    </row>
    <row r="258" spans="1:5">
      <c r="A258" s="78">
        <v>0.60133101851851856</v>
      </c>
      <c r="B258" s="79">
        <v>1640</v>
      </c>
      <c r="C258" s="81">
        <v>24.62</v>
      </c>
      <c r="D258" s="81">
        <f t="shared" si="3"/>
        <v>40376.800000000003</v>
      </c>
      <c r="E258" s="53" t="s">
        <v>6</v>
      </c>
    </row>
    <row r="259" spans="1:5">
      <c r="A259" s="78">
        <v>0.60138888888888886</v>
      </c>
      <c r="B259" s="79">
        <v>61</v>
      </c>
      <c r="C259" s="81">
        <v>24.61</v>
      </c>
      <c r="D259" s="81">
        <f t="shared" si="3"/>
        <v>1501.21</v>
      </c>
      <c r="E259" s="53" t="s">
        <v>6</v>
      </c>
    </row>
    <row r="260" spans="1:5">
      <c r="A260" s="78">
        <v>0.60138888888888886</v>
      </c>
      <c r="B260" s="79">
        <v>1113</v>
      </c>
      <c r="C260" s="81">
        <v>24.61</v>
      </c>
      <c r="D260" s="81">
        <f t="shared" si="3"/>
        <v>27390.93</v>
      </c>
      <c r="E260" s="53" t="s">
        <v>6</v>
      </c>
    </row>
    <row r="261" spans="1:5">
      <c r="A261" s="78">
        <v>0.60447916666666668</v>
      </c>
      <c r="B261" s="79">
        <v>1243</v>
      </c>
      <c r="C261" s="81">
        <v>24.6</v>
      </c>
      <c r="D261" s="81">
        <f t="shared" si="3"/>
        <v>30577.800000000003</v>
      </c>
      <c r="E261" s="53" t="s">
        <v>28</v>
      </c>
    </row>
    <row r="262" spans="1:5">
      <c r="A262" s="78">
        <v>0.60454861111111113</v>
      </c>
      <c r="B262" s="79">
        <v>1553</v>
      </c>
      <c r="C262" s="81">
        <v>24.6</v>
      </c>
      <c r="D262" s="81">
        <f t="shared" ref="D262:D325" si="4">B262*C262</f>
        <v>38203.800000000003</v>
      </c>
      <c r="E262" s="53" t="s">
        <v>28</v>
      </c>
    </row>
    <row r="263" spans="1:5">
      <c r="A263" s="78">
        <v>0.60479166666666662</v>
      </c>
      <c r="B263" s="79">
        <v>1121</v>
      </c>
      <c r="C263" s="81">
        <v>24.58</v>
      </c>
      <c r="D263" s="81">
        <f t="shared" si="4"/>
        <v>27554.179999999997</v>
      </c>
      <c r="E263" s="53" t="s">
        <v>6</v>
      </c>
    </row>
    <row r="264" spans="1:5">
      <c r="A264" s="78">
        <v>0.60479166666666662</v>
      </c>
      <c r="B264" s="79">
        <v>1112</v>
      </c>
      <c r="C264" s="81">
        <v>24.58</v>
      </c>
      <c r="D264" s="81">
        <f t="shared" si="4"/>
        <v>27332.959999999999</v>
      </c>
      <c r="E264" s="53" t="s">
        <v>6</v>
      </c>
    </row>
    <row r="265" spans="1:5">
      <c r="A265" s="78">
        <v>0.60479166666666662</v>
      </c>
      <c r="B265" s="79">
        <v>898</v>
      </c>
      <c r="C265" s="81">
        <v>24.58</v>
      </c>
      <c r="D265" s="81">
        <f t="shared" si="4"/>
        <v>22072.84</v>
      </c>
      <c r="E265" s="53" t="s">
        <v>28</v>
      </c>
    </row>
    <row r="266" spans="1:5">
      <c r="A266" s="78">
        <v>0.60479166666666662</v>
      </c>
      <c r="B266" s="79">
        <v>890</v>
      </c>
      <c r="C266" s="81">
        <v>24.58</v>
      </c>
      <c r="D266" s="81">
        <f t="shared" si="4"/>
        <v>21876.199999999997</v>
      </c>
      <c r="E266" s="53" t="s">
        <v>28</v>
      </c>
    </row>
    <row r="267" spans="1:5">
      <c r="A267" s="78">
        <v>0.61037037037037034</v>
      </c>
      <c r="B267" s="79">
        <v>886</v>
      </c>
      <c r="C267" s="81">
        <v>24.6</v>
      </c>
      <c r="D267" s="81">
        <f t="shared" si="4"/>
        <v>21795.600000000002</v>
      </c>
      <c r="E267" s="53" t="s">
        <v>28</v>
      </c>
    </row>
    <row r="268" spans="1:5">
      <c r="A268" s="78">
        <v>0.61037037037037034</v>
      </c>
      <c r="B268" s="79">
        <v>1107</v>
      </c>
      <c r="C268" s="81">
        <v>24.6</v>
      </c>
      <c r="D268" s="81">
        <f t="shared" si="4"/>
        <v>27232.2</v>
      </c>
      <c r="E268" s="53" t="s">
        <v>6</v>
      </c>
    </row>
    <row r="269" spans="1:5">
      <c r="A269" s="78">
        <v>0.61138888888888887</v>
      </c>
      <c r="B269" s="79">
        <v>830</v>
      </c>
      <c r="C269" s="81">
        <v>24.64</v>
      </c>
      <c r="D269" s="81">
        <f t="shared" si="4"/>
        <v>20451.2</v>
      </c>
      <c r="E269" s="53" t="s">
        <v>28</v>
      </c>
    </row>
    <row r="270" spans="1:5">
      <c r="A270" s="78">
        <v>0.6114236111111111</v>
      </c>
      <c r="B270" s="79">
        <v>66</v>
      </c>
      <c r="C270" s="81">
        <v>24.64</v>
      </c>
      <c r="D270" s="81">
        <f t="shared" si="4"/>
        <v>1626.24</v>
      </c>
      <c r="E270" s="53" t="s">
        <v>6</v>
      </c>
    </row>
    <row r="271" spans="1:5">
      <c r="A271" s="78">
        <v>0.6114236111111111</v>
      </c>
      <c r="B271" s="79">
        <v>500</v>
      </c>
      <c r="C271" s="81">
        <v>24.64</v>
      </c>
      <c r="D271" s="81">
        <f t="shared" si="4"/>
        <v>12320</v>
      </c>
      <c r="E271" s="53" t="s">
        <v>6</v>
      </c>
    </row>
    <row r="272" spans="1:5">
      <c r="A272" s="78">
        <v>0.6114236111111111</v>
      </c>
      <c r="B272" s="79">
        <v>328</v>
      </c>
      <c r="C272" s="81">
        <v>24.64</v>
      </c>
      <c r="D272" s="81">
        <f t="shared" si="4"/>
        <v>8081.92</v>
      </c>
      <c r="E272" s="53" t="s">
        <v>6</v>
      </c>
    </row>
    <row r="273" spans="1:5">
      <c r="A273" s="78">
        <v>0.6114236111111111</v>
      </c>
      <c r="B273" s="79">
        <v>142</v>
      </c>
      <c r="C273" s="81">
        <v>24.64</v>
      </c>
      <c r="D273" s="81">
        <f t="shared" si="4"/>
        <v>3498.88</v>
      </c>
      <c r="E273" s="53" t="s">
        <v>6</v>
      </c>
    </row>
    <row r="274" spans="1:5">
      <c r="A274" s="78">
        <v>0.61281249999999998</v>
      </c>
      <c r="B274" s="79">
        <v>140</v>
      </c>
      <c r="C274" s="81">
        <v>24.67</v>
      </c>
      <c r="D274" s="81">
        <f t="shared" si="4"/>
        <v>3453.8</v>
      </c>
      <c r="E274" s="53" t="s">
        <v>28</v>
      </c>
    </row>
    <row r="275" spans="1:5">
      <c r="A275" s="78">
        <v>0.61281249999999998</v>
      </c>
      <c r="B275" s="79">
        <v>693</v>
      </c>
      <c r="C275" s="81">
        <v>24.67</v>
      </c>
      <c r="D275" s="81">
        <f t="shared" si="4"/>
        <v>17096.310000000001</v>
      </c>
      <c r="E275" s="53" t="s">
        <v>28</v>
      </c>
    </row>
    <row r="276" spans="1:5">
      <c r="A276" s="78">
        <v>0.61281249999999998</v>
      </c>
      <c r="B276" s="79">
        <v>1041</v>
      </c>
      <c r="C276" s="81">
        <v>24.67</v>
      </c>
      <c r="D276" s="81">
        <f t="shared" si="4"/>
        <v>25681.47</v>
      </c>
      <c r="E276" s="53" t="s">
        <v>6</v>
      </c>
    </row>
    <row r="277" spans="1:5">
      <c r="A277" s="78">
        <v>0.61409722222222218</v>
      </c>
      <c r="B277" s="79">
        <v>184</v>
      </c>
      <c r="C277" s="81">
        <v>24.67</v>
      </c>
      <c r="D277" s="81">
        <f t="shared" si="4"/>
        <v>4539.2800000000007</v>
      </c>
      <c r="E277" s="53" t="s">
        <v>28</v>
      </c>
    </row>
    <row r="278" spans="1:5">
      <c r="A278" s="78">
        <v>0.61424768518518513</v>
      </c>
      <c r="B278" s="79">
        <v>560</v>
      </c>
      <c r="C278" s="81">
        <v>24.67</v>
      </c>
      <c r="D278" s="81">
        <f t="shared" si="4"/>
        <v>13815.2</v>
      </c>
      <c r="E278" s="53" t="s">
        <v>28</v>
      </c>
    </row>
    <row r="279" spans="1:5">
      <c r="A279" s="78">
        <v>0.61424768518518513</v>
      </c>
      <c r="B279" s="79">
        <v>947</v>
      </c>
      <c r="C279" s="81">
        <v>24.67</v>
      </c>
      <c r="D279" s="81">
        <f t="shared" si="4"/>
        <v>23362.49</v>
      </c>
      <c r="E279" s="53" t="s">
        <v>6</v>
      </c>
    </row>
    <row r="280" spans="1:5">
      <c r="A280" s="78">
        <v>0.61424768518518513</v>
      </c>
      <c r="B280" s="79">
        <v>14</v>
      </c>
      <c r="C280" s="81">
        <v>24.67</v>
      </c>
      <c r="D280" s="81">
        <f t="shared" si="4"/>
        <v>345.38</v>
      </c>
      <c r="E280" s="53" t="s">
        <v>28</v>
      </c>
    </row>
    <row r="281" spans="1:5">
      <c r="A281" s="78">
        <v>0.61564814814814817</v>
      </c>
      <c r="B281" s="79">
        <v>606</v>
      </c>
      <c r="C281" s="81">
        <v>24.71</v>
      </c>
      <c r="D281" s="81">
        <f t="shared" si="4"/>
        <v>14974.26</v>
      </c>
      <c r="E281" s="53" t="s">
        <v>6</v>
      </c>
    </row>
    <row r="282" spans="1:5">
      <c r="A282" s="78">
        <v>0.61564814814814817</v>
      </c>
      <c r="B282" s="79">
        <v>1717</v>
      </c>
      <c r="C282" s="81">
        <v>24.71</v>
      </c>
      <c r="D282" s="81">
        <f t="shared" si="4"/>
        <v>42427.07</v>
      </c>
      <c r="E282" s="53" t="s">
        <v>6</v>
      </c>
    </row>
    <row r="283" spans="1:5">
      <c r="A283" s="78">
        <v>0.61564814814814817</v>
      </c>
      <c r="B283" s="79">
        <v>486</v>
      </c>
      <c r="C283" s="81">
        <v>24.71</v>
      </c>
      <c r="D283" s="81">
        <f t="shared" si="4"/>
        <v>12009.060000000001</v>
      </c>
      <c r="E283" s="53" t="s">
        <v>28</v>
      </c>
    </row>
    <row r="284" spans="1:5">
      <c r="A284" s="78">
        <v>0.61564814814814817</v>
      </c>
      <c r="B284" s="79">
        <v>486</v>
      </c>
      <c r="C284" s="81">
        <v>24.71</v>
      </c>
      <c r="D284" s="81">
        <f t="shared" si="4"/>
        <v>12009.060000000001</v>
      </c>
      <c r="E284" s="53" t="s">
        <v>28</v>
      </c>
    </row>
    <row r="285" spans="1:5">
      <c r="A285" s="78">
        <v>0.61564814814814817</v>
      </c>
      <c r="B285" s="79">
        <v>436</v>
      </c>
      <c r="C285" s="81">
        <v>24.71</v>
      </c>
      <c r="D285" s="81">
        <f t="shared" si="4"/>
        <v>10773.56</v>
      </c>
      <c r="E285" s="53" t="s">
        <v>28</v>
      </c>
    </row>
    <row r="286" spans="1:5">
      <c r="A286" s="78">
        <v>0.61564814814814817</v>
      </c>
      <c r="B286" s="79">
        <v>452</v>
      </c>
      <c r="C286" s="81">
        <v>24.71</v>
      </c>
      <c r="D286" s="81">
        <f t="shared" si="4"/>
        <v>11168.92</v>
      </c>
      <c r="E286" s="53" t="s">
        <v>28</v>
      </c>
    </row>
    <row r="287" spans="1:5">
      <c r="A287" s="78">
        <v>0.6184722222222222</v>
      </c>
      <c r="B287" s="79">
        <v>378</v>
      </c>
      <c r="C287" s="81">
        <v>24.7</v>
      </c>
      <c r="D287" s="81">
        <f t="shared" si="4"/>
        <v>9336.6</v>
      </c>
      <c r="E287" s="53" t="s">
        <v>6</v>
      </c>
    </row>
    <row r="288" spans="1:5">
      <c r="A288" s="78">
        <v>0.6184722222222222</v>
      </c>
      <c r="B288" s="79">
        <v>700</v>
      </c>
      <c r="C288" s="81">
        <v>24.7</v>
      </c>
      <c r="D288" s="81">
        <f t="shared" si="4"/>
        <v>17290</v>
      </c>
      <c r="E288" s="53" t="s">
        <v>6</v>
      </c>
    </row>
    <row r="289" spans="1:5">
      <c r="A289" s="78">
        <v>0.6184722222222222</v>
      </c>
      <c r="B289" s="79">
        <v>395</v>
      </c>
      <c r="C289" s="81">
        <v>24.7</v>
      </c>
      <c r="D289" s="81">
        <f t="shared" si="4"/>
        <v>9756.5</v>
      </c>
      <c r="E289" s="53" t="s">
        <v>6</v>
      </c>
    </row>
    <row r="290" spans="1:5">
      <c r="A290" s="78">
        <v>0.61938657407407405</v>
      </c>
      <c r="B290" s="79">
        <v>1127</v>
      </c>
      <c r="C290" s="81">
        <v>24.71</v>
      </c>
      <c r="D290" s="81">
        <f t="shared" si="4"/>
        <v>27848.170000000002</v>
      </c>
      <c r="E290" s="53" t="s">
        <v>6</v>
      </c>
    </row>
    <row r="291" spans="1:5">
      <c r="A291" s="78">
        <v>0.61938657407407405</v>
      </c>
      <c r="B291" s="79">
        <v>902</v>
      </c>
      <c r="C291" s="81">
        <v>24.71</v>
      </c>
      <c r="D291" s="81">
        <f t="shared" si="4"/>
        <v>22288.420000000002</v>
      </c>
      <c r="E291" s="53" t="s">
        <v>28</v>
      </c>
    </row>
    <row r="292" spans="1:5">
      <c r="A292" s="78">
        <v>0.62046296296296299</v>
      </c>
      <c r="B292" s="79">
        <v>929</v>
      </c>
      <c r="C292" s="81">
        <v>24.7</v>
      </c>
      <c r="D292" s="81">
        <f t="shared" si="4"/>
        <v>22946.3</v>
      </c>
      <c r="E292" s="53" t="s">
        <v>28</v>
      </c>
    </row>
    <row r="293" spans="1:5">
      <c r="A293" s="78">
        <v>0.62046296296296299</v>
      </c>
      <c r="B293" s="79">
        <v>1160</v>
      </c>
      <c r="C293" s="81">
        <v>24.7</v>
      </c>
      <c r="D293" s="81">
        <f t="shared" si="4"/>
        <v>28652</v>
      </c>
      <c r="E293" s="53" t="s">
        <v>6</v>
      </c>
    </row>
    <row r="294" spans="1:5">
      <c r="A294" s="78">
        <v>0.62193287037037037</v>
      </c>
      <c r="B294" s="79">
        <v>1095</v>
      </c>
      <c r="C294" s="81">
        <v>24.68</v>
      </c>
      <c r="D294" s="81">
        <f t="shared" si="4"/>
        <v>27024.6</v>
      </c>
      <c r="E294" s="53" t="s">
        <v>6</v>
      </c>
    </row>
    <row r="295" spans="1:5">
      <c r="A295" s="78">
        <v>0.62193287037037037</v>
      </c>
      <c r="B295" s="79">
        <v>877</v>
      </c>
      <c r="C295" s="81">
        <v>24.68</v>
      </c>
      <c r="D295" s="81">
        <f t="shared" si="4"/>
        <v>21644.36</v>
      </c>
      <c r="E295" s="53" t="s">
        <v>28</v>
      </c>
    </row>
    <row r="296" spans="1:5">
      <c r="A296" s="78">
        <v>0.62593750000000004</v>
      </c>
      <c r="B296" s="79">
        <v>239</v>
      </c>
      <c r="C296" s="81">
        <v>24.75</v>
      </c>
      <c r="D296" s="81">
        <f t="shared" si="4"/>
        <v>5915.25</v>
      </c>
      <c r="E296" s="53" t="s">
        <v>28</v>
      </c>
    </row>
    <row r="297" spans="1:5">
      <c r="A297" s="78">
        <v>0.62629629629629635</v>
      </c>
      <c r="B297" s="79">
        <v>426</v>
      </c>
      <c r="C297" s="81">
        <v>24.75</v>
      </c>
      <c r="D297" s="81">
        <f t="shared" si="4"/>
        <v>10543.5</v>
      </c>
      <c r="E297" s="53" t="s">
        <v>6</v>
      </c>
    </row>
    <row r="298" spans="1:5">
      <c r="A298" s="78">
        <v>0.62650462962962961</v>
      </c>
      <c r="B298" s="79">
        <v>103</v>
      </c>
      <c r="C298" s="81">
        <v>24.75</v>
      </c>
      <c r="D298" s="81">
        <f t="shared" si="4"/>
        <v>2549.25</v>
      </c>
      <c r="E298" s="53" t="s">
        <v>28</v>
      </c>
    </row>
    <row r="299" spans="1:5">
      <c r="A299" s="78">
        <v>0.62650462962962961</v>
      </c>
      <c r="B299" s="79">
        <v>342</v>
      </c>
      <c r="C299" s="81">
        <v>24.75</v>
      </c>
      <c r="D299" s="81">
        <f t="shared" si="4"/>
        <v>8464.5</v>
      </c>
      <c r="E299" s="53" t="s">
        <v>28</v>
      </c>
    </row>
    <row r="300" spans="1:5">
      <c r="A300" s="78">
        <v>0.62650462962962961</v>
      </c>
      <c r="B300" s="79">
        <v>342</v>
      </c>
      <c r="C300" s="81">
        <v>24.75</v>
      </c>
      <c r="D300" s="81">
        <f t="shared" si="4"/>
        <v>8464.5</v>
      </c>
      <c r="E300" s="53" t="s">
        <v>28</v>
      </c>
    </row>
    <row r="301" spans="1:5">
      <c r="A301" s="78">
        <v>0.62650462962962961</v>
      </c>
      <c r="B301" s="79">
        <v>211</v>
      </c>
      <c r="C301" s="81">
        <v>24.75</v>
      </c>
      <c r="D301" s="81">
        <f t="shared" si="4"/>
        <v>5222.25</v>
      </c>
      <c r="E301" s="53" t="s">
        <v>6</v>
      </c>
    </row>
    <row r="302" spans="1:5">
      <c r="A302" s="78">
        <v>0.62650462962962961</v>
      </c>
      <c r="B302" s="79">
        <v>215</v>
      </c>
      <c r="C302" s="81">
        <v>24.75</v>
      </c>
      <c r="D302" s="81">
        <f t="shared" si="4"/>
        <v>5321.25</v>
      </c>
      <c r="E302" s="53" t="s">
        <v>6</v>
      </c>
    </row>
    <row r="303" spans="1:5">
      <c r="A303" s="78">
        <v>0.62650462962962961</v>
      </c>
      <c r="B303" s="79">
        <v>426</v>
      </c>
      <c r="C303" s="81">
        <v>24.75</v>
      </c>
      <c r="D303" s="81">
        <f t="shared" si="4"/>
        <v>10543.5</v>
      </c>
      <c r="E303" s="53" t="s">
        <v>6</v>
      </c>
    </row>
    <row r="304" spans="1:5">
      <c r="A304" s="78">
        <v>0.62650462962962961</v>
      </c>
      <c r="B304" s="79">
        <v>224</v>
      </c>
      <c r="C304" s="81">
        <v>24.75</v>
      </c>
      <c r="D304" s="81">
        <f t="shared" si="4"/>
        <v>5544</v>
      </c>
      <c r="E304" s="53" t="s">
        <v>6</v>
      </c>
    </row>
    <row r="305" spans="1:5">
      <c r="A305" s="78">
        <v>0.62650462962962961</v>
      </c>
      <c r="B305" s="79">
        <v>426</v>
      </c>
      <c r="C305" s="81">
        <v>24.75</v>
      </c>
      <c r="D305" s="81">
        <f t="shared" si="4"/>
        <v>10543.5</v>
      </c>
      <c r="E305" s="53" t="s">
        <v>6</v>
      </c>
    </row>
    <row r="306" spans="1:5">
      <c r="A306" s="78">
        <v>0.62650462962962961</v>
      </c>
      <c r="B306" s="79">
        <v>426</v>
      </c>
      <c r="C306" s="81">
        <v>24.75</v>
      </c>
      <c r="D306" s="81">
        <f t="shared" si="4"/>
        <v>10543.5</v>
      </c>
      <c r="E306" s="53" t="s">
        <v>6</v>
      </c>
    </row>
    <row r="307" spans="1:5">
      <c r="A307" s="78">
        <v>0.62707175925925929</v>
      </c>
      <c r="B307" s="79">
        <v>1118</v>
      </c>
      <c r="C307" s="81">
        <v>24.76</v>
      </c>
      <c r="D307" s="81">
        <f t="shared" si="4"/>
        <v>27681.68</v>
      </c>
      <c r="E307" s="53" t="s">
        <v>6</v>
      </c>
    </row>
    <row r="308" spans="1:5">
      <c r="A308" s="78">
        <v>0.62707175925925929</v>
      </c>
      <c r="B308" s="79">
        <v>748</v>
      </c>
      <c r="C308" s="81">
        <v>24.76</v>
      </c>
      <c r="D308" s="81">
        <f t="shared" si="4"/>
        <v>18520.48</v>
      </c>
      <c r="E308" s="53" t="s">
        <v>6</v>
      </c>
    </row>
    <row r="309" spans="1:5">
      <c r="A309" s="78">
        <v>0.62707175925925929</v>
      </c>
      <c r="B309" s="79">
        <v>1494</v>
      </c>
      <c r="C309" s="81">
        <v>24.76</v>
      </c>
      <c r="D309" s="81">
        <f t="shared" si="4"/>
        <v>36991.440000000002</v>
      </c>
      <c r="E309" s="53" t="s">
        <v>28</v>
      </c>
    </row>
    <row r="310" spans="1:5">
      <c r="A310" s="78">
        <v>0.62965277777777773</v>
      </c>
      <c r="B310" s="79">
        <v>2151</v>
      </c>
      <c r="C310" s="81">
        <v>24.75</v>
      </c>
      <c r="D310" s="81">
        <f t="shared" si="4"/>
        <v>53237.25</v>
      </c>
      <c r="E310" s="53" t="s">
        <v>6</v>
      </c>
    </row>
    <row r="311" spans="1:5">
      <c r="A311" s="78">
        <v>0.62965277777777773</v>
      </c>
      <c r="B311" s="79">
        <v>1721</v>
      </c>
      <c r="C311" s="81">
        <v>24.75</v>
      </c>
      <c r="D311" s="81">
        <f t="shared" si="4"/>
        <v>42594.75</v>
      </c>
      <c r="E311" s="53" t="s">
        <v>28</v>
      </c>
    </row>
    <row r="312" spans="1:5">
      <c r="A312" s="78">
        <v>0.63310185185185186</v>
      </c>
      <c r="B312" s="79">
        <v>43</v>
      </c>
      <c r="C312" s="81">
        <v>24.75</v>
      </c>
      <c r="D312" s="81">
        <f t="shared" si="4"/>
        <v>1064.25</v>
      </c>
      <c r="E312" s="53" t="s">
        <v>6</v>
      </c>
    </row>
    <row r="313" spans="1:5">
      <c r="A313" s="78">
        <v>0.63310185185185186</v>
      </c>
      <c r="B313" s="79">
        <v>591</v>
      </c>
      <c r="C313" s="81">
        <v>24.75</v>
      </c>
      <c r="D313" s="81">
        <f t="shared" si="4"/>
        <v>14627.25</v>
      </c>
      <c r="E313" s="53" t="s">
        <v>6</v>
      </c>
    </row>
    <row r="314" spans="1:5">
      <c r="A314" s="78">
        <v>0.63310185185185186</v>
      </c>
      <c r="B314" s="79">
        <v>169</v>
      </c>
      <c r="C314" s="81">
        <v>24.75</v>
      </c>
      <c r="D314" s="81">
        <f t="shared" si="4"/>
        <v>4182.75</v>
      </c>
      <c r="E314" s="53" t="s">
        <v>6</v>
      </c>
    </row>
    <row r="315" spans="1:5">
      <c r="A315" s="78">
        <v>0.63310185185185186</v>
      </c>
      <c r="B315" s="79">
        <v>634</v>
      </c>
      <c r="C315" s="81">
        <v>24.75</v>
      </c>
      <c r="D315" s="81">
        <f t="shared" si="4"/>
        <v>15691.5</v>
      </c>
      <c r="E315" s="53" t="s">
        <v>6</v>
      </c>
    </row>
    <row r="316" spans="1:5">
      <c r="A316" s="78">
        <v>0.63310185185185186</v>
      </c>
      <c r="B316" s="79">
        <v>437</v>
      </c>
      <c r="C316" s="81">
        <v>24.75</v>
      </c>
      <c r="D316" s="81">
        <f t="shared" si="4"/>
        <v>10815.75</v>
      </c>
      <c r="E316" s="53" t="s">
        <v>6</v>
      </c>
    </row>
    <row r="317" spans="1:5">
      <c r="A317" s="78">
        <v>0.63310185185185186</v>
      </c>
      <c r="B317" s="79">
        <v>509</v>
      </c>
      <c r="C317" s="81">
        <v>24.75</v>
      </c>
      <c r="D317" s="81">
        <f t="shared" si="4"/>
        <v>12597.75</v>
      </c>
      <c r="E317" s="53" t="s">
        <v>28</v>
      </c>
    </row>
    <row r="318" spans="1:5">
      <c r="A318" s="78">
        <v>0.63310185185185186</v>
      </c>
      <c r="B318" s="79">
        <v>509</v>
      </c>
      <c r="C318" s="81">
        <v>24.75</v>
      </c>
      <c r="D318" s="81">
        <f t="shared" si="4"/>
        <v>12597.75</v>
      </c>
      <c r="E318" s="53" t="s">
        <v>28</v>
      </c>
    </row>
    <row r="319" spans="1:5">
      <c r="A319" s="78">
        <v>0.63310185185185186</v>
      </c>
      <c r="B319" s="79">
        <v>483</v>
      </c>
      <c r="C319" s="81">
        <v>24.75</v>
      </c>
      <c r="D319" s="81">
        <f t="shared" si="4"/>
        <v>11954.25</v>
      </c>
      <c r="E319" s="53" t="s">
        <v>28</v>
      </c>
    </row>
    <row r="320" spans="1:5">
      <c r="A320" s="78">
        <v>0.63489583333333333</v>
      </c>
      <c r="B320" s="79">
        <v>899</v>
      </c>
      <c r="C320" s="81">
        <v>24.75</v>
      </c>
      <c r="D320" s="81">
        <f t="shared" si="4"/>
        <v>22250.25</v>
      </c>
      <c r="E320" s="53" t="s">
        <v>28</v>
      </c>
    </row>
    <row r="321" spans="1:5">
      <c r="A321" s="78">
        <v>0.63489583333333333</v>
      </c>
      <c r="B321" s="79">
        <v>1122</v>
      </c>
      <c r="C321" s="81">
        <v>24.75</v>
      </c>
      <c r="D321" s="81">
        <f t="shared" si="4"/>
        <v>27769.5</v>
      </c>
      <c r="E321" s="53" t="s">
        <v>28</v>
      </c>
    </row>
    <row r="322" spans="1:5">
      <c r="A322" s="78">
        <v>0.63943287037037033</v>
      </c>
      <c r="B322" s="79">
        <v>409</v>
      </c>
      <c r="C322" s="81">
        <v>24.8</v>
      </c>
      <c r="D322" s="81">
        <f t="shared" si="4"/>
        <v>10143.200000000001</v>
      </c>
      <c r="E322" s="53" t="s">
        <v>28</v>
      </c>
    </row>
    <row r="323" spans="1:5">
      <c r="A323" s="78">
        <v>0.63943287037037033</v>
      </c>
      <c r="B323" s="79">
        <v>642</v>
      </c>
      <c r="C323" s="81">
        <v>24.8</v>
      </c>
      <c r="D323" s="81">
        <f t="shared" si="4"/>
        <v>15921.6</v>
      </c>
      <c r="E323" s="53" t="s">
        <v>28</v>
      </c>
    </row>
    <row r="324" spans="1:5">
      <c r="A324" s="78">
        <v>0.63943287037037033</v>
      </c>
      <c r="B324" s="79">
        <v>163</v>
      </c>
      <c r="C324" s="81">
        <v>24.8</v>
      </c>
      <c r="D324" s="81">
        <f t="shared" si="4"/>
        <v>4042.4</v>
      </c>
      <c r="E324" s="53" t="s">
        <v>28</v>
      </c>
    </row>
    <row r="325" spans="1:5">
      <c r="A325" s="78">
        <v>0.63943287037037033</v>
      </c>
      <c r="B325" s="79">
        <v>409</v>
      </c>
      <c r="C325" s="81">
        <v>24.8</v>
      </c>
      <c r="D325" s="81">
        <f t="shared" si="4"/>
        <v>10143.200000000001</v>
      </c>
      <c r="E325" s="53" t="s">
        <v>28</v>
      </c>
    </row>
    <row r="326" spans="1:5">
      <c r="A326" s="78">
        <v>0.63943287037037033</v>
      </c>
      <c r="B326" s="79">
        <v>399</v>
      </c>
      <c r="C326" s="81">
        <v>24.8</v>
      </c>
      <c r="D326" s="81">
        <f t="shared" ref="D326:D389" si="5">B326*C326</f>
        <v>9895.2000000000007</v>
      </c>
      <c r="E326" s="53" t="s">
        <v>28</v>
      </c>
    </row>
    <row r="327" spans="1:5">
      <c r="A327" s="78">
        <v>0.63943287037037033</v>
      </c>
      <c r="B327" s="79">
        <v>409</v>
      </c>
      <c r="C327" s="81">
        <v>24.8</v>
      </c>
      <c r="D327" s="81">
        <f t="shared" si="5"/>
        <v>10143.200000000001</v>
      </c>
      <c r="E327" s="53" t="s">
        <v>28</v>
      </c>
    </row>
    <row r="328" spans="1:5">
      <c r="A328" s="78">
        <v>0.63943287037037033</v>
      </c>
      <c r="B328" s="79">
        <v>409</v>
      </c>
      <c r="C328" s="81">
        <v>24.8</v>
      </c>
      <c r="D328" s="81">
        <f t="shared" si="5"/>
        <v>10143.200000000001</v>
      </c>
      <c r="E328" s="53" t="s">
        <v>28</v>
      </c>
    </row>
    <row r="329" spans="1:5">
      <c r="A329" s="78">
        <v>0.63943287037037033</v>
      </c>
      <c r="B329" s="79">
        <v>233</v>
      </c>
      <c r="C329" s="81">
        <v>24.8</v>
      </c>
      <c r="D329" s="81">
        <f t="shared" si="5"/>
        <v>5778.4000000000005</v>
      </c>
      <c r="E329" s="53" t="s">
        <v>28</v>
      </c>
    </row>
    <row r="330" spans="1:5">
      <c r="A330" s="78">
        <v>0.63943287037037033</v>
      </c>
      <c r="B330" s="79">
        <v>209</v>
      </c>
      <c r="C330" s="81">
        <v>24.8</v>
      </c>
      <c r="D330" s="81">
        <f t="shared" si="5"/>
        <v>5183.2</v>
      </c>
      <c r="E330" s="53" t="s">
        <v>28</v>
      </c>
    </row>
    <row r="331" spans="1:5">
      <c r="A331" s="78">
        <v>0.63943287037037033</v>
      </c>
      <c r="B331" s="79">
        <v>615</v>
      </c>
      <c r="C331" s="81">
        <v>24.8</v>
      </c>
      <c r="D331" s="81">
        <f t="shared" si="5"/>
        <v>15252</v>
      </c>
      <c r="E331" s="53" t="s">
        <v>6</v>
      </c>
    </row>
    <row r="332" spans="1:5">
      <c r="A332" s="78">
        <v>0.63943287037037033</v>
      </c>
      <c r="B332" s="79">
        <v>510</v>
      </c>
      <c r="C332" s="81">
        <v>24.8</v>
      </c>
      <c r="D332" s="81">
        <f t="shared" si="5"/>
        <v>12648</v>
      </c>
      <c r="E332" s="53" t="s">
        <v>6</v>
      </c>
    </row>
    <row r="333" spans="1:5">
      <c r="A333" s="78">
        <v>0.63943287037037033</v>
      </c>
      <c r="B333" s="79">
        <v>510</v>
      </c>
      <c r="C333" s="81">
        <v>24.8</v>
      </c>
      <c r="D333" s="81">
        <f t="shared" si="5"/>
        <v>12648</v>
      </c>
      <c r="E333" s="53" t="s">
        <v>6</v>
      </c>
    </row>
    <row r="334" spans="1:5">
      <c r="A334" s="78">
        <v>0.63943287037037033</v>
      </c>
      <c r="B334" s="79">
        <v>2278</v>
      </c>
      <c r="C334" s="81">
        <v>24.8</v>
      </c>
      <c r="D334" s="81">
        <f t="shared" si="5"/>
        <v>56494.400000000001</v>
      </c>
      <c r="E334" s="53" t="s">
        <v>6</v>
      </c>
    </row>
    <row r="335" spans="1:5">
      <c r="A335" s="78">
        <v>0.64247685185185188</v>
      </c>
      <c r="B335" s="79">
        <v>915</v>
      </c>
      <c r="C335" s="81">
        <v>24.78</v>
      </c>
      <c r="D335" s="81">
        <f t="shared" si="5"/>
        <v>22673.7</v>
      </c>
      <c r="E335" s="53" t="s">
        <v>6</v>
      </c>
    </row>
    <row r="336" spans="1:5">
      <c r="A336" s="78">
        <v>0.64247685185185188</v>
      </c>
      <c r="B336" s="79">
        <v>733</v>
      </c>
      <c r="C336" s="81">
        <v>24.78</v>
      </c>
      <c r="D336" s="81">
        <f t="shared" si="5"/>
        <v>18163.740000000002</v>
      </c>
      <c r="E336" s="53" t="s">
        <v>28</v>
      </c>
    </row>
    <row r="337" spans="1:5">
      <c r="A337" s="78">
        <v>0.64251157407407411</v>
      </c>
      <c r="B337" s="79">
        <v>639</v>
      </c>
      <c r="C337" s="81">
        <v>24.77</v>
      </c>
      <c r="D337" s="81">
        <f t="shared" si="5"/>
        <v>15828.029999999999</v>
      </c>
      <c r="E337" s="53" t="s">
        <v>6</v>
      </c>
    </row>
    <row r="338" spans="1:5">
      <c r="A338" s="78">
        <v>0.64422453703703708</v>
      </c>
      <c r="B338" s="79">
        <v>1615</v>
      </c>
      <c r="C338" s="81">
        <v>24.76</v>
      </c>
      <c r="D338" s="81">
        <f t="shared" si="5"/>
        <v>39987.4</v>
      </c>
      <c r="E338" s="53" t="s">
        <v>28</v>
      </c>
    </row>
    <row r="339" spans="1:5">
      <c r="A339" s="78">
        <v>0.64631944444444445</v>
      </c>
      <c r="B339" s="79">
        <v>904</v>
      </c>
      <c r="C339" s="81">
        <v>24.76</v>
      </c>
      <c r="D339" s="81">
        <f t="shared" si="5"/>
        <v>22383.040000000001</v>
      </c>
      <c r="E339" s="53" t="s">
        <v>6</v>
      </c>
    </row>
    <row r="340" spans="1:5">
      <c r="A340" s="78">
        <v>0.64631944444444445</v>
      </c>
      <c r="B340" s="79">
        <v>1592</v>
      </c>
      <c r="C340" s="81">
        <v>24.76</v>
      </c>
      <c r="D340" s="81">
        <f t="shared" si="5"/>
        <v>39417.920000000006</v>
      </c>
      <c r="E340" s="53" t="s">
        <v>6</v>
      </c>
    </row>
    <row r="341" spans="1:5">
      <c r="A341" s="78">
        <v>0.64631944444444445</v>
      </c>
      <c r="B341" s="79">
        <v>725</v>
      </c>
      <c r="C341" s="81">
        <v>24.76</v>
      </c>
      <c r="D341" s="81">
        <f t="shared" si="5"/>
        <v>17951</v>
      </c>
      <c r="E341" s="53" t="s">
        <v>28</v>
      </c>
    </row>
    <row r="342" spans="1:5">
      <c r="A342" s="78">
        <v>0.64631944444444445</v>
      </c>
      <c r="B342" s="79">
        <v>28</v>
      </c>
      <c r="C342" s="81">
        <v>24.76</v>
      </c>
      <c r="D342" s="81">
        <f t="shared" si="5"/>
        <v>693.28000000000009</v>
      </c>
      <c r="E342" s="53" t="s">
        <v>6</v>
      </c>
    </row>
    <row r="343" spans="1:5">
      <c r="A343" s="78">
        <v>0.64868055555555559</v>
      </c>
      <c r="B343" s="79">
        <v>1285</v>
      </c>
      <c r="C343" s="81">
        <v>24.76</v>
      </c>
      <c r="D343" s="81">
        <f t="shared" si="5"/>
        <v>31816.600000000002</v>
      </c>
      <c r="E343" s="53" t="s">
        <v>6</v>
      </c>
    </row>
    <row r="344" spans="1:5">
      <c r="A344" s="78">
        <v>0.64868055555555559</v>
      </c>
      <c r="B344" s="79">
        <v>1029</v>
      </c>
      <c r="C344" s="81">
        <v>24.76</v>
      </c>
      <c r="D344" s="81">
        <f t="shared" si="5"/>
        <v>25478.04</v>
      </c>
      <c r="E344" s="53" t="s">
        <v>28</v>
      </c>
    </row>
    <row r="345" spans="1:5">
      <c r="A345" s="78">
        <v>0.65081018518518519</v>
      </c>
      <c r="B345" s="79">
        <v>1521</v>
      </c>
      <c r="C345" s="81">
        <v>24.76</v>
      </c>
      <c r="D345" s="81">
        <f t="shared" si="5"/>
        <v>37659.96</v>
      </c>
      <c r="E345" s="53" t="s">
        <v>6</v>
      </c>
    </row>
    <row r="346" spans="1:5">
      <c r="A346" s="78">
        <v>0.65081018518518519</v>
      </c>
      <c r="B346" s="79">
        <v>426</v>
      </c>
      <c r="C346" s="81">
        <v>24.77</v>
      </c>
      <c r="D346" s="81">
        <f t="shared" si="5"/>
        <v>10552.02</v>
      </c>
      <c r="E346" s="53" t="s">
        <v>6</v>
      </c>
    </row>
    <row r="347" spans="1:5">
      <c r="A347" s="78">
        <v>0.65081018518518519</v>
      </c>
      <c r="B347" s="79">
        <v>1268</v>
      </c>
      <c r="C347" s="81">
        <v>24.77</v>
      </c>
      <c r="D347" s="81">
        <f t="shared" si="5"/>
        <v>31408.36</v>
      </c>
      <c r="E347" s="53" t="s">
        <v>6</v>
      </c>
    </row>
    <row r="348" spans="1:5">
      <c r="A348" s="78">
        <v>0.65081018518518519</v>
      </c>
      <c r="B348" s="79">
        <v>341</v>
      </c>
      <c r="C348" s="81">
        <v>24.77</v>
      </c>
      <c r="D348" s="81">
        <f t="shared" si="5"/>
        <v>8446.57</v>
      </c>
      <c r="E348" s="53" t="s">
        <v>28</v>
      </c>
    </row>
    <row r="349" spans="1:5">
      <c r="A349" s="78">
        <v>0.65081018518518519</v>
      </c>
      <c r="B349" s="79">
        <v>341</v>
      </c>
      <c r="C349" s="81">
        <v>24.77</v>
      </c>
      <c r="D349" s="81">
        <f t="shared" si="5"/>
        <v>8446.57</v>
      </c>
      <c r="E349" s="53" t="s">
        <v>28</v>
      </c>
    </row>
    <row r="350" spans="1:5">
      <c r="A350" s="78">
        <v>0.65081018518518519</v>
      </c>
      <c r="B350" s="79">
        <v>341</v>
      </c>
      <c r="C350" s="81">
        <v>24.77</v>
      </c>
      <c r="D350" s="81">
        <f t="shared" si="5"/>
        <v>8446.57</v>
      </c>
      <c r="E350" s="53" t="s">
        <v>28</v>
      </c>
    </row>
    <row r="351" spans="1:5">
      <c r="A351" s="78">
        <v>0.65081018518518519</v>
      </c>
      <c r="B351" s="79">
        <v>333</v>
      </c>
      <c r="C351" s="81">
        <v>24.77</v>
      </c>
      <c r="D351" s="81">
        <f t="shared" si="5"/>
        <v>8248.41</v>
      </c>
      <c r="E351" s="53" t="s">
        <v>28</v>
      </c>
    </row>
    <row r="352" spans="1:5">
      <c r="A352" s="78">
        <v>0.656712962962963</v>
      </c>
      <c r="B352" s="79">
        <v>82</v>
      </c>
      <c r="C352" s="81">
        <v>24.72</v>
      </c>
      <c r="D352" s="81">
        <f t="shared" si="5"/>
        <v>2027.04</v>
      </c>
      <c r="E352" s="53" t="s">
        <v>28</v>
      </c>
    </row>
    <row r="353" spans="1:5">
      <c r="A353" s="78">
        <v>0.656712962962963</v>
      </c>
      <c r="B353" s="79">
        <v>1140</v>
      </c>
      <c r="C353" s="81">
        <v>24.72</v>
      </c>
      <c r="D353" s="81">
        <f t="shared" si="5"/>
        <v>28180.799999999999</v>
      </c>
      <c r="E353" s="53" t="s">
        <v>28</v>
      </c>
    </row>
    <row r="354" spans="1:5">
      <c r="A354" s="78">
        <v>0.656712962962963</v>
      </c>
      <c r="B354" s="79">
        <v>1527</v>
      </c>
      <c r="C354" s="81">
        <v>24.72</v>
      </c>
      <c r="D354" s="81">
        <f t="shared" si="5"/>
        <v>37747.439999999995</v>
      </c>
      <c r="E354" s="53" t="s">
        <v>6</v>
      </c>
    </row>
    <row r="355" spans="1:5">
      <c r="A355" s="78">
        <v>0.65795138888888893</v>
      </c>
      <c r="B355" s="79">
        <v>239</v>
      </c>
      <c r="C355" s="81">
        <v>24.72</v>
      </c>
      <c r="D355" s="81">
        <f t="shared" si="5"/>
        <v>5908.08</v>
      </c>
      <c r="E355" s="53" t="s">
        <v>28</v>
      </c>
    </row>
    <row r="356" spans="1:5">
      <c r="A356" s="78">
        <v>0.65804398148148147</v>
      </c>
      <c r="B356" s="79">
        <v>324</v>
      </c>
      <c r="C356" s="81">
        <v>24.72</v>
      </c>
      <c r="D356" s="81">
        <f t="shared" si="5"/>
        <v>8009.28</v>
      </c>
      <c r="E356" s="53" t="s">
        <v>28</v>
      </c>
    </row>
    <row r="357" spans="1:5">
      <c r="A357" s="78">
        <v>0.65804398148148147</v>
      </c>
      <c r="B357" s="79">
        <v>808</v>
      </c>
      <c r="C357" s="81">
        <v>24.72</v>
      </c>
      <c r="D357" s="81">
        <f t="shared" si="5"/>
        <v>19973.759999999998</v>
      </c>
      <c r="E357" s="53" t="s">
        <v>28</v>
      </c>
    </row>
    <row r="358" spans="1:5">
      <c r="A358" s="78">
        <v>0.65804398148148147</v>
      </c>
      <c r="B358" s="79">
        <v>231</v>
      </c>
      <c r="C358" s="81">
        <v>24.72</v>
      </c>
      <c r="D358" s="81">
        <f t="shared" si="5"/>
        <v>5710.32</v>
      </c>
      <c r="E358" s="53" t="s">
        <v>28</v>
      </c>
    </row>
    <row r="359" spans="1:5">
      <c r="A359" s="78">
        <v>0.65989583333333335</v>
      </c>
      <c r="B359" s="79">
        <v>1023</v>
      </c>
      <c r="C359" s="81">
        <v>24.7</v>
      </c>
      <c r="D359" s="81">
        <f t="shared" si="5"/>
        <v>25268.1</v>
      </c>
      <c r="E359" s="53" t="s">
        <v>6</v>
      </c>
    </row>
    <row r="360" spans="1:5">
      <c r="A360" s="78">
        <v>0.65989583333333335</v>
      </c>
      <c r="B360" s="79">
        <v>819</v>
      </c>
      <c r="C360" s="81">
        <v>24.7</v>
      </c>
      <c r="D360" s="81">
        <f t="shared" si="5"/>
        <v>20229.3</v>
      </c>
      <c r="E360" s="53" t="s">
        <v>28</v>
      </c>
    </row>
    <row r="361" spans="1:5">
      <c r="A361" s="78">
        <v>0.66302083333333328</v>
      </c>
      <c r="B361" s="79">
        <v>102</v>
      </c>
      <c r="C361" s="81">
        <v>24.72</v>
      </c>
      <c r="D361" s="81">
        <f t="shared" si="5"/>
        <v>2521.44</v>
      </c>
      <c r="E361" s="53" t="s">
        <v>6</v>
      </c>
    </row>
    <row r="362" spans="1:5">
      <c r="A362" s="78">
        <v>0.66302083333333328</v>
      </c>
      <c r="B362" s="79">
        <v>31</v>
      </c>
      <c r="C362" s="81">
        <v>24.72</v>
      </c>
      <c r="D362" s="81">
        <f t="shared" si="5"/>
        <v>766.31999999999994</v>
      </c>
      <c r="E362" s="53" t="s">
        <v>28</v>
      </c>
    </row>
    <row r="363" spans="1:5">
      <c r="A363" s="78">
        <v>0.66302083333333328</v>
      </c>
      <c r="B363" s="79">
        <v>435</v>
      </c>
      <c r="C363" s="81">
        <v>24.72</v>
      </c>
      <c r="D363" s="81">
        <f t="shared" si="5"/>
        <v>10753.199999999999</v>
      </c>
      <c r="E363" s="53" t="s">
        <v>28</v>
      </c>
    </row>
    <row r="364" spans="1:5">
      <c r="A364" s="78">
        <v>0.66302083333333328</v>
      </c>
      <c r="B364" s="79">
        <v>170</v>
      </c>
      <c r="C364" s="81">
        <v>24.72</v>
      </c>
      <c r="D364" s="81">
        <f t="shared" si="5"/>
        <v>4202.3999999999996</v>
      </c>
      <c r="E364" s="53" t="s">
        <v>28</v>
      </c>
    </row>
    <row r="365" spans="1:5">
      <c r="A365" s="78">
        <v>0.66363425925925923</v>
      </c>
      <c r="B365" s="79">
        <v>698</v>
      </c>
      <c r="C365" s="81">
        <v>24.72</v>
      </c>
      <c r="D365" s="81">
        <f t="shared" si="5"/>
        <v>17254.559999999998</v>
      </c>
      <c r="E365" s="53" t="s">
        <v>28</v>
      </c>
    </row>
    <row r="366" spans="1:5">
      <c r="A366" s="78">
        <v>0.66417824074074072</v>
      </c>
      <c r="B366" s="79">
        <v>231</v>
      </c>
      <c r="C366" s="81">
        <v>24.72</v>
      </c>
      <c r="D366" s="81">
        <f t="shared" si="5"/>
        <v>5710.32</v>
      </c>
      <c r="E366" s="53" t="s">
        <v>28</v>
      </c>
    </row>
    <row r="367" spans="1:5">
      <c r="A367" s="78">
        <v>0.66417824074074072</v>
      </c>
      <c r="B367" s="79">
        <v>451</v>
      </c>
      <c r="C367" s="81">
        <v>24.72</v>
      </c>
      <c r="D367" s="81">
        <f t="shared" si="5"/>
        <v>11148.72</v>
      </c>
      <c r="E367" s="53" t="s">
        <v>28</v>
      </c>
    </row>
    <row r="368" spans="1:5">
      <c r="A368" s="78">
        <v>0.66472222222222221</v>
      </c>
      <c r="B368" s="79">
        <v>141</v>
      </c>
      <c r="C368" s="81">
        <v>24.72</v>
      </c>
      <c r="D368" s="81">
        <f t="shared" si="5"/>
        <v>3485.52</v>
      </c>
      <c r="E368" s="53" t="s">
        <v>6</v>
      </c>
    </row>
    <row r="369" spans="1:5">
      <c r="A369" s="78">
        <v>0.66472222222222221</v>
      </c>
      <c r="B369" s="79">
        <v>58</v>
      </c>
      <c r="C369" s="81">
        <v>24.72</v>
      </c>
      <c r="D369" s="81">
        <f t="shared" si="5"/>
        <v>1433.76</v>
      </c>
      <c r="E369" s="53" t="s">
        <v>28</v>
      </c>
    </row>
    <row r="370" spans="1:5">
      <c r="A370" s="78">
        <v>0.66472222222222221</v>
      </c>
      <c r="B370" s="79">
        <v>497</v>
      </c>
      <c r="C370" s="81">
        <v>24.72</v>
      </c>
      <c r="D370" s="81">
        <f t="shared" si="5"/>
        <v>12285.84</v>
      </c>
      <c r="E370" s="53" t="s">
        <v>28</v>
      </c>
    </row>
    <row r="371" spans="1:5">
      <c r="A371" s="78">
        <v>0.66635416666666669</v>
      </c>
      <c r="B371" s="79">
        <v>686</v>
      </c>
      <c r="C371" s="81">
        <v>24.74</v>
      </c>
      <c r="D371" s="81">
        <f t="shared" si="5"/>
        <v>16971.64</v>
      </c>
      <c r="E371" s="53" t="s">
        <v>28</v>
      </c>
    </row>
    <row r="372" spans="1:5">
      <c r="A372" s="78">
        <v>0.66635416666666669</v>
      </c>
      <c r="B372" s="79">
        <v>680</v>
      </c>
      <c r="C372" s="81">
        <v>24.74</v>
      </c>
      <c r="D372" s="81">
        <f t="shared" si="5"/>
        <v>16823.2</v>
      </c>
      <c r="E372" s="53" t="s">
        <v>28</v>
      </c>
    </row>
    <row r="373" spans="1:5">
      <c r="A373" s="78">
        <v>0.66635416666666669</v>
      </c>
      <c r="B373" s="79">
        <v>74</v>
      </c>
      <c r="C373" s="81">
        <v>24.74</v>
      </c>
      <c r="D373" s="81">
        <f t="shared" si="5"/>
        <v>1830.76</v>
      </c>
      <c r="E373" s="53" t="s">
        <v>28</v>
      </c>
    </row>
    <row r="374" spans="1:5">
      <c r="A374" s="78">
        <v>0.66646990740740741</v>
      </c>
      <c r="B374" s="79">
        <v>716</v>
      </c>
      <c r="C374" s="81">
        <v>24.74</v>
      </c>
      <c r="D374" s="81">
        <f t="shared" si="5"/>
        <v>17713.84</v>
      </c>
      <c r="E374" s="53" t="s">
        <v>28</v>
      </c>
    </row>
    <row r="375" spans="1:5">
      <c r="A375" s="78">
        <v>0.66765046296296293</v>
      </c>
      <c r="B375" s="79">
        <v>1618</v>
      </c>
      <c r="C375" s="81">
        <v>24.76</v>
      </c>
      <c r="D375" s="81">
        <f t="shared" si="5"/>
        <v>40061.68</v>
      </c>
      <c r="E375" s="53" t="s">
        <v>6</v>
      </c>
    </row>
    <row r="376" spans="1:5">
      <c r="A376" s="78">
        <v>0.66765046296296293</v>
      </c>
      <c r="B376" s="79">
        <v>1618</v>
      </c>
      <c r="C376" s="81">
        <v>24.76</v>
      </c>
      <c r="D376" s="81">
        <f t="shared" si="5"/>
        <v>40061.68</v>
      </c>
      <c r="E376" s="53" t="s">
        <v>6</v>
      </c>
    </row>
    <row r="377" spans="1:5">
      <c r="A377" s="78">
        <v>0.66765046296296293</v>
      </c>
      <c r="B377" s="79">
        <v>421</v>
      </c>
      <c r="C377" s="81">
        <v>24.76</v>
      </c>
      <c r="D377" s="81">
        <f t="shared" si="5"/>
        <v>10423.960000000001</v>
      </c>
      <c r="E377" s="53" t="s">
        <v>6</v>
      </c>
    </row>
    <row r="378" spans="1:5">
      <c r="A378" s="78">
        <v>0.66765046296296293</v>
      </c>
      <c r="B378" s="79">
        <v>1130</v>
      </c>
      <c r="C378" s="81">
        <v>24.76</v>
      </c>
      <c r="D378" s="81">
        <f t="shared" si="5"/>
        <v>27978.800000000003</v>
      </c>
      <c r="E378" s="53" t="s">
        <v>6</v>
      </c>
    </row>
    <row r="379" spans="1:5">
      <c r="A379" s="78">
        <v>0.66765046296296293</v>
      </c>
      <c r="B379" s="79">
        <v>1295</v>
      </c>
      <c r="C379" s="81">
        <v>24.76</v>
      </c>
      <c r="D379" s="81">
        <f t="shared" si="5"/>
        <v>32064.2</v>
      </c>
      <c r="E379" s="53" t="s">
        <v>28</v>
      </c>
    </row>
    <row r="380" spans="1:5">
      <c r="A380" s="78">
        <v>0.66765046296296293</v>
      </c>
      <c r="B380" s="79">
        <v>1295</v>
      </c>
      <c r="C380" s="81">
        <v>24.76</v>
      </c>
      <c r="D380" s="81">
        <f t="shared" si="5"/>
        <v>32064.2</v>
      </c>
      <c r="E380" s="53" t="s">
        <v>28</v>
      </c>
    </row>
    <row r="381" spans="1:5">
      <c r="A381" s="78">
        <v>0.66765046296296293</v>
      </c>
      <c r="B381" s="79">
        <v>1241</v>
      </c>
      <c r="C381" s="81">
        <v>24.76</v>
      </c>
      <c r="D381" s="81">
        <f t="shared" si="5"/>
        <v>30727.160000000003</v>
      </c>
      <c r="E381" s="53" t="s">
        <v>28</v>
      </c>
    </row>
    <row r="382" spans="1:5">
      <c r="A382" s="78">
        <v>0.67034722222222221</v>
      </c>
      <c r="B382" s="79">
        <v>1249</v>
      </c>
      <c r="C382" s="81">
        <v>24.75</v>
      </c>
      <c r="D382" s="81">
        <f t="shared" si="5"/>
        <v>30912.75</v>
      </c>
      <c r="E382" s="53" t="s">
        <v>6</v>
      </c>
    </row>
    <row r="383" spans="1:5">
      <c r="A383" s="78">
        <v>0.67034722222222221</v>
      </c>
      <c r="B383" s="79">
        <v>787</v>
      </c>
      <c r="C383" s="81">
        <v>24.75</v>
      </c>
      <c r="D383" s="81">
        <f t="shared" si="5"/>
        <v>19478.25</v>
      </c>
      <c r="E383" s="53" t="s">
        <v>28</v>
      </c>
    </row>
    <row r="384" spans="1:5">
      <c r="A384" s="78">
        <v>0.67034722222222221</v>
      </c>
      <c r="B384" s="79">
        <v>1000</v>
      </c>
      <c r="C384" s="81">
        <v>24.75</v>
      </c>
      <c r="D384" s="81">
        <f t="shared" si="5"/>
        <v>24750</v>
      </c>
      <c r="E384" s="53" t="s">
        <v>28</v>
      </c>
    </row>
    <row r="385" spans="1:5">
      <c r="A385" s="78">
        <v>0.67122685185185182</v>
      </c>
      <c r="B385" s="79">
        <v>1442</v>
      </c>
      <c r="C385" s="81">
        <v>24.74</v>
      </c>
      <c r="D385" s="81">
        <f t="shared" si="5"/>
        <v>35675.079999999994</v>
      </c>
      <c r="E385" s="53" t="s">
        <v>6</v>
      </c>
    </row>
    <row r="386" spans="1:5">
      <c r="A386" s="78">
        <v>0.67122685185185182</v>
      </c>
      <c r="B386" s="79">
        <v>842</v>
      </c>
      <c r="C386" s="81">
        <v>24.74</v>
      </c>
      <c r="D386" s="81">
        <f t="shared" si="5"/>
        <v>20831.079999999998</v>
      </c>
      <c r="E386" s="53" t="s">
        <v>6</v>
      </c>
    </row>
    <row r="387" spans="1:5">
      <c r="A387" s="78">
        <v>0.67122685185185182</v>
      </c>
      <c r="B387" s="79">
        <v>442</v>
      </c>
      <c r="C387" s="81">
        <v>24.74</v>
      </c>
      <c r="D387" s="81">
        <f t="shared" si="5"/>
        <v>10935.08</v>
      </c>
      <c r="E387" s="53" t="s">
        <v>6</v>
      </c>
    </row>
    <row r="388" spans="1:5">
      <c r="A388" s="78">
        <v>0.67122685185185182</v>
      </c>
      <c r="B388" s="79">
        <v>37</v>
      </c>
      <c r="C388" s="81">
        <v>24.74</v>
      </c>
      <c r="D388" s="81">
        <f t="shared" si="5"/>
        <v>915.38</v>
      </c>
      <c r="E388" s="53" t="s">
        <v>6</v>
      </c>
    </row>
    <row r="389" spans="1:5">
      <c r="A389" s="78">
        <v>0.67122685185185182</v>
      </c>
      <c r="B389" s="79">
        <v>1057</v>
      </c>
      <c r="C389" s="81">
        <v>24.74</v>
      </c>
      <c r="D389" s="81">
        <f t="shared" si="5"/>
        <v>26150.179999999997</v>
      </c>
      <c r="E389" s="53" t="s">
        <v>28</v>
      </c>
    </row>
    <row r="390" spans="1:5">
      <c r="A390" s="78">
        <v>0.6754282407407407</v>
      </c>
      <c r="B390" s="79">
        <v>478</v>
      </c>
      <c r="C390" s="81">
        <v>24.73</v>
      </c>
      <c r="D390" s="81">
        <f t="shared" ref="D390:D426" si="6">B390*C390</f>
        <v>11820.94</v>
      </c>
      <c r="E390" s="53" t="s">
        <v>6</v>
      </c>
    </row>
    <row r="391" spans="1:5">
      <c r="A391" s="78">
        <v>0.6754282407407407</v>
      </c>
      <c r="B391" s="79">
        <v>478</v>
      </c>
      <c r="C391" s="81">
        <v>24.73</v>
      </c>
      <c r="D391" s="81">
        <f t="shared" si="6"/>
        <v>11820.94</v>
      </c>
      <c r="E391" s="53" t="s">
        <v>6</v>
      </c>
    </row>
    <row r="392" spans="1:5">
      <c r="A392" s="78">
        <v>0.6754282407407407</v>
      </c>
      <c r="B392" s="79">
        <v>603</v>
      </c>
      <c r="C392" s="81">
        <v>24.73</v>
      </c>
      <c r="D392" s="81">
        <f t="shared" si="6"/>
        <v>14912.19</v>
      </c>
      <c r="E392" s="53" t="s">
        <v>6</v>
      </c>
    </row>
    <row r="393" spans="1:5">
      <c r="A393" s="78">
        <v>0.6754282407407407</v>
      </c>
      <c r="B393" s="79">
        <v>287</v>
      </c>
      <c r="C393" s="81">
        <v>24.73</v>
      </c>
      <c r="D393" s="81">
        <f t="shared" si="6"/>
        <v>7097.51</v>
      </c>
      <c r="E393" s="53" t="s">
        <v>6</v>
      </c>
    </row>
    <row r="394" spans="1:5">
      <c r="A394" s="78">
        <v>0.6754282407407407</v>
      </c>
      <c r="B394" s="79">
        <v>384</v>
      </c>
      <c r="C394" s="81">
        <v>24.73</v>
      </c>
      <c r="D394" s="81">
        <f t="shared" si="6"/>
        <v>9496.32</v>
      </c>
      <c r="E394" s="53" t="s">
        <v>28</v>
      </c>
    </row>
    <row r="395" spans="1:5">
      <c r="A395" s="78">
        <v>0.6754282407407407</v>
      </c>
      <c r="B395" s="79">
        <v>140</v>
      </c>
      <c r="C395" s="81">
        <v>24.73</v>
      </c>
      <c r="D395" s="81">
        <f t="shared" si="6"/>
        <v>3462.2000000000003</v>
      </c>
      <c r="E395" s="53" t="s">
        <v>28</v>
      </c>
    </row>
    <row r="396" spans="1:5">
      <c r="A396" s="78">
        <v>0.6754282407407407</v>
      </c>
      <c r="B396" s="79">
        <v>244</v>
      </c>
      <c r="C396" s="81">
        <v>24.73</v>
      </c>
      <c r="D396" s="81">
        <f t="shared" si="6"/>
        <v>6034.12</v>
      </c>
      <c r="E396" s="53" t="s">
        <v>28</v>
      </c>
    </row>
    <row r="397" spans="1:5">
      <c r="A397" s="78">
        <v>0.6754282407407407</v>
      </c>
      <c r="B397" s="79">
        <v>384</v>
      </c>
      <c r="C397" s="81">
        <v>24.73</v>
      </c>
      <c r="D397" s="81">
        <f t="shared" si="6"/>
        <v>9496.32</v>
      </c>
      <c r="E397" s="53" t="s">
        <v>28</v>
      </c>
    </row>
    <row r="398" spans="1:5">
      <c r="A398" s="78">
        <v>0.6754282407407407</v>
      </c>
      <c r="B398" s="79">
        <v>202</v>
      </c>
      <c r="C398" s="81">
        <v>24.73</v>
      </c>
      <c r="D398" s="81">
        <f t="shared" si="6"/>
        <v>4995.46</v>
      </c>
      <c r="E398" s="53" t="s">
        <v>28</v>
      </c>
    </row>
    <row r="399" spans="1:5">
      <c r="A399" s="78">
        <v>0.6754282407407407</v>
      </c>
      <c r="B399" s="79">
        <v>123</v>
      </c>
      <c r="C399" s="81">
        <v>24.73</v>
      </c>
      <c r="D399" s="81">
        <f t="shared" si="6"/>
        <v>3041.79</v>
      </c>
      <c r="E399" s="53" t="s">
        <v>28</v>
      </c>
    </row>
    <row r="400" spans="1:5">
      <c r="A400" s="78">
        <v>0.67689814814814819</v>
      </c>
      <c r="B400" s="79">
        <v>415</v>
      </c>
      <c r="C400" s="81">
        <v>24.71</v>
      </c>
      <c r="D400" s="81">
        <f t="shared" si="6"/>
        <v>10254.65</v>
      </c>
      <c r="E400" s="53" t="s">
        <v>28</v>
      </c>
    </row>
    <row r="401" spans="1:5">
      <c r="A401" s="78">
        <v>0.67689814814814819</v>
      </c>
      <c r="B401" s="79">
        <v>390</v>
      </c>
      <c r="C401" s="81">
        <v>24.71</v>
      </c>
      <c r="D401" s="81">
        <f t="shared" si="6"/>
        <v>9636.9</v>
      </c>
      <c r="E401" s="53" t="s">
        <v>28</v>
      </c>
    </row>
    <row r="402" spans="1:5">
      <c r="A402" s="78">
        <v>0.67689814814814819</v>
      </c>
      <c r="B402" s="79">
        <v>518</v>
      </c>
      <c r="C402" s="81">
        <v>24.71</v>
      </c>
      <c r="D402" s="81">
        <f t="shared" si="6"/>
        <v>12799.78</v>
      </c>
      <c r="E402" s="53" t="s">
        <v>6</v>
      </c>
    </row>
    <row r="403" spans="1:5">
      <c r="A403" s="78">
        <v>0.67689814814814819</v>
      </c>
      <c r="B403" s="79">
        <v>487</v>
      </c>
      <c r="C403" s="81">
        <v>24.71</v>
      </c>
      <c r="D403" s="81">
        <f t="shared" si="6"/>
        <v>12033.77</v>
      </c>
      <c r="E403" s="53" t="s">
        <v>6</v>
      </c>
    </row>
    <row r="404" spans="1:5">
      <c r="A404" s="78">
        <v>0.67689814814814819</v>
      </c>
      <c r="B404" s="79">
        <v>518</v>
      </c>
      <c r="C404" s="81">
        <v>24.71</v>
      </c>
      <c r="D404" s="81">
        <f t="shared" si="6"/>
        <v>12799.78</v>
      </c>
      <c r="E404" s="53" t="s">
        <v>6</v>
      </c>
    </row>
    <row r="405" spans="1:5">
      <c r="A405" s="78">
        <v>0.67689814814814819</v>
      </c>
      <c r="B405" s="79">
        <v>487</v>
      </c>
      <c r="C405" s="81">
        <v>24.71</v>
      </c>
      <c r="D405" s="81">
        <f t="shared" si="6"/>
        <v>12033.77</v>
      </c>
      <c r="E405" s="53" t="s">
        <v>6</v>
      </c>
    </row>
    <row r="406" spans="1:5">
      <c r="A406" s="78">
        <v>0.67689814814814819</v>
      </c>
      <c r="B406" s="79">
        <v>435</v>
      </c>
      <c r="C406" s="81">
        <v>24.71</v>
      </c>
      <c r="D406" s="81">
        <f t="shared" si="6"/>
        <v>10748.85</v>
      </c>
      <c r="E406" s="53" t="s">
        <v>6</v>
      </c>
    </row>
    <row r="407" spans="1:5">
      <c r="A407" s="78">
        <v>0.67689814814814819</v>
      </c>
      <c r="B407" s="79">
        <v>28</v>
      </c>
      <c r="C407" s="81">
        <v>24.71</v>
      </c>
      <c r="D407" s="81">
        <f t="shared" si="6"/>
        <v>691.88</v>
      </c>
      <c r="E407" s="53" t="s">
        <v>6</v>
      </c>
    </row>
    <row r="408" spans="1:5">
      <c r="A408" s="78">
        <v>0.67689814814814819</v>
      </c>
      <c r="B408" s="79">
        <v>363</v>
      </c>
      <c r="C408" s="81">
        <v>24.71</v>
      </c>
      <c r="D408" s="81">
        <f t="shared" si="6"/>
        <v>8969.73</v>
      </c>
      <c r="E408" s="53" t="s">
        <v>6</v>
      </c>
    </row>
    <row r="409" spans="1:5">
      <c r="A409" s="78">
        <v>0.67689814814814819</v>
      </c>
      <c r="B409" s="79">
        <v>415</v>
      </c>
      <c r="C409" s="81">
        <v>24.71</v>
      </c>
      <c r="D409" s="81">
        <f t="shared" si="6"/>
        <v>10254.65</v>
      </c>
      <c r="E409" s="53" t="s">
        <v>28</v>
      </c>
    </row>
    <row r="410" spans="1:5">
      <c r="A410" s="78">
        <v>0.67689814814814819</v>
      </c>
      <c r="B410" s="79">
        <v>390</v>
      </c>
      <c r="C410" s="81">
        <v>24.71</v>
      </c>
      <c r="D410" s="81">
        <f t="shared" si="6"/>
        <v>9636.9</v>
      </c>
      <c r="E410" s="53" t="s">
        <v>28</v>
      </c>
    </row>
    <row r="411" spans="1:5">
      <c r="A411" s="78">
        <v>0.67689814814814819</v>
      </c>
      <c r="B411" s="79">
        <v>348</v>
      </c>
      <c r="C411" s="81">
        <v>24.71</v>
      </c>
      <c r="D411" s="81">
        <f t="shared" si="6"/>
        <v>8599.08</v>
      </c>
      <c r="E411" s="53" t="s">
        <v>28</v>
      </c>
    </row>
    <row r="412" spans="1:5">
      <c r="A412" s="78">
        <v>0.67689814814814819</v>
      </c>
      <c r="B412" s="79">
        <v>313</v>
      </c>
      <c r="C412" s="81">
        <v>24.71</v>
      </c>
      <c r="D412" s="81">
        <f t="shared" si="6"/>
        <v>7734.2300000000005</v>
      </c>
      <c r="E412" s="53" t="s">
        <v>28</v>
      </c>
    </row>
    <row r="413" spans="1:5">
      <c r="A413" s="78">
        <v>0.67876157407407411</v>
      </c>
      <c r="B413" s="79">
        <v>812</v>
      </c>
      <c r="C413" s="81">
        <v>24.76</v>
      </c>
      <c r="D413" s="81">
        <f t="shared" si="6"/>
        <v>20105.120000000003</v>
      </c>
      <c r="E413" s="53" t="s">
        <v>28</v>
      </c>
    </row>
    <row r="414" spans="1:5">
      <c r="A414" s="78">
        <v>0.67876157407407411</v>
      </c>
      <c r="B414" s="79">
        <v>178</v>
      </c>
      <c r="C414" s="81">
        <v>24.76</v>
      </c>
      <c r="D414" s="81">
        <f t="shared" si="6"/>
        <v>4407.2800000000007</v>
      </c>
      <c r="E414" s="53" t="s">
        <v>6</v>
      </c>
    </row>
    <row r="415" spans="1:5">
      <c r="A415" s="78">
        <v>0.67876157407407411</v>
      </c>
      <c r="B415" s="79">
        <v>127</v>
      </c>
      <c r="C415" s="81">
        <v>24.76</v>
      </c>
      <c r="D415" s="81">
        <f t="shared" si="6"/>
        <v>3144.52</v>
      </c>
      <c r="E415" s="53" t="s">
        <v>6</v>
      </c>
    </row>
    <row r="416" spans="1:5">
      <c r="A416" s="78">
        <v>0.67876157407407411</v>
      </c>
      <c r="B416" s="79">
        <v>139</v>
      </c>
      <c r="C416" s="81">
        <v>24.76</v>
      </c>
      <c r="D416" s="81">
        <f t="shared" si="6"/>
        <v>3441.6400000000003</v>
      </c>
      <c r="E416" s="53" t="s">
        <v>6</v>
      </c>
    </row>
    <row r="417" spans="1:5">
      <c r="A417" s="78">
        <v>0.67876157407407411</v>
      </c>
      <c r="B417" s="79">
        <v>404</v>
      </c>
      <c r="C417" s="81">
        <v>24.76</v>
      </c>
      <c r="D417" s="81">
        <f t="shared" si="6"/>
        <v>10003.040000000001</v>
      </c>
      <c r="E417" s="53" t="s">
        <v>6</v>
      </c>
    </row>
    <row r="418" spans="1:5">
      <c r="A418" s="78">
        <v>0.67876157407407411</v>
      </c>
      <c r="B418" s="79">
        <v>165</v>
      </c>
      <c r="C418" s="81">
        <v>24.76</v>
      </c>
      <c r="D418" s="81">
        <f t="shared" si="6"/>
        <v>4085.4</v>
      </c>
      <c r="E418" s="53" t="s">
        <v>6</v>
      </c>
    </row>
    <row r="419" spans="1:5">
      <c r="A419" s="78">
        <v>0.68071759259259257</v>
      </c>
      <c r="B419" s="79">
        <v>558</v>
      </c>
      <c r="C419" s="81">
        <v>24.76</v>
      </c>
      <c r="D419" s="81">
        <f t="shared" si="6"/>
        <v>13816.080000000002</v>
      </c>
      <c r="E419" s="53" t="s">
        <v>6</v>
      </c>
    </row>
    <row r="420" spans="1:5">
      <c r="A420" s="78">
        <v>0.68071759259259257</v>
      </c>
      <c r="B420" s="79">
        <v>267</v>
      </c>
      <c r="C420" s="81">
        <v>24.76</v>
      </c>
      <c r="D420" s="81">
        <f t="shared" si="6"/>
        <v>6610.92</v>
      </c>
      <c r="E420" s="53" t="s">
        <v>28</v>
      </c>
    </row>
    <row r="421" spans="1:5">
      <c r="A421" s="78">
        <v>0.68071759259259257</v>
      </c>
      <c r="B421" s="79">
        <v>156</v>
      </c>
      <c r="C421" s="81">
        <v>24.76</v>
      </c>
      <c r="D421" s="81">
        <f t="shared" si="6"/>
        <v>3862.5600000000004</v>
      </c>
      <c r="E421" s="53" t="s">
        <v>6</v>
      </c>
    </row>
    <row r="422" spans="1:5">
      <c r="A422" s="78">
        <v>0.68071759259259257</v>
      </c>
      <c r="B422" s="79">
        <v>1423</v>
      </c>
      <c r="C422" s="81">
        <v>24.76</v>
      </c>
      <c r="D422" s="81">
        <f t="shared" si="6"/>
        <v>35233.480000000003</v>
      </c>
      <c r="E422" s="53" t="s">
        <v>6</v>
      </c>
    </row>
    <row r="423" spans="1:5">
      <c r="A423" s="78">
        <v>0.68071759259259257</v>
      </c>
      <c r="B423" s="79">
        <v>1623</v>
      </c>
      <c r="C423" s="81">
        <v>24.76</v>
      </c>
      <c r="D423" s="81">
        <f t="shared" si="6"/>
        <v>40185.480000000003</v>
      </c>
      <c r="E423" s="53" t="s">
        <v>6</v>
      </c>
    </row>
    <row r="424" spans="1:5">
      <c r="A424" s="78">
        <v>0.68071759259259257</v>
      </c>
      <c r="B424" s="79">
        <v>1443</v>
      </c>
      <c r="C424" s="81">
        <v>24.76</v>
      </c>
      <c r="D424" s="81">
        <f t="shared" si="6"/>
        <v>35728.68</v>
      </c>
      <c r="E424" s="53" t="s">
        <v>28</v>
      </c>
    </row>
    <row r="425" spans="1:5">
      <c r="A425" s="78">
        <v>0.68071759259259257</v>
      </c>
      <c r="B425" s="79">
        <v>1300</v>
      </c>
      <c r="C425" s="81">
        <v>24.76</v>
      </c>
      <c r="D425" s="81">
        <f t="shared" si="6"/>
        <v>32188.000000000004</v>
      </c>
      <c r="E425" s="53" t="s">
        <v>28</v>
      </c>
    </row>
    <row r="426" spans="1:5">
      <c r="A426" s="78">
        <v>0.68240740740740746</v>
      </c>
      <c r="B426" s="79">
        <v>491</v>
      </c>
      <c r="C426" s="81">
        <v>24.76</v>
      </c>
      <c r="D426" s="81">
        <f t="shared" si="6"/>
        <v>12157.160000000002</v>
      </c>
      <c r="E426" s="53" t="s">
        <v>6</v>
      </c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26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4029-A05B-4D72-A951-A744C00658AE}">
  <sheetPr>
    <pageSetUpPr fitToPage="1"/>
  </sheetPr>
  <dimension ref="A1:I2997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36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45901.334616713</v>
      </c>
      <c r="B5" s="79">
        <v>610</v>
      </c>
      <c r="C5" s="81">
        <v>24.73</v>
      </c>
      <c r="D5" s="81">
        <f>B5*C5</f>
        <v>15085.300000000001</v>
      </c>
      <c r="E5" s="53" t="s">
        <v>28</v>
      </c>
      <c r="F5" s="4"/>
      <c r="G5" s="40" t="s">
        <v>8</v>
      </c>
      <c r="H5" s="30" t="s">
        <v>22</v>
      </c>
      <c r="I5" s="66"/>
    </row>
    <row r="6" spans="1:9">
      <c r="A6" s="78">
        <v>45901.334616713</v>
      </c>
      <c r="B6" s="79">
        <v>204</v>
      </c>
      <c r="C6" s="81">
        <v>24.73</v>
      </c>
      <c r="D6" s="81">
        <f t="shared" ref="D6:D69" si="0">B6*C6</f>
        <v>5044.92</v>
      </c>
      <c r="E6" s="53" t="s">
        <v>28</v>
      </c>
      <c r="F6" s="4"/>
      <c r="G6" s="41" t="s">
        <v>9</v>
      </c>
      <c r="H6" s="29" t="s">
        <v>42</v>
      </c>
      <c r="I6" s="66"/>
    </row>
    <row r="7" spans="1:9">
      <c r="A7" s="78">
        <v>45901.334616713</v>
      </c>
      <c r="B7" s="79">
        <v>607</v>
      </c>
      <c r="C7" s="81">
        <v>24.73</v>
      </c>
      <c r="D7" s="81">
        <f t="shared" si="0"/>
        <v>15011.11</v>
      </c>
      <c r="E7" s="53" t="s">
        <v>28</v>
      </c>
      <c r="F7" s="4"/>
      <c r="I7" s="66"/>
    </row>
    <row r="8" spans="1:9">
      <c r="A8" s="78">
        <v>45901.334616759297</v>
      </c>
      <c r="B8" s="79">
        <v>1017</v>
      </c>
      <c r="C8" s="81">
        <v>24.73</v>
      </c>
      <c r="D8" s="81">
        <f t="shared" si="0"/>
        <v>25150.41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45901.334616759297</v>
      </c>
      <c r="B9" s="79">
        <v>1024</v>
      </c>
      <c r="C9" s="81">
        <v>24.73</v>
      </c>
      <c r="D9" s="81">
        <f t="shared" si="0"/>
        <v>25323.52</v>
      </c>
      <c r="E9" s="53" t="s">
        <v>6</v>
      </c>
      <c r="F9" s="4"/>
      <c r="G9" s="28" t="s">
        <v>4</v>
      </c>
      <c r="H9" s="27" t="s">
        <v>37</v>
      </c>
      <c r="I9" s="26" t="s">
        <v>5</v>
      </c>
    </row>
    <row r="10" spans="1:9">
      <c r="A10" s="78">
        <v>45901.334616759297</v>
      </c>
      <c r="B10" s="79">
        <v>1376</v>
      </c>
      <c r="C10" s="81">
        <v>24.73</v>
      </c>
      <c r="D10" s="81">
        <f t="shared" si="0"/>
        <v>34028.480000000003</v>
      </c>
      <c r="E10" s="53" t="s">
        <v>6</v>
      </c>
      <c r="F10" s="4"/>
      <c r="G10" s="25" t="s">
        <v>6</v>
      </c>
      <c r="H10" s="83">
        <f>SUMIF(E:E,"Euronext Amsterdam",B:B)</f>
        <v>158711</v>
      </c>
      <c r="I10" s="84">
        <f>SUMIF(E5:E19997,"Euronext Amsterdam",D5:D19997)</f>
        <v>3918705.5500000017</v>
      </c>
    </row>
    <row r="11" spans="1:9">
      <c r="A11" s="78">
        <v>45901.334616794004</v>
      </c>
      <c r="B11" s="79">
        <v>213</v>
      </c>
      <c r="C11" s="81">
        <v>24.73</v>
      </c>
      <c r="D11" s="81">
        <f t="shared" si="0"/>
        <v>5267.49</v>
      </c>
      <c r="E11" s="53" t="s">
        <v>28</v>
      </c>
      <c r="F11" s="4"/>
      <c r="G11" s="25" t="s">
        <v>28</v>
      </c>
      <c r="H11" s="83">
        <f>SUMIF(E:E,"Cboe DXE",B:B)</f>
        <v>119289</v>
      </c>
      <c r="I11" s="84">
        <f>SUMIF(E5:E19997,"Cboe DXE",D5:D19997)</f>
        <v>2945260.9899999998</v>
      </c>
    </row>
    <row r="12" spans="1:9" ht="14.25" customHeight="1">
      <c r="A12" s="78">
        <v>45901.334616794004</v>
      </c>
      <c r="B12" s="79">
        <v>1102</v>
      </c>
      <c r="C12" s="81">
        <v>24.73</v>
      </c>
      <c r="D12" s="81">
        <f t="shared" si="0"/>
        <v>27252.46</v>
      </c>
      <c r="E12" s="53" t="s">
        <v>28</v>
      </c>
      <c r="F12" s="4"/>
      <c r="G12" s="35" t="s">
        <v>30</v>
      </c>
      <c r="H12" s="85">
        <f>ROUND(((H10+H11)*0.43884892 ),0)</f>
        <v>122000</v>
      </c>
      <c r="I12" s="98">
        <f>H12*H13</f>
        <v>3012241</v>
      </c>
    </row>
    <row r="13" spans="1:9">
      <c r="A13" s="78">
        <v>45901.339694189803</v>
      </c>
      <c r="B13" s="79">
        <v>1510</v>
      </c>
      <c r="C13" s="81">
        <v>24.69</v>
      </c>
      <c r="D13" s="81">
        <f t="shared" si="0"/>
        <v>37281.9</v>
      </c>
      <c r="E13" s="53" t="s">
        <v>6</v>
      </c>
      <c r="F13" s="4"/>
      <c r="G13" s="24" t="s">
        <v>11</v>
      </c>
      <c r="H13" s="86">
        <f>ROUND((I10+I11)/(H10+H11),4)</f>
        <v>24.6905</v>
      </c>
      <c r="I13" s="36"/>
    </row>
    <row r="14" spans="1:9">
      <c r="A14" s="78">
        <v>45901.339694189803</v>
      </c>
      <c r="B14" s="79">
        <v>1410</v>
      </c>
      <c r="C14" s="81">
        <v>24.69</v>
      </c>
      <c r="D14" s="81">
        <f t="shared" si="0"/>
        <v>34812.9</v>
      </c>
      <c r="E14" s="53" t="s">
        <v>6</v>
      </c>
      <c r="F14" s="4"/>
      <c r="G14" s="16"/>
      <c r="H14" s="11"/>
      <c r="I14" s="23"/>
    </row>
    <row r="15" spans="1:9">
      <c r="A15" s="78">
        <v>45901.340387141201</v>
      </c>
      <c r="B15" s="79">
        <v>2052</v>
      </c>
      <c r="C15" s="81">
        <v>24.71</v>
      </c>
      <c r="D15" s="81">
        <f t="shared" si="0"/>
        <v>50704.92</v>
      </c>
      <c r="E15" s="53" t="s">
        <v>6</v>
      </c>
      <c r="F15" s="4"/>
      <c r="G15" s="17"/>
      <c r="H15" s="37"/>
      <c r="I15" s="37"/>
    </row>
    <row r="16" spans="1:9">
      <c r="A16" s="78">
        <v>45901.340387187498</v>
      </c>
      <c r="B16" s="79">
        <v>466</v>
      </c>
      <c r="C16" s="81">
        <v>24.71</v>
      </c>
      <c r="D16" s="81">
        <f t="shared" si="0"/>
        <v>11514.86</v>
      </c>
      <c r="E16" s="53" t="s">
        <v>28</v>
      </c>
      <c r="F16" s="4"/>
      <c r="G16" s="19"/>
      <c r="H16" s="20"/>
      <c r="I16" s="38"/>
    </row>
    <row r="17" spans="1:9">
      <c r="A17" s="78">
        <v>45901.340387187498</v>
      </c>
      <c r="B17" s="79">
        <v>1176</v>
      </c>
      <c r="C17" s="81">
        <v>24.71</v>
      </c>
      <c r="D17" s="81">
        <f t="shared" si="0"/>
        <v>29058.960000000003</v>
      </c>
      <c r="E17" s="53" t="s">
        <v>28</v>
      </c>
      <c r="F17" s="4"/>
      <c r="I17" s="21"/>
    </row>
    <row r="18" spans="1:9">
      <c r="A18" s="78">
        <v>45901.343939236103</v>
      </c>
      <c r="B18" s="79">
        <v>1108</v>
      </c>
      <c r="C18" s="81">
        <v>24.68</v>
      </c>
      <c r="D18" s="81">
        <f t="shared" si="0"/>
        <v>27345.439999999999</v>
      </c>
      <c r="E18" s="53" t="s">
        <v>6</v>
      </c>
      <c r="F18" s="4"/>
      <c r="G18" s="22"/>
      <c r="H18" s="23"/>
      <c r="I18" s="3"/>
    </row>
    <row r="19" spans="1:9">
      <c r="A19" s="78">
        <v>45901.345376886602</v>
      </c>
      <c r="B19" s="79">
        <v>1216</v>
      </c>
      <c r="C19" s="81">
        <v>24.71</v>
      </c>
      <c r="D19" s="81">
        <f t="shared" si="0"/>
        <v>30047.360000000001</v>
      </c>
      <c r="E19" s="53" t="s">
        <v>28</v>
      </c>
      <c r="F19" s="4"/>
      <c r="G19" s="16"/>
      <c r="H19" s="11"/>
      <c r="I19" s="23"/>
    </row>
    <row r="20" spans="1:9">
      <c r="A20" s="78">
        <v>45901.346440671303</v>
      </c>
      <c r="B20" s="79">
        <v>1336</v>
      </c>
      <c r="C20" s="81">
        <v>24.71</v>
      </c>
      <c r="D20" s="81">
        <f t="shared" si="0"/>
        <v>33012.559999999998</v>
      </c>
      <c r="E20" s="53" t="s">
        <v>28</v>
      </c>
      <c r="F20" s="4"/>
      <c r="G20" s="17"/>
      <c r="H20" s="12"/>
      <c r="I20" s="11"/>
    </row>
    <row r="21" spans="1:9">
      <c r="A21" s="78">
        <v>45901.348002106497</v>
      </c>
      <c r="B21" s="79">
        <v>1355</v>
      </c>
      <c r="C21" s="81">
        <v>24.7</v>
      </c>
      <c r="D21" s="81">
        <f t="shared" si="0"/>
        <v>33468.5</v>
      </c>
      <c r="E21" s="53" t="s">
        <v>6</v>
      </c>
      <c r="F21" s="4"/>
      <c r="G21" s="19"/>
      <c r="H21" s="20"/>
      <c r="I21" s="18"/>
    </row>
    <row r="22" spans="1:9">
      <c r="A22" s="78">
        <v>45901.349270856503</v>
      </c>
      <c r="B22" s="79">
        <v>1379</v>
      </c>
      <c r="C22" s="81">
        <v>24.7</v>
      </c>
      <c r="D22" s="81">
        <f t="shared" si="0"/>
        <v>34061.299999999996</v>
      </c>
      <c r="E22" s="53" t="s">
        <v>6</v>
      </c>
      <c r="F22" s="4"/>
      <c r="I22" s="21"/>
    </row>
    <row r="23" spans="1:9">
      <c r="A23" s="78">
        <v>45901.353941527799</v>
      </c>
      <c r="B23" s="79">
        <v>348</v>
      </c>
      <c r="C23" s="81">
        <v>24.74</v>
      </c>
      <c r="D23" s="81">
        <f t="shared" si="0"/>
        <v>8609.5199999999986</v>
      </c>
      <c r="E23" s="53" t="s">
        <v>28</v>
      </c>
      <c r="F23" s="4"/>
      <c r="G23" s="14"/>
    </row>
    <row r="24" spans="1:9">
      <c r="A24" s="78">
        <v>45901.353941527799</v>
      </c>
      <c r="B24" s="79">
        <v>348</v>
      </c>
      <c r="C24" s="81">
        <v>24.74</v>
      </c>
      <c r="D24" s="81">
        <f t="shared" si="0"/>
        <v>8609.5199999999986</v>
      </c>
      <c r="E24" s="53" t="s">
        <v>28</v>
      </c>
      <c r="F24" s="4"/>
      <c r="G24" s="14"/>
      <c r="I24" s="3"/>
    </row>
    <row r="25" spans="1:9">
      <c r="A25" s="78">
        <v>45901.353941527799</v>
      </c>
      <c r="B25" s="79">
        <v>348</v>
      </c>
      <c r="C25" s="81">
        <v>24.74</v>
      </c>
      <c r="D25" s="81">
        <f t="shared" si="0"/>
        <v>8609.5199999999986</v>
      </c>
      <c r="E25" s="53" t="s">
        <v>28</v>
      </c>
      <c r="F25" s="4"/>
      <c r="I25" s="3"/>
    </row>
    <row r="26" spans="1:9">
      <c r="A26" s="78">
        <v>45901.353941527799</v>
      </c>
      <c r="B26" s="79">
        <v>348</v>
      </c>
      <c r="C26" s="81">
        <v>24.74</v>
      </c>
      <c r="D26" s="81">
        <f t="shared" si="0"/>
        <v>8609.5199999999986</v>
      </c>
      <c r="E26" s="53" t="s">
        <v>28</v>
      </c>
      <c r="F26" s="4"/>
      <c r="I26" s="3"/>
    </row>
    <row r="27" spans="1:9">
      <c r="A27" s="78">
        <v>45901.353941527799</v>
      </c>
      <c r="B27" s="79">
        <v>348</v>
      </c>
      <c r="C27" s="81">
        <v>24.74</v>
      </c>
      <c r="D27" s="81">
        <f t="shared" si="0"/>
        <v>8609.5199999999986</v>
      </c>
      <c r="E27" s="53" t="s">
        <v>28</v>
      </c>
      <c r="F27" s="4"/>
      <c r="I27" s="3"/>
    </row>
    <row r="28" spans="1:9">
      <c r="A28" s="78">
        <v>45901.353941527799</v>
      </c>
      <c r="B28" s="79">
        <v>204</v>
      </c>
      <c r="C28" s="81">
        <v>24.74</v>
      </c>
      <c r="D28" s="81">
        <f t="shared" si="0"/>
        <v>5046.96</v>
      </c>
      <c r="E28" s="53" t="s">
        <v>28</v>
      </c>
      <c r="F28" s="4"/>
      <c r="I28" s="3"/>
    </row>
    <row r="29" spans="1:9">
      <c r="A29" s="78">
        <v>45901.353941608802</v>
      </c>
      <c r="B29" s="79">
        <v>433</v>
      </c>
      <c r="C29" s="81">
        <v>24.74</v>
      </c>
      <c r="D29" s="81">
        <f t="shared" si="0"/>
        <v>10712.42</v>
      </c>
      <c r="E29" s="53" t="s">
        <v>6</v>
      </c>
      <c r="I29" s="3"/>
    </row>
    <row r="30" spans="1:9">
      <c r="A30" s="78">
        <v>45901.353941608802</v>
      </c>
      <c r="B30" s="79">
        <v>67</v>
      </c>
      <c r="C30" s="81">
        <v>24.74</v>
      </c>
      <c r="D30" s="81">
        <f t="shared" si="0"/>
        <v>1657.58</v>
      </c>
      <c r="E30" s="53" t="s">
        <v>6</v>
      </c>
      <c r="I30" s="3"/>
    </row>
    <row r="31" spans="1:9">
      <c r="A31" s="78">
        <v>45901.353941608802</v>
      </c>
      <c r="B31" s="79">
        <v>564</v>
      </c>
      <c r="C31" s="81">
        <v>24.74</v>
      </c>
      <c r="D31" s="81">
        <f t="shared" si="0"/>
        <v>13953.359999999999</v>
      </c>
      <c r="E31" s="53" t="s">
        <v>6</v>
      </c>
      <c r="I31" s="3"/>
    </row>
    <row r="32" spans="1:9">
      <c r="A32" s="78">
        <v>45901.353941608802</v>
      </c>
      <c r="B32" s="79">
        <v>433</v>
      </c>
      <c r="C32" s="81">
        <v>24.74</v>
      </c>
      <c r="D32" s="81">
        <f t="shared" si="0"/>
        <v>10712.42</v>
      </c>
      <c r="E32" s="53" t="s">
        <v>6</v>
      </c>
      <c r="I32" s="3"/>
    </row>
    <row r="33" spans="1:9">
      <c r="A33" s="78">
        <v>45901.353941608802</v>
      </c>
      <c r="B33" s="79">
        <v>517</v>
      </c>
      <c r="C33" s="81">
        <v>24.74</v>
      </c>
      <c r="D33" s="81">
        <f t="shared" si="0"/>
        <v>12790.58</v>
      </c>
      <c r="E33" s="53" t="s">
        <v>6</v>
      </c>
      <c r="I33" s="3"/>
    </row>
    <row r="34" spans="1:9">
      <c r="A34" s="78">
        <v>45901.353941608802</v>
      </c>
      <c r="B34" s="79">
        <v>433</v>
      </c>
      <c r="C34" s="81">
        <v>24.74</v>
      </c>
      <c r="D34" s="81">
        <f t="shared" si="0"/>
        <v>10712.42</v>
      </c>
      <c r="E34" s="53" t="s">
        <v>6</v>
      </c>
      <c r="H34" s="3"/>
      <c r="I34" s="3"/>
    </row>
    <row r="35" spans="1:9">
      <c r="A35" s="78">
        <v>45901.353941608802</v>
      </c>
      <c r="B35" s="79">
        <v>612</v>
      </c>
      <c r="C35" s="81">
        <v>24.74</v>
      </c>
      <c r="D35" s="81">
        <f t="shared" si="0"/>
        <v>15140.88</v>
      </c>
      <c r="E35" s="53" t="s">
        <v>6</v>
      </c>
      <c r="H35" s="3"/>
      <c r="I35" s="3"/>
    </row>
    <row r="36" spans="1:9">
      <c r="A36" s="78">
        <v>45901.355003865698</v>
      </c>
      <c r="B36" s="79">
        <v>630</v>
      </c>
      <c r="C36" s="81">
        <v>24.73</v>
      </c>
      <c r="D36" s="81">
        <f t="shared" si="0"/>
        <v>15579.9</v>
      </c>
      <c r="E36" s="53" t="s">
        <v>28</v>
      </c>
      <c r="I36" s="3"/>
    </row>
    <row r="37" spans="1:9">
      <c r="A37" s="78">
        <v>45901.355003865698</v>
      </c>
      <c r="B37" s="79">
        <v>246</v>
      </c>
      <c r="C37" s="81">
        <v>24.73</v>
      </c>
      <c r="D37" s="81">
        <f t="shared" si="0"/>
        <v>6083.58</v>
      </c>
      <c r="E37" s="53" t="s">
        <v>28</v>
      </c>
    </row>
    <row r="38" spans="1:9">
      <c r="A38" s="78">
        <v>45901.355003900499</v>
      </c>
      <c r="B38" s="79">
        <v>1093</v>
      </c>
      <c r="C38" s="81">
        <v>24.73</v>
      </c>
      <c r="D38" s="81">
        <f t="shared" si="0"/>
        <v>27029.89</v>
      </c>
      <c r="E38" s="53" t="s">
        <v>6</v>
      </c>
    </row>
    <row r="39" spans="1:9">
      <c r="A39" s="78">
        <v>45901.358041330997</v>
      </c>
      <c r="B39" s="79">
        <v>89</v>
      </c>
      <c r="C39" s="81">
        <v>24.72</v>
      </c>
      <c r="D39" s="81">
        <f t="shared" si="0"/>
        <v>2200.08</v>
      </c>
      <c r="E39" s="53" t="s">
        <v>6</v>
      </c>
    </row>
    <row r="40" spans="1:9">
      <c r="A40" s="78">
        <v>45901.358041330997</v>
      </c>
      <c r="B40" s="79">
        <v>388</v>
      </c>
      <c r="C40" s="81">
        <v>24.72</v>
      </c>
      <c r="D40" s="81">
        <f t="shared" si="0"/>
        <v>9591.3599999999988</v>
      </c>
      <c r="E40" s="53" t="s">
        <v>6</v>
      </c>
    </row>
    <row r="41" spans="1:9">
      <c r="A41" s="78">
        <v>45901.358041330997</v>
      </c>
      <c r="B41" s="79">
        <v>735</v>
      </c>
      <c r="C41" s="81">
        <v>24.72</v>
      </c>
      <c r="D41" s="81">
        <f t="shared" si="0"/>
        <v>18169.2</v>
      </c>
      <c r="E41" s="53" t="s">
        <v>6</v>
      </c>
    </row>
    <row r="42" spans="1:9">
      <c r="A42" s="78">
        <v>45901.358041330997</v>
      </c>
      <c r="B42" s="79">
        <v>86</v>
      </c>
      <c r="C42" s="81">
        <v>24.72</v>
      </c>
      <c r="D42" s="81">
        <f t="shared" si="0"/>
        <v>2125.92</v>
      </c>
      <c r="E42" s="53" t="s">
        <v>6</v>
      </c>
    </row>
    <row r="43" spans="1:9">
      <c r="A43" s="78">
        <v>45901.358041377302</v>
      </c>
      <c r="B43" s="79">
        <v>383</v>
      </c>
      <c r="C43" s="81">
        <v>24.72</v>
      </c>
      <c r="D43" s="81">
        <f t="shared" si="0"/>
        <v>9467.76</v>
      </c>
      <c r="E43" s="53" t="s">
        <v>28</v>
      </c>
    </row>
    <row r="44" spans="1:9">
      <c r="A44" s="78">
        <v>45901.358041377302</v>
      </c>
      <c r="B44" s="79">
        <v>383</v>
      </c>
      <c r="C44" s="81">
        <v>24.72</v>
      </c>
      <c r="D44" s="81">
        <f t="shared" si="0"/>
        <v>9467.76</v>
      </c>
      <c r="E44" s="53" t="s">
        <v>28</v>
      </c>
    </row>
    <row r="45" spans="1:9">
      <c r="A45" s="78">
        <v>45901.358259201399</v>
      </c>
      <c r="B45" s="79">
        <v>218</v>
      </c>
      <c r="C45" s="81">
        <v>24.72</v>
      </c>
      <c r="D45" s="81">
        <f t="shared" si="0"/>
        <v>5388.96</v>
      </c>
      <c r="E45" s="53" t="s">
        <v>6</v>
      </c>
    </row>
    <row r="46" spans="1:9">
      <c r="A46" s="78">
        <v>45901.358259201399</v>
      </c>
      <c r="B46" s="79">
        <v>635</v>
      </c>
      <c r="C46" s="81">
        <v>24.72</v>
      </c>
      <c r="D46" s="81">
        <f t="shared" si="0"/>
        <v>15697.199999999999</v>
      </c>
      <c r="E46" s="53" t="s">
        <v>6</v>
      </c>
    </row>
    <row r="47" spans="1:9">
      <c r="A47" s="78">
        <v>45901.358259201399</v>
      </c>
      <c r="B47" s="79">
        <v>635</v>
      </c>
      <c r="C47" s="81">
        <v>24.72</v>
      </c>
      <c r="D47" s="81">
        <f t="shared" si="0"/>
        <v>15697.199999999999</v>
      </c>
      <c r="E47" s="53" t="s">
        <v>6</v>
      </c>
    </row>
    <row r="48" spans="1:9">
      <c r="A48" s="78">
        <v>45901.362328368101</v>
      </c>
      <c r="B48" s="79">
        <v>1117</v>
      </c>
      <c r="C48" s="81">
        <v>24.7</v>
      </c>
      <c r="D48" s="81">
        <f t="shared" si="0"/>
        <v>27589.899999999998</v>
      </c>
      <c r="E48" s="53" t="s">
        <v>28</v>
      </c>
    </row>
    <row r="49" spans="1:5">
      <c r="A49" s="78">
        <v>45901.363926215301</v>
      </c>
      <c r="B49" s="79">
        <v>481</v>
      </c>
      <c r="C49" s="81">
        <v>24.7</v>
      </c>
      <c r="D49" s="81">
        <f t="shared" si="0"/>
        <v>11880.699999999999</v>
      </c>
      <c r="E49" s="53" t="s">
        <v>6</v>
      </c>
    </row>
    <row r="50" spans="1:5">
      <c r="A50" s="78">
        <v>45901.363926215301</v>
      </c>
      <c r="B50" s="79">
        <v>558</v>
      </c>
      <c r="C50" s="81">
        <v>24.7</v>
      </c>
      <c r="D50" s="81">
        <f t="shared" si="0"/>
        <v>13782.6</v>
      </c>
      <c r="E50" s="53" t="s">
        <v>6</v>
      </c>
    </row>
    <row r="51" spans="1:5">
      <c r="A51" s="78">
        <v>45901.363926215301</v>
      </c>
      <c r="B51" s="79">
        <v>386</v>
      </c>
      <c r="C51" s="81">
        <v>24.7</v>
      </c>
      <c r="D51" s="81">
        <f t="shared" si="0"/>
        <v>9534.1999999999989</v>
      </c>
      <c r="E51" s="53" t="s">
        <v>28</v>
      </c>
    </row>
    <row r="52" spans="1:5">
      <c r="A52" s="78">
        <v>45901.363926215301</v>
      </c>
      <c r="B52" s="79">
        <v>386</v>
      </c>
      <c r="C52" s="81">
        <v>24.7</v>
      </c>
      <c r="D52" s="81">
        <f t="shared" si="0"/>
        <v>9534.1999999999989</v>
      </c>
      <c r="E52" s="53" t="s">
        <v>28</v>
      </c>
    </row>
    <row r="53" spans="1:5">
      <c r="A53" s="78">
        <v>45901.363926215301</v>
      </c>
      <c r="B53" s="79">
        <v>61</v>
      </c>
      <c r="C53" s="81">
        <v>24.7</v>
      </c>
      <c r="D53" s="81">
        <f t="shared" si="0"/>
        <v>1506.7</v>
      </c>
      <c r="E53" s="53" t="s">
        <v>28</v>
      </c>
    </row>
    <row r="54" spans="1:5">
      <c r="A54" s="78">
        <v>45901.365053205998</v>
      </c>
      <c r="B54" s="79">
        <v>1122</v>
      </c>
      <c r="C54" s="81">
        <v>24.69</v>
      </c>
      <c r="D54" s="81">
        <f t="shared" si="0"/>
        <v>27702.18</v>
      </c>
      <c r="E54" s="53" t="s">
        <v>6</v>
      </c>
    </row>
    <row r="55" spans="1:5">
      <c r="A55" s="78">
        <v>45901.365053205998</v>
      </c>
      <c r="B55" s="79">
        <v>1105</v>
      </c>
      <c r="C55" s="81">
        <v>24.69</v>
      </c>
      <c r="D55" s="81">
        <f t="shared" si="0"/>
        <v>27282.45</v>
      </c>
      <c r="E55" s="53" t="s">
        <v>6</v>
      </c>
    </row>
    <row r="56" spans="1:5">
      <c r="A56" s="78">
        <v>45901.368880127302</v>
      </c>
      <c r="B56" s="79">
        <v>759</v>
      </c>
      <c r="C56" s="81">
        <v>24.67</v>
      </c>
      <c r="D56" s="81">
        <f t="shared" si="0"/>
        <v>18724.530000000002</v>
      </c>
      <c r="E56" s="53" t="s">
        <v>6</v>
      </c>
    </row>
    <row r="57" spans="1:5">
      <c r="A57" s="78">
        <v>45901.369164247699</v>
      </c>
      <c r="B57" s="79">
        <v>131</v>
      </c>
      <c r="C57" s="81">
        <v>24.67</v>
      </c>
      <c r="D57" s="81">
        <f t="shared" si="0"/>
        <v>3231.7700000000004</v>
      </c>
      <c r="E57" s="53" t="s">
        <v>28</v>
      </c>
    </row>
    <row r="58" spans="1:5">
      <c r="A58" s="78">
        <v>45901.371527812502</v>
      </c>
      <c r="B58" s="79">
        <v>453</v>
      </c>
      <c r="C58" s="81">
        <v>24.69</v>
      </c>
      <c r="D58" s="81">
        <f t="shared" si="0"/>
        <v>11184.57</v>
      </c>
      <c r="E58" s="53" t="s">
        <v>6</v>
      </c>
    </row>
    <row r="59" spans="1:5">
      <c r="A59" s="78">
        <v>45901.371527812502</v>
      </c>
      <c r="B59" s="79">
        <v>453</v>
      </c>
      <c r="C59" s="81">
        <v>24.69</v>
      </c>
      <c r="D59" s="81">
        <f t="shared" si="0"/>
        <v>11184.57</v>
      </c>
      <c r="E59" s="53" t="s">
        <v>6</v>
      </c>
    </row>
    <row r="60" spans="1:5">
      <c r="A60" s="78">
        <v>45901.371527812502</v>
      </c>
      <c r="B60" s="79">
        <v>453</v>
      </c>
      <c r="C60" s="81">
        <v>24.69</v>
      </c>
      <c r="D60" s="81">
        <f t="shared" si="0"/>
        <v>11184.57</v>
      </c>
      <c r="E60" s="53" t="s">
        <v>6</v>
      </c>
    </row>
    <row r="61" spans="1:5">
      <c r="A61" s="78">
        <v>45901.3715278241</v>
      </c>
      <c r="B61" s="79">
        <v>267</v>
      </c>
      <c r="C61" s="81">
        <v>24.69</v>
      </c>
      <c r="D61" s="81">
        <f t="shared" si="0"/>
        <v>6592.2300000000005</v>
      </c>
      <c r="E61" s="53" t="s">
        <v>6</v>
      </c>
    </row>
    <row r="62" spans="1:5">
      <c r="A62" s="78">
        <v>45901.371527835698</v>
      </c>
      <c r="B62" s="79">
        <v>364</v>
      </c>
      <c r="C62" s="81">
        <v>24.69</v>
      </c>
      <c r="D62" s="81">
        <f t="shared" si="0"/>
        <v>8987.16</v>
      </c>
      <c r="E62" s="53" t="s">
        <v>28</v>
      </c>
    </row>
    <row r="63" spans="1:5">
      <c r="A63" s="78">
        <v>45901.371527847201</v>
      </c>
      <c r="B63" s="79">
        <v>364</v>
      </c>
      <c r="C63" s="81">
        <v>24.69</v>
      </c>
      <c r="D63" s="81">
        <f t="shared" si="0"/>
        <v>8987.16</v>
      </c>
      <c r="E63" s="53" t="s">
        <v>28</v>
      </c>
    </row>
    <row r="64" spans="1:5">
      <c r="A64" s="78">
        <v>45901.371527847201</v>
      </c>
      <c r="B64" s="79">
        <v>364</v>
      </c>
      <c r="C64" s="81">
        <v>24.69</v>
      </c>
      <c r="D64" s="81">
        <f t="shared" si="0"/>
        <v>8987.16</v>
      </c>
      <c r="E64" s="53" t="s">
        <v>28</v>
      </c>
    </row>
    <row r="65" spans="1:5">
      <c r="A65" s="78">
        <v>45901.371527847201</v>
      </c>
      <c r="B65" s="79">
        <v>191</v>
      </c>
      <c r="C65" s="81">
        <v>24.69</v>
      </c>
      <c r="D65" s="81">
        <f t="shared" si="0"/>
        <v>4715.79</v>
      </c>
      <c r="E65" s="53" t="s">
        <v>28</v>
      </c>
    </row>
    <row r="66" spans="1:5">
      <c r="A66" s="78">
        <v>45901.371527847201</v>
      </c>
      <c r="B66" s="79">
        <v>18</v>
      </c>
      <c r="C66" s="81">
        <v>24.69</v>
      </c>
      <c r="D66" s="81">
        <f t="shared" si="0"/>
        <v>444.42</v>
      </c>
      <c r="E66" s="53" t="s">
        <v>28</v>
      </c>
    </row>
    <row r="67" spans="1:5">
      <c r="A67" s="78">
        <v>45901.372708090297</v>
      </c>
      <c r="B67" s="79">
        <v>21</v>
      </c>
      <c r="C67" s="81">
        <v>24.7</v>
      </c>
      <c r="D67" s="81">
        <f t="shared" si="0"/>
        <v>518.69999999999993</v>
      </c>
      <c r="E67" s="53" t="s">
        <v>6</v>
      </c>
    </row>
    <row r="68" spans="1:5">
      <c r="A68" s="78">
        <v>45901.379201192103</v>
      </c>
      <c r="B68" s="79">
        <v>1254</v>
      </c>
      <c r="C68" s="81">
        <v>24.73</v>
      </c>
      <c r="D68" s="81">
        <f t="shared" si="0"/>
        <v>31011.420000000002</v>
      </c>
      <c r="E68" s="53" t="s">
        <v>28</v>
      </c>
    </row>
    <row r="69" spans="1:5">
      <c r="A69" s="78">
        <v>45901.379201226897</v>
      </c>
      <c r="B69" s="79">
        <v>673</v>
      </c>
      <c r="C69" s="81">
        <v>24.73</v>
      </c>
      <c r="D69" s="81">
        <f t="shared" si="0"/>
        <v>16643.29</v>
      </c>
      <c r="E69" s="53" t="s">
        <v>6</v>
      </c>
    </row>
    <row r="70" spans="1:5">
      <c r="A70" s="78">
        <v>45901.379201226897</v>
      </c>
      <c r="B70" s="79">
        <v>1053</v>
      </c>
      <c r="C70" s="81">
        <v>24.73</v>
      </c>
      <c r="D70" s="81">
        <f t="shared" ref="D70:D133" si="1">B70*C70</f>
        <v>26040.69</v>
      </c>
      <c r="E70" s="53" t="s">
        <v>6</v>
      </c>
    </row>
    <row r="71" spans="1:5">
      <c r="A71" s="78">
        <v>45901.379207291699</v>
      </c>
      <c r="B71" s="79">
        <v>258</v>
      </c>
      <c r="C71" s="81">
        <v>24.72</v>
      </c>
      <c r="D71" s="81">
        <f t="shared" si="1"/>
        <v>6377.7599999999993</v>
      </c>
      <c r="E71" s="53" t="s">
        <v>28</v>
      </c>
    </row>
    <row r="72" spans="1:5">
      <c r="A72" s="78">
        <v>45901.379211898202</v>
      </c>
      <c r="B72" s="79">
        <v>753</v>
      </c>
      <c r="C72" s="81">
        <v>24.72</v>
      </c>
      <c r="D72" s="81">
        <f t="shared" si="1"/>
        <v>18614.16</v>
      </c>
      <c r="E72" s="53" t="s">
        <v>28</v>
      </c>
    </row>
    <row r="73" spans="1:5">
      <c r="A73" s="78">
        <v>45901.379211944397</v>
      </c>
      <c r="B73" s="79">
        <v>998</v>
      </c>
      <c r="C73" s="81">
        <v>24.72</v>
      </c>
      <c r="D73" s="81">
        <f t="shared" si="1"/>
        <v>24670.559999999998</v>
      </c>
      <c r="E73" s="53" t="s">
        <v>6</v>
      </c>
    </row>
    <row r="74" spans="1:5">
      <c r="A74" s="78">
        <v>45901.379211944397</v>
      </c>
      <c r="B74" s="79">
        <v>993</v>
      </c>
      <c r="C74" s="81">
        <v>24.72</v>
      </c>
      <c r="D74" s="81">
        <f t="shared" si="1"/>
        <v>24546.959999999999</v>
      </c>
      <c r="E74" s="53" t="s">
        <v>6</v>
      </c>
    </row>
    <row r="75" spans="1:5">
      <c r="A75" s="78">
        <v>45901.382473286998</v>
      </c>
      <c r="B75" s="79">
        <v>628</v>
      </c>
      <c r="C75" s="81">
        <v>24.72</v>
      </c>
      <c r="D75" s="81">
        <f t="shared" si="1"/>
        <v>15524.16</v>
      </c>
      <c r="E75" s="53" t="s">
        <v>28</v>
      </c>
    </row>
    <row r="76" spans="1:5">
      <c r="A76" s="78">
        <v>45901.383241099502</v>
      </c>
      <c r="B76" s="79">
        <v>1073</v>
      </c>
      <c r="C76" s="81">
        <v>24.71</v>
      </c>
      <c r="D76" s="81">
        <f t="shared" si="1"/>
        <v>26513.83</v>
      </c>
      <c r="E76" s="53" t="s">
        <v>6</v>
      </c>
    </row>
    <row r="77" spans="1:5">
      <c r="A77" s="78">
        <v>45901.3832411806</v>
      </c>
      <c r="B77" s="79">
        <v>413</v>
      </c>
      <c r="C77" s="81">
        <v>24.71</v>
      </c>
      <c r="D77" s="81">
        <f t="shared" si="1"/>
        <v>10205.23</v>
      </c>
      <c r="E77" s="53" t="s">
        <v>28</v>
      </c>
    </row>
    <row r="78" spans="1:5">
      <c r="A78" s="78">
        <v>45901.383241226897</v>
      </c>
      <c r="B78" s="79">
        <v>559</v>
      </c>
      <c r="C78" s="81">
        <v>24.71</v>
      </c>
      <c r="D78" s="81">
        <f t="shared" si="1"/>
        <v>13812.890000000001</v>
      </c>
      <c r="E78" s="53" t="s">
        <v>6</v>
      </c>
    </row>
    <row r="79" spans="1:5">
      <c r="A79" s="78">
        <v>45901.388372256901</v>
      </c>
      <c r="B79" s="79">
        <v>1013</v>
      </c>
      <c r="C79" s="81">
        <v>24.67</v>
      </c>
      <c r="D79" s="81">
        <f t="shared" si="1"/>
        <v>24990.710000000003</v>
      </c>
      <c r="E79" s="53" t="s">
        <v>6</v>
      </c>
    </row>
    <row r="80" spans="1:5">
      <c r="A80" s="78">
        <v>45901.391370520803</v>
      </c>
      <c r="B80" s="79">
        <v>460</v>
      </c>
      <c r="C80" s="81">
        <v>24.68</v>
      </c>
      <c r="D80" s="81">
        <f t="shared" si="1"/>
        <v>11352.8</v>
      </c>
      <c r="E80" s="53" t="s">
        <v>6</v>
      </c>
    </row>
    <row r="81" spans="1:5">
      <c r="A81" s="78">
        <v>45901.391370520803</v>
      </c>
      <c r="B81" s="79">
        <v>460</v>
      </c>
      <c r="C81" s="81">
        <v>24.68</v>
      </c>
      <c r="D81" s="81">
        <f t="shared" si="1"/>
        <v>11352.8</v>
      </c>
      <c r="E81" s="53" t="s">
        <v>6</v>
      </c>
    </row>
    <row r="82" spans="1:5">
      <c r="A82" s="78">
        <v>45901.391370520803</v>
      </c>
      <c r="B82" s="79">
        <v>388</v>
      </c>
      <c r="C82" s="81">
        <v>24.68</v>
      </c>
      <c r="D82" s="81">
        <f t="shared" si="1"/>
        <v>9575.84</v>
      </c>
      <c r="E82" s="53" t="s">
        <v>6</v>
      </c>
    </row>
    <row r="83" spans="1:5">
      <c r="A83" s="78">
        <v>45901.391370520803</v>
      </c>
      <c r="B83" s="79">
        <v>213</v>
      </c>
      <c r="C83" s="81">
        <v>24.68</v>
      </c>
      <c r="D83" s="81">
        <f t="shared" si="1"/>
        <v>5256.84</v>
      </c>
      <c r="E83" s="53" t="s">
        <v>6</v>
      </c>
    </row>
    <row r="84" spans="1:5">
      <c r="A84" s="78">
        <v>45901.391370555597</v>
      </c>
      <c r="B84" s="79">
        <v>369</v>
      </c>
      <c r="C84" s="81">
        <v>24.68</v>
      </c>
      <c r="D84" s="81">
        <f t="shared" si="1"/>
        <v>9106.92</v>
      </c>
      <c r="E84" s="53" t="s">
        <v>28</v>
      </c>
    </row>
    <row r="85" spans="1:5">
      <c r="A85" s="78">
        <v>45901.391370555597</v>
      </c>
      <c r="B85" s="79">
        <v>369</v>
      </c>
      <c r="C85" s="81">
        <v>24.68</v>
      </c>
      <c r="D85" s="81">
        <f t="shared" si="1"/>
        <v>9106.92</v>
      </c>
      <c r="E85" s="53" t="s">
        <v>28</v>
      </c>
    </row>
    <row r="86" spans="1:5">
      <c r="A86" s="78">
        <v>45901.391370555597</v>
      </c>
      <c r="B86" s="79">
        <v>369</v>
      </c>
      <c r="C86" s="81">
        <v>24.68</v>
      </c>
      <c r="D86" s="81">
        <f t="shared" si="1"/>
        <v>9106.92</v>
      </c>
      <c r="E86" s="53" t="s">
        <v>28</v>
      </c>
    </row>
    <row r="87" spans="1:5">
      <c r="A87" s="78">
        <v>45901.391370555597</v>
      </c>
      <c r="B87" s="79">
        <v>110</v>
      </c>
      <c r="C87" s="81">
        <v>24.68</v>
      </c>
      <c r="D87" s="81">
        <f t="shared" si="1"/>
        <v>2714.8</v>
      </c>
      <c r="E87" s="53" t="s">
        <v>28</v>
      </c>
    </row>
    <row r="88" spans="1:5">
      <c r="A88" s="78">
        <v>45901.395148240699</v>
      </c>
      <c r="B88" s="79">
        <v>430</v>
      </c>
      <c r="C88" s="81">
        <v>24.68</v>
      </c>
      <c r="D88" s="81">
        <f t="shared" si="1"/>
        <v>10612.4</v>
      </c>
      <c r="E88" s="53" t="s">
        <v>28</v>
      </c>
    </row>
    <row r="89" spans="1:5">
      <c r="A89" s="78">
        <v>45901.3951482755</v>
      </c>
      <c r="B89" s="79">
        <v>536</v>
      </c>
      <c r="C89" s="81">
        <v>24.68</v>
      </c>
      <c r="D89" s="81">
        <f t="shared" si="1"/>
        <v>13228.48</v>
      </c>
      <c r="E89" s="53" t="s">
        <v>6</v>
      </c>
    </row>
    <row r="90" spans="1:5">
      <c r="A90" s="78">
        <v>45901.395148287003</v>
      </c>
      <c r="B90" s="79">
        <v>492</v>
      </c>
      <c r="C90" s="81">
        <v>24.68</v>
      </c>
      <c r="D90" s="81">
        <f t="shared" si="1"/>
        <v>12142.56</v>
      </c>
      <c r="E90" s="53" t="s">
        <v>6</v>
      </c>
    </row>
    <row r="91" spans="1:5">
      <c r="A91" s="78">
        <v>45901.395148287003</v>
      </c>
      <c r="B91" s="79">
        <v>44</v>
      </c>
      <c r="C91" s="81">
        <v>24.68</v>
      </c>
      <c r="D91" s="81">
        <f t="shared" si="1"/>
        <v>1085.92</v>
      </c>
      <c r="E91" s="53" t="s">
        <v>6</v>
      </c>
    </row>
    <row r="92" spans="1:5">
      <c r="A92" s="78">
        <v>45901.395148287003</v>
      </c>
      <c r="B92" s="79">
        <v>64</v>
      </c>
      <c r="C92" s="81">
        <v>24.68</v>
      </c>
      <c r="D92" s="81">
        <f t="shared" si="1"/>
        <v>1579.52</v>
      </c>
      <c r="E92" s="53" t="s">
        <v>6</v>
      </c>
    </row>
    <row r="93" spans="1:5">
      <c r="A93" s="78">
        <v>45901.395148321797</v>
      </c>
      <c r="B93" s="79">
        <v>430</v>
      </c>
      <c r="C93" s="81">
        <v>24.68</v>
      </c>
      <c r="D93" s="81">
        <f t="shared" si="1"/>
        <v>10612.4</v>
      </c>
      <c r="E93" s="53" t="s">
        <v>28</v>
      </c>
    </row>
    <row r="94" spans="1:5">
      <c r="A94" s="78">
        <v>45901.395148321797</v>
      </c>
      <c r="B94" s="79">
        <v>50</v>
      </c>
      <c r="C94" s="81">
        <v>24.68</v>
      </c>
      <c r="D94" s="81">
        <f t="shared" si="1"/>
        <v>1234</v>
      </c>
      <c r="E94" s="53" t="s">
        <v>28</v>
      </c>
    </row>
    <row r="95" spans="1:5">
      <c r="A95" s="78">
        <v>45901.396532233797</v>
      </c>
      <c r="B95" s="79">
        <v>968</v>
      </c>
      <c r="C95" s="81">
        <v>24.67</v>
      </c>
      <c r="D95" s="81">
        <f t="shared" si="1"/>
        <v>23880.560000000001</v>
      </c>
      <c r="E95" s="53" t="s">
        <v>6</v>
      </c>
    </row>
    <row r="96" spans="1:5">
      <c r="A96" s="78">
        <v>45901.397814513897</v>
      </c>
      <c r="B96" s="79">
        <v>13</v>
      </c>
      <c r="C96" s="81">
        <v>24.66</v>
      </c>
      <c r="D96" s="81">
        <f t="shared" si="1"/>
        <v>320.58</v>
      </c>
      <c r="E96" s="53" t="s">
        <v>6</v>
      </c>
    </row>
    <row r="97" spans="1:5">
      <c r="A97" s="78">
        <v>45901.397814513897</v>
      </c>
      <c r="B97" s="79">
        <v>921</v>
      </c>
      <c r="C97" s="81">
        <v>24.66</v>
      </c>
      <c r="D97" s="81">
        <f t="shared" si="1"/>
        <v>22711.86</v>
      </c>
      <c r="E97" s="53" t="s">
        <v>6</v>
      </c>
    </row>
    <row r="98" spans="1:5">
      <c r="A98" s="78">
        <v>45901.397857013901</v>
      </c>
      <c r="B98" s="79">
        <v>984</v>
      </c>
      <c r="C98" s="81">
        <v>24.65</v>
      </c>
      <c r="D98" s="81">
        <f t="shared" si="1"/>
        <v>24255.599999999999</v>
      </c>
      <c r="E98" s="53" t="s">
        <v>6</v>
      </c>
    </row>
    <row r="99" spans="1:5">
      <c r="A99" s="78">
        <v>45901.3978570486</v>
      </c>
      <c r="B99" s="79">
        <v>976</v>
      </c>
      <c r="C99" s="81">
        <v>24.65</v>
      </c>
      <c r="D99" s="81">
        <f t="shared" si="1"/>
        <v>24058.399999999998</v>
      </c>
      <c r="E99" s="53" t="s">
        <v>28</v>
      </c>
    </row>
    <row r="100" spans="1:5">
      <c r="A100" s="78">
        <v>45901.4006729514</v>
      </c>
      <c r="B100" s="79">
        <v>1555</v>
      </c>
      <c r="C100" s="81">
        <v>24.67</v>
      </c>
      <c r="D100" s="81">
        <f t="shared" si="1"/>
        <v>38361.850000000006</v>
      </c>
      <c r="E100" s="53" t="s">
        <v>28</v>
      </c>
    </row>
    <row r="101" spans="1:5">
      <c r="A101" s="78">
        <v>45901.400869224497</v>
      </c>
      <c r="B101" s="79">
        <v>886</v>
      </c>
      <c r="C101" s="81">
        <v>24.66</v>
      </c>
      <c r="D101" s="81">
        <f t="shared" si="1"/>
        <v>21848.76</v>
      </c>
      <c r="E101" s="53" t="s">
        <v>6</v>
      </c>
    </row>
    <row r="102" spans="1:5">
      <c r="A102" s="78">
        <v>45901.407698391202</v>
      </c>
      <c r="B102" s="79">
        <v>826</v>
      </c>
      <c r="C102" s="81">
        <v>24.7</v>
      </c>
      <c r="D102" s="81">
        <f t="shared" si="1"/>
        <v>20402.2</v>
      </c>
      <c r="E102" s="53" t="s">
        <v>6</v>
      </c>
    </row>
    <row r="103" spans="1:5">
      <c r="A103" s="78">
        <v>45901.407698391202</v>
      </c>
      <c r="B103" s="79">
        <v>863</v>
      </c>
      <c r="C103" s="81">
        <v>24.7</v>
      </c>
      <c r="D103" s="81">
        <f t="shared" si="1"/>
        <v>21316.1</v>
      </c>
      <c r="E103" s="53" t="s">
        <v>6</v>
      </c>
    </row>
    <row r="104" spans="1:5">
      <c r="A104" s="78">
        <v>45901.409018391198</v>
      </c>
      <c r="B104" s="79">
        <v>1143</v>
      </c>
      <c r="C104" s="81">
        <v>24.69</v>
      </c>
      <c r="D104" s="81">
        <f t="shared" si="1"/>
        <v>28220.670000000002</v>
      </c>
      <c r="E104" s="53" t="s">
        <v>28</v>
      </c>
    </row>
    <row r="105" spans="1:5">
      <c r="A105" s="78">
        <v>45901.409018425897</v>
      </c>
      <c r="B105" s="79">
        <v>1428</v>
      </c>
      <c r="C105" s="81">
        <v>24.69</v>
      </c>
      <c r="D105" s="81">
        <f t="shared" si="1"/>
        <v>35257.32</v>
      </c>
      <c r="E105" s="53" t="s">
        <v>6</v>
      </c>
    </row>
    <row r="106" spans="1:5">
      <c r="A106" s="78">
        <v>45901.414134803199</v>
      </c>
      <c r="B106" s="79">
        <v>1330</v>
      </c>
      <c r="C106" s="81">
        <v>24.69</v>
      </c>
      <c r="D106" s="81">
        <f t="shared" si="1"/>
        <v>32837.700000000004</v>
      </c>
      <c r="E106" s="53" t="s">
        <v>6</v>
      </c>
    </row>
    <row r="107" spans="1:5">
      <c r="A107" s="78">
        <v>45901.414134803199</v>
      </c>
      <c r="B107" s="79">
        <v>56</v>
      </c>
      <c r="C107" s="81">
        <v>24.69</v>
      </c>
      <c r="D107" s="81">
        <f t="shared" si="1"/>
        <v>1382.64</v>
      </c>
      <c r="E107" s="53" t="s">
        <v>6</v>
      </c>
    </row>
    <row r="108" spans="1:5">
      <c r="A108" s="78">
        <v>45901.414134838</v>
      </c>
      <c r="B108" s="79">
        <v>1109</v>
      </c>
      <c r="C108" s="81">
        <v>24.69</v>
      </c>
      <c r="D108" s="81">
        <f t="shared" si="1"/>
        <v>27381.210000000003</v>
      </c>
      <c r="E108" s="53" t="s">
        <v>28</v>
      </c>
    </row>
    <row r="109" spans="1:5">
      <c r="A109" s="78">
        <v>45901.416870949099</v>
      </c>
      <c r="B109" s="79">
        <v>57</v>
      </c>
      <c r="C109" s="81">
        <v>24.7</v>
      </c>
      <c r="D109" s="81">
        <f t="shared" si="1"/>
        <v>1407.8999999999999</v>
      </c>
      <c r="E109" s="53" t="s">
        <v>28</v>
      </c>
    </row>
    <row r="110" spans="1:5">
      <c r="A110" s="78">
        <v>45901.416870983798</v>
      </c>
      <c r="B110" s="79">
        <v>448</v>
      </c>
      <c r="C110" s="81">
        <v>24.7</v>
      </c>
      <c r="D110" s="81">
        <f t="shared" si="1"/>
        <v>11065.6</v>
      </c>
      <c r="E110" s="53" t="s">
        <v>6</v>
      </c>
    </row>
    <row r="111" spans="1:5">
      <c r="A111" s="78">
        <v>45901.416870983798</v>
      </c>
      <c r="B111" s="79">
        <v>960</v>
      </c>
      <c r="C111" s="81">
        <v>24.7</v>
      </c>
      <c r="D111" s="81">
        <f t="shared" si="1"/>
        <v>23712</v>
      </c>
      <c r="E111" s="53" t="s">
        <v>6</v>
      </c>
    </row>
    <row r="112" spans="1:5">
      <c r="A112" s="78">
        <v>45901.416870983798</v>
      </c>
      <c r="B112" s="79">
        <v>448</v>
      </c>
      <c r="C112" s="81">
        <v>24.7</v>
      </c>
      <c r="D112" s="81">
        <f t="shared" si="1"/>
        <v>11065.6</v>
      </c>
      <c r="E112" s="53" t="s">
        <v>6</v>
      </c>
    </row>
    <row r="113" spans="1:5">
      <c r="A113" s="78">
        <v>45901.416870983798</v>
      </c>
      <c r="B113" s="79">
        <v>129</v>
      </c>
      <c r="C113" s="81">
        <v>24.7</v>
      </c>
      <c r="D113" s="81">
        <f t="shared" si="1"/>
        <v>3186.2999999999997</v>
      </c>
      <c r="E113" s="53" t="s">
        <v>6</v>
      </c>
    </row>
    <row r="114" spans="1:5">
      <c r="A114" s="78">
        <v>45901.416871018497</v>
      </c>
      <c r="B114" s="79">
        <v>302</v>
      </c>
      <c r="C114" s="81">
        <v>24.7</v>
      </c>
      <c r="D114" s="81">
        <f t="shared" si="1"/>
        <v>7459.4</v>
      </c>
      <c r="E114" s="53" t="s">
        <v>28</v>
      </c>
    </row>
    <row r="115" spans="1:5">
      <c r="A115" s="78">
        <v>45901.416871018497</v>
      </c>
      <c r="B115" s="79">
        <v>261</v>
      </c>
      <c r="C115" s="81">
        <v>24.7</v>
      </c>
      <c r="D115" s="81">
        <f t="shared" si="1"/>
        <v>6446.7</v>
      </c>
      <c r="E115" s="53" t="s">
        <v>28</v>
      </c>
    </row>
    <row r="116" spans="1:5">
      <c r="A116" s="78">
        <v>45901.416871030102</v>
      </c>
      <c r="B116" s="79">
        <v>201</v>
      </c>
      <c r="C116" s="81">
        <v>24.7</v>
      </c>
      <c r="D116" s="81">
        <f t="shared" si="1"/>
        <v>4964.7</v>
      </c>
      <c r="E116" s="53" t="s">
        <v>28</v>
      </c>
    </row>
    <row r="117" spans="1:5">
      <c r="A117" s="78">
        <v>45901.4186934838</v>
      </c>
      <c r="B117" s="79">
        <v>687</v>
      </c>
      <c r="C117" s="81">
        <v>24.69</v>
      </c>
      <c r="D117" s="81">
        <f t="shared" si="1"/>
        <v>16962.030000000002</v>
      </c>
      <c r="E117" s="53" t="s">
        <v>28</v>
      </c>
    </row>
    <row r="118" spans="1:5">
      <c r="A118" s="78">
        <v>45901.423872580999</v>
      </c>
      <c r="B118" s="79">
        <v>733</v>
      </c>
      <c r="C118" s="81">
        <v>24.66</v>
      </c>
      <c r="D118" s="81">
        <f t="shared" si="1"/>
        <v>18075.78</v>
      </c>
      <c r="E118" s="53" t="s">
        <v>28</v>
      </c>
    </row>
    <row r="119" spans="1:5">
      <c r="A119" s="78">
        <v>45901.423884629599</v>
      </c>
      <c r="B119" s="79">
        <v>173</v>
      </c>
      <c r="C119" s="81">
        <v>24.66</v>
      </c>
      <c r="D119" s="81">
        <f t="shared" si="1"/>
        <v>4266.18</v>
      </c>
      <c r="E119" s="53" t="s">
        <v>28</v>
      </c>
    </row>
    <row r="120" spans="1:5">
      <c r="A120" s="78">
        <v>45901.425054537001</v>
      </c>
      <c r="B120" s="79">
        <v>429</v>
      </c>
      <c r="C120" s="81">
        <v>24.66</v>
      </c>
      <c r="D120" s="81">
        <f t="shared" si="1"/>
        <v>10579.14</v>
      </c>
      <c r="E120" s="53" t="s">
        <v>28</v>
      </c>
    </row>
    <row r="121" spans="1:5">
      <c r="A121" s="78">
        <v>45901.425102164401</v>
      </c>
      <c r="B121" s="79">
        <v>481</v>
      </c>
      <c r="C121" s="81">
        <v>24.66</v>
      </c>
      <c r="D121" s="81">
        <f t="shared" si="1"/>
        <v>11861.460000000001</v>
      </c>
      <c r="E121" s="53" t="s">
        <v>28</v>
      </c>
    </row>
    <row r="122" spans="1:5">
      <c r="A122" s="78">
        <v>45901.429020844902</v>
      </c>
      <c r="B122" s="79">
        <v>637</v>
      </c>
      <c r="C122" s="81">
        <v>24.67</v>
      </c>
      <c r="D122" s="81">
        <f t="shared" si="1"/>
        <v>15714.79</v>
      </c>
      <c r="E122" s="53" t="s">
        <v>6</v>
      </c>
    </row>
    <row r="123" spans="1:5">
      <c r="A123" s="78">
        <v>45901.429431411998</v>
      </c>
      <c r="B123" s="79">
        <v>1566</v>
      </c>
      <c r="C123" s="81">
        <v>24.67</v>
      </c>
      <c r="D123" s="81">
        <f t="shared" si="1"/>
        <v>38633.22</v>
      </c>
      <c r="E123" s="53" t="s">
        <v>6</v>
      </c>
    </row>
    <row r="124" spans="1:5">
      <c r="A124" s="78">
        <v>45901.429431458302</v>
      </c>
      <c r="B124" s="79">
        <v>1254</v>
      </c>
      <c r="C124" s="81">
        <v>24.67</v>
      </c>
      <c r="D124" s="81">
        <f t="shared" si="1"/>
        <v>30936.180000000004</v>
      </c>
      <c r="E124" s="53" t="s">
        <v>28</v>
      </c>
    </row>
    <row r="125" spans="1:5">
      <c r="A125" s="78">
        <v>45901.430544189803</v>
      </c>
      <c r="B125" s="79">
        <v>565</v>
      </c>
      <c r="C125" s="81">
        <v>24.67</v>
      </c>
      <c r="D125" s="81">
        <f t="shared" si="1"/>
        <v>13938.550000000001</v>
      </c>
      <c r="E125" s="53" t="s">
        <v>28</v>
      </c>
    </row>
    <row r="126" spans="1:5">
      <c r="A126" s="78">
        <v>45901.430544189803</v>
      </c>
      <c r="B126" s="79">
        <v>323</v>
      </c>
      <c r="C126" s="81">
        <v>24.67</v>
      </c>
      <c r="D126" s="81">
        <f t="shared" si="1"/>
        <v>7968.4100000000008</v>
      </c>
      <c r="E126" s="53" t="s">
        <v>28</v>
      </c>
    </row>
    <row r="127" spans="1:5">
      <c r="A127" s="78">
        <v>45901.432789745399</v>
      </c>
      <c r="B127" s="79">
        <v>999</v>
      </c>
      <c r="C127" s="81">
        <v>24.66</v>
      </c>
      <c r="D127" s="81">
        <f t="shared" si="1"/>
        <v>24635.34</v>
      </c>
      <c r="E127" s="53" t="s">
        <v>28</v>
      </c>
    </row>
    <row r="128" spans="1:5">
      <c r="A128" s="78">
        <v>45901.435425439799</v>
      </c>
      <c r="B128" s="79">
        <v>849</v>
      </c>
      <c r="C128" s="81">
        <v>24.66</v>
      </c>
      <c r="D128" s="81">
        <f t="shared" si="1"/>
        <v>20936.34</v>
      </c>
      <c r="E128" s="53" t="s">
        <v>28</v>
      </c>
    </row>
    <row r="129" spans="1:5">
      <c r="A129" s="78">
        <v>45901.436700428203</v>
      </c>
      <c r="B129" s="79">
        <v>1052</v>
      </c>
      <c r="C129" s="81">
        <v>24.66</v>
      </c>
      <c r="D129" s="81">
        <f t="shared" si="1"/>
        <v>25942.32</v>
      </c>
      <c r="E129" s="53" t="s">
        <v>6</v>
      </c>
    </row>
    <row r="130" spans="1:5">
      <c r="A130" s="78">
        <v>45901.439828888899</v>
      </c>
      <c r="B130" s="79">
        <v>841</v>
      </c>
      <c r="C130" s="81">
        <v>24.68</v>
      </c>
      <c r="D130" s="81">
        <f t="shared" si="1"/>
        <v>20755.88</v>
      </c>
      <c r="E130" s="53" t="s">
        <v>28</v>
      </c>
    </row>
    <row r="131" spans="1:5">
      <c r="A131" s="78">
        <v>45901.440327557902</v>
      </c>
      <c r="B131" s="79">
        <v>1032</v>
      </c>
      <c r="C131" s="81">
        <v>24.68</v>
      </c>
      <c r="D131" s="81">
        <f t="shared" si="1"/>
        <v>25469.759999999998</v>
      </c>
      <c r="E131" s="53" t="s">
        <v>28</v>
      </c>
    </row>
    <row r="132" spans="1:5">
      <c r="A132" s="78">
        <v>45901.440327592602</v>
      </c>
      <c r="B132" s="79">
        <v>1049</v>
      </c>
      <c r="C132" s="81">
        <v>24.68</v>
      </c>
      <c r="D132" s="81">
        <f t="shared" si="1"/>
        <v>25889.32</v>
      </c>
      <c r="E132" s="53" t="s">
        <v>6</v>
      </c>
    </row>
    <row r="133" spans="1:5">
      <c r="A133" s="78">
        <v>45901.447716041701</v>
      </c>
      <c r="B133" s="79">
        <v>390</v>
      </c>
      <c r="C133" s="81">
        <v>24.71</v>
      </c>
      <c r="D133" s="81">
        <f t="shared" si="1"/>
        <v>9636.9</v>
      </c>
      <c r="E133" s="53" t="s">
        <v>28</v>
      </c>
    </row>
    <row r="134" spans="1:5">
      <c r="A134" s="78">
        <v>45901.447716041701</v>
      </c>
      <c r="B134" s="79">
        <v>390</v>
      </c>
      <c r="C134" s="81">
        <v>24.71</v>
      </c>
      <c r="D134" s="81">
        <f t="shared" ref="D134:D197" si="2">B134*C134</f>
        <v>9636.9</v>
      </c>
      <c r="E134" s="53" t="s">
        <v>28</v>
      </c>
    </row>
    <row r="135" spans="1:5">
      <c r="A135" s="78">
        <v>45901.447716041701</v>
      </c>
      <c r="B135" s="79">
        <v>390</v>
      </c>
      <c r="C135" s="81">
        <v>24.71</v>
      </c>
      <c r="D135" s="81">
        <f t="shared" si="2"/>
        <v>9636.9</v>
      </c>
      <c r="E135" s="53" t="s">
        <v>28</v>
      </c>
    </row>
    <row r="136" spans="1:5">
      <c r="A136" s="78">
        <v>45901.447716041701</v>
      </c>
      <c r="B136" s="79">
        <v>390</v>
      </c>
      <c r="C136" s="81">
        <v>24.71</v>
      </c>
      <c r="D136" s="81">
        <f t="shared" si="2"/>
        <v>9636.9</v>
      </c>
      <c r="E136" s="53" t="s">
        <v>28</v>
      </c>
    </row>
    <row r="137" spans="1:5">
      <c r="A137" s="78">
        <v>45901.447716041701</v>
      </c>
      <c r="B137" s="79">
        <v>390</v>
      </c>
      <c r="C137" s="81">
        <v>24.71</v>
      </c>
      <c r="D137" s="81">
        <f t="shared" si="2"/>
        <v>9636.9</v>
      </c>
      <c r="E137" s="53" t="s">
        <v>28</v>
      </c>
    </row>
    <row r="138" spans="1:5">
      <c r="A138" s="78">
        <v>45901.447716041701</v>
      </c>
      <c r="B138" s="79">
        <v>70</v>
      </c>
      <c r="C138" s="81">
        <v>24.71</v>
      </c>
      <c r="D138" s="81">
        <f t="shared" si="2"/>
        <v>1729.7</v>
      </c>
      <c r="E138" s="53" t="s">
        <v>28</v>
      </c>
    </row>
    <row r="139" spans="1:5">
      <c r="A139" s="78">
        <v>45901.4477160764</v>
      </c>
      <c r="B139" s="79">
        <v>486</v>
      </c>
      <c r="C139" s="81">
        <v>24.71</v>
      </c>
      <c r="D139" s="81">
        <f t="shared" si="2"/>
        <v>12009.060000000001</v>
      </c>
      <c r="E139" s="53" t="s">
        <v>6</v>
      </c>
    </row>
    <row r="140" spans="1:5">
      <c r="A140" s="78">
        <v>45901.4477160764</v>
      </c>
      <c r="B140" s="79">
        <v>1304</v>
      </c>
      <c r="C140" s="81">
        <v>24.71</v>
      </c>
      <c r="D140" s="81">
        <f t="shared" si="2"/>
        <v>32221.84</v>
      </c>
      <c r="E140" s="53" t="s">
        <v>6</v>
      </c>
    </row>
    <row r="141" spans="1:5">
      <c r="A141" s="78">
        <v>45901.4477160764</v>
      </c>
      <c r="B141" s="79">
        <v>486</v>
      </c>
      <c r="C141" s="81">
        <v>24.71</v>
      </c>
      <c r="D141" s="81">
        <f t="shared" si="2"/>
        <v>12009.060000000001</v>
      </c>
      <c r="E141" s="53" t="s">
        <v>6</v>
      </c>
    </row>
    <row r="142" spans="1:5">
      <c r="A142" s="78">
        <v>45901.4477160764</v>
      </c>
      <c r="B142" s="79">
        <v>38</v>
      </c>
      <c r="C142" s="81">
        <v>24.71</v>
      </c>
      <c r="D142" s="81">
        <f t="shared" si="2"/>
        <v>938.98</v>
      </c>
      <c r="E142" s="53" t="s">
        <v>6</v>
      </c>
    </row>
    <row r="143" spans="1:5">
      <c r="A143" s="78">
        <v>45901.4477160764</v>
      </c>
      <c r="B143" s="79">
        <v>448</v>
      </c>
      <c r="C143" s="81">
        <v>24.71</v>
      </c>
      <c r="D143" s="81">
        <f t="shared" si="2"/>
        <v>11070.08</v>
      </c>
      <c r="E143" s="53" t="s">
        <v>6</v>
      </c>
    </row>
    <row r="144" spans="1:5">
      <c r="A144" s="78">
        <v>45901.4477160764</v>
      </c>
      <c r="B144" s="79">
        <v>38</v>
      </c>
      <c r="C144" s="81">
        <v>24.71</v>
      </c>
      <c r="D144" s="81">
        <f t="shared" si="2"/>
        <v>938.98</v>
      </c>
      <c r="E144" s="53" t="s">
        <v>6</v>
      </c>
    </row>
    <row r="145" spans="1:5">
      <c r="A145" s="78">
        <v>45901.4477160764</v>
      </c>
      <c r="B145" s="79">
        <v>486</v>
      </c>
      <c r="C145" s="81">
        <v>24.71</v>
      </c>
      <c r="D145" s="81">
        <f t="shared" si="2"/>
        <v>12009.060000000001</v>
      </c>
      <c r="E145" s="53" t="s">
        <v>6</v>
      </c>
    </row>
    <row r="146" spans="1:5">
      <c r="A146" s="78">
        <v>45901.4477160764</v>
      </c>
      <c r="B146" s="79">
        <v>542</v>
      </c>
      <c r="C146" s="81">
        <v>24.71</v>
      </c>
      <c r="D146" s="81">
        <f t="shared" si="2"/>
        <v>13392.82</v>
      </c>
      <c r="E146" s="53" t="s">
        <v>6</v>
      </c>
    </row>
    <row r="147" spans="1:5">
      <c r="A147" s="78">
        <v>45901.455069618103</v>
      </c>
      <c r="B147" s="79">
        <v>905</v>
      </c>
      <c r="C147" s="81">
        <v>24.71</v>
      </c>
      <c r="D147" s="81">
        <f t="shared" si="2"/>
        <v>22362.55</v>
      </c>
      <c r="E147" s="53" t="s">
        <v>6</v>
      </c>
    </row>
    <row r="148" spans="1:5">
      <c r="A148" s="78">
        <v>45901.455069618103</v>
      </c>
      <c r="B148" s="79">
        <v>877</v>
      </c>
      <c r="C148" s="81">
        <v>24.71</v>
      </c>
      <c r="D148" s="81">
        <f t="shared" si="2"/>
        <v>21670.670000000002</v>
      </c>
      <c r="E148" s="53" t="s">
        <v>6</v>
      </c>
    </row>
    <row r="149" spans="1:5">
      <c r="A149" s="78">
        <v>45901.455069618103</v>
      </c>
      <c r="B149" s="79">
        <v>566</v>
      </c>
      <c r="C149" s="81">
        <v>24.71</v>
      </c>
      <c r="D149" s="81">
        <f t="shared" si="2"/>
        <v>13985.86</v>
      </c>
      <c r="E149" s="53" t="s">
        <v>6</v>
      </c>
    </row>
    <row r="150" spans="1:5">
      <c r="A150" s="78">
        <v>45901.455069618103</v>
      </c>
      <c r="B150" s="79">
        <v>9</v>
      </c>
      <c r="C150" s="81">
        <v>24.71</v>
      </c>
      <c r="D150" s="81">
        <f t="shared" si="2"/>
        <v>222.39000000000001</v>
      </c>
      <c r="E150" s="53" t="s">
        <v>6</v>
      </c>
    </row>
    <row r="151" spans="1:5">
      <c r="A151" s="78">
        <v>45901.455069618103</v>
      </c>
      <c r="B151" s="79">
        <v>293</v>
      </c>
      <c r="C151" s="81">
        <v>24.71</v>
      </c>
      <c r="D151" s="81">
        <f t="shared" si="2"/>
        <v>7240.0300000000007</v>
      </c>
      <c r="E151" s="53" t="s">
        <v>6</v>
      </c>
    </row>
    <row r="152" spans="1:5">
      <c r="A152" s="78">
        <v>45901.455069652802</v>
      </c>
      <c r="B152" s="79">
        <v>725</v>
      </c>
      <c r="C152" s="81">
        <v>24.71</v>
      </c>
      <c r="D152" s="81">
        <f t="shared" si="2"/>
        <v>17914.75</v>
      </c>
      <c r="E152" s="53" t="s">
        <v>28</v>
      </c>
    </row>
    <row r="153" spans="1:5">
      <c r="A153" s="78">
        <v>45901.459428310198</v>
      </c>
      <c r="B153" s="79">
        <v>162</v>
      </c>
      <c r="C153" s="81">
        <v>24.71</v>
      </c>
      <c r="D153" s="81">
        <f t="shared" si="2"/>
        <v>4003.02</v>
      </c>
      <c r="E153" s="53" t="s">
        <v>6</v>
      </c>
    </row>
    <row r="154" spans="1:5">
      <c r="A154" s="78">
        <v>45901.459428321803</v>
      </c>
      <c r="B154" s="79">
        <v>493</v>
      </c>
      <c r="C154" s="81">
        <v>24.71</v>
      </c>
      <c r="D154" s="81">
        <f t="shared" si="2"/>
        <v>12182.03</v>
      </c>
      <c r="E154" s="53" t="s">
        <v>6</v>
      </c>
    </row>
    <row r="155" spans="1:5">
      <c r="A155" s="78">
        <v>45901.459428321803</v>
      </c>
      <c r="B155" s="79">
        <v>311</v>
      </c>
      <c r="C155" s="81">
        <v>24.71</v>
      </c>
      <c r="D155" s="81">
        <f t="shared" si="2"/>
        <v>7684.81</v>
      </c>
      <c r="E155" s="53" t="s">
        <v>6</v>
      </c>
    </row>
    <row r="156" spans="1:5">
      <c r="A156" s="78">
        <v>45901.459428321803</v>
      </c>
      <c r="B156" s="79">
        <v>663</v>
      </c>
      <c r="C156" s="81">
        <v>24.71</v>
      </c>
      <c r="D156" s="81">
        <f t="shared" si="2"/>
        <v>16382.730000000001</v>
      </c>
      <c r="E156" s="53" t="s">
        <v>6</v>
      </c>
    </row>
    <row r="157" spans="1:5">
      <c r="A157" s="78">
        <v>45901.459428321803</v>
      </c>
      <c r="B157" s="79">
        <v>950</v>
      </c>
      <c r="C157" s="81">
        <v>24.71</v>
      </c>
      <c r="D157" s="81">
        <f t="shared" si="2"/>
        <v>23474.5</v>
      </c>
      <c r="E157" s="53" t="s">
        <v>6</v>
      </c>
    </row>
    <row r="158" spans="1:5">
      <c r="A158" s="78">
        <v>45901.463284224497</v>
      </c>
      <c r="B158" s="79">
        <v>999</v>
      </c>
      <c r="C158" s="81">
        <v>24.71</v>
      </c>
      <c r="D158" s="81">
        <f t="shared" si="2"/>
        <v>24685.29</v>
      </c>
      <c r="E158" s="53" t="s">
        <v>28</v>
      </c>
    </row>
    <row r="159" spans="1:5">
      <c r="A159" s="78">
        <v>45901.463284259298</v>
      </c>
      <c r="B159" s="79">
        <v>1247</v>
      </c>
      <c r="C159" s="81">
        <v>24.71</v>
      </c>
      <c r="D159" s="81">
        <f t="shared" si="2"/>
        <v>30813.370000000003</v>
      </c>
      <c r="E159" s="53" t="s">
        <v>6</v>
      </c>
    </row>
    <row r="160" spans="1:5">
      <c r="A160" s="78">
        <v>45901.468910486103</v>
      </c>
      <c r="B160" s="79">
        <v>1071</v>
      </c>
      <c r="C160" s="81">
        <v>24.71</v>
      </c>
      <c r="D160" s="81">
        <f t="shared" si="2"/>
        <v>26464.41</v>
      </c>
      <c r="E160" s="53" t="s">
        <v>28</v>
      </c>
    </row>
    <row r="161" spans="1:5">
      <c r="A161" s="78">
        <v>45901.4689105324</v>
      </c>
      <c r="B161" s="79">
        <v>1337</v>
      </c>
      <c r="C161" s="81">
        <v>24.71</v>
      </c>
      <c r="D161" s="81">
        <f t="shared" si="2"/>
        <v>33037.270000000004</v>
      </c>
      <c r="E161" s="53" t="s">
        <v>6</v>
      </c>
    </row>
    <row r="162" spans="1:5">
      <c r="A162" s="78">
        <v>45901.4689105324</v>
      </c>
      <c r="B162" s="79">
        <v>878</v>
      </c>
      <c r="C162" s="81">
        <v>24.71</v>
      </c>
      <c r="D162" s="81">
        <f t="shared" si="2"/>
        <v>21695.38</v>
      </c>
      <c r="E162" s="53" t="s">
        <v>6</v>
      </c>
    </row>
    <row r="163" spans="1:5">
      <c r="A163" s="78">
        <v>45901.471111967599</v>
      </c>
      <c r="B163" s="79">
        <v>685</v>
      </c>
      <c r="C163" s="81">
        <v>24.7</v>
      </c>
      <c r="D163" s="81">
        <f t="shared" si="2"/>
        <v>16919.5</v>
      </c>
      <c r="E163" s="53" t="s">
        <v>28</v>
      </c>
    </row>
    <row r="164" spans="1:5">
      <c r="A164" s="78">
        <v>45901.4724809607</v>
      </c>
      <c r="B164" s="79">
        <v>821</v>
      </c>
      <c r="C164" s="81">
        <v>24.69</v>
      </c>
      <c r="D164" s="81">
        <f t="shared" si="2"/>
        <v>20270.490000000002</v>
      </c>
      <c r="E164" s="53" t="s">
        <v>28</v>
      </c>
    </row>
    <row r="165" spans="1:5">
      <c r="A165" s="78">
        <v>45901.477412592598</v>
      </c>
      <c r="B165" s="79">
        <v>682</v>
      </c>
      <c r="C165" s="81">
        <v>24.69</v>
      </c>
      <c r="D165" s="81">
        <f t="shared" si="2"/>
        <v>16838.580000000002</v>
      </c>
      <c r="E165" s="53" t="s">
        <v>28</v>
      </c>
    </row>
    <row r="166" spans="1:5">
      <c r="A166" s="78">
        <v>45901.477412592598</v>
      </c>
      <c r="B166" s="79">
        <v>280</v>
      </c>
      <c r="C166" s="81">
        <v>24.69</v>
      </c>
      <c r="D166" s="81">
        <f t="shared" si="2"/>
        <v>6913.2000000000007</v>
      </c>
      <c r="E166" s="53" t="s">
        <v>28</v>
      </c>
    </row>
    <row r="167" spans="1:5">
      <c r="A167" s="78">
        <v>45901.477412627297</v>
      </c>
      <c r="B167" s="79">
        <v>966</v>
      </c>
      <c r="C167" s="81">
        <v>24.69</v>
      </c>
      <c r="D167" s="81">
        <f t="shared" si="2"/>
        <v>23850.54</v>
      </c>
      <c r="E167" s="53" t="s">
        <v>6</v>
      </c>
    </row>
    <row r="168" spans="1:5">
      <c r="A168" s="78">
        <v>45901.477412627297</v>
      </c>
      <c r="B168" s="79">
        <v>844</v>
      </c>
      <c r="C168" s="81">
        <v>24.69</v>
      </c>
      <c r="D168" s="81">
        <f t="shared" si="2"/>
        <v>20838.36</v>
      </c>
      <c r="E168" s="53" t="s">
        <v>6</v>
      </c>
    </row>
    <row r="169" spans="1:5">
      <c r="A169" s="78">
        <v>45901.477501666697</v>
      </c>
      <c r="B169" s="79">
        <v>693</v>
      </c>
      <c r="C169" s="81">
        <v>24.68</v>
      </c>
      <c r="D169" s="81">
        <f t="shared" si="2"/>
        <v>17103.240000000002</v>
      </c>
      <c r="E169" s="53" t="s">
        <v>28</v>
      </c>
    </row>
    <row r="170" spans="1:5">
      <c r="A170" s="78">
        <v>45901.480196701399</v>
      </c>
      <c r="B170" s="79">
        <v>689</v>
      </c>
      <c r="C170" s="81">
        <v>24.68</v>
      </c>
      <c r="D170" s="81">
        <f t="shared" si="2"/>
        <v>17004.52</v>
      </c>
      <c r="E170" s="53" t="s">
        <v>6</v>
      </c>
    </row>
    <row r="171" spans="1:5">
      <c r="A171" s="78">
        <v>45901.483948449102</v>
      </c>
      <c r="B171" s="79">
        <v>512</v>
      </c>
      <c r="C171" s="81">
        <v>24.67</v>
      </c>
      <c r="D171" s="81">
        <f t="shared" si="2"/>
        <v>12631.04</v>
      </c>
      <c r="E171" s="53" t="s">
        <v>28</v>
      </c>
    </row>
    <row r="172" spans="1:5">
      <c r="A172" s="78">
        <v>45901.485757569499</v>
      </c>
      <c r="B172" s="79">
        <v>334</v>
      </c>
      <c r="C172" s="81">
        <v>24.67</v>
      </c>
      <c r="D172" s="81">
        <f t="shared" si="2"/>
        <v>8239.7800000000007</v>
      </c>
      <c r="E172" s="53" t="s">
        <v>28</v>
      </c>
    </row>
    <row r="173" spans="1:5">
      <c r="A173" s="78">
        <v>45901.485757569499</v>
      </c>
      <c r="B173" s="79">
        <v>857</v>
      </c>
      <c r="C173" s="81">
        <v>24.67</v>
      </c>
      <c r="D173" s="81">
        <f t="shared" si="2"/>
        <v>21142.190000000002</v>
      </c>
      <c r="E173" s="53" t="s">
        <v>28</v>
      </c>
    </row>
    <row r="174" spans="1:5">
      <c r="A174" s="78">
        <v>45901.485757604198</v>
      </c>
      <c r="B174" s="79">
        <v>859</v>
      </c>
      <c r="C174" s="81">
        <v>24.67</v>
      </c>
      <c r="D174" s="81">
        <f t="shared" si="2"/>
        <v>21191.530000000002</v>
      </c>
      <c r="E174" s="53" t="s">
        <v>6</v>
      </c>
    </row>
    <row r="175" spans="1:5">
      <c r="A175" s="78">
        <v>45901.485757604198</v>
      </c>
      <c r="B175" s="79">
        <v>859</v>
      </c>
      <c r="C175" s="81">
        <v>24.67</v>
      </c>
      <c r="D175" s="81">
        <f t="shared" si="2"/>
        <v>21191.530000000002</v>
      </c>
      <c r="E175" s="53" t="s">
        <v>6</v>
      </c>
    </row>
    <row r="176" spans="1:5">
      <c r="A176" s="78">
        <v>45901.487650937503</v>
      </c>
      <c r="B176" s="79">
        <v>654</v>
      </c>
      <c r="C176" s="81">
        <v>24.66</v>
      </c>
      <c r="D176" s="81">
        <f t="shared" si="2"/>
        <v>16127.64</v>
      </c>
      <c r="E176" s="53" t="s">
        <v>6</v>
      </c>
    </row>
    <row r="177" spans="1:5">
      <c r="A177" s="78">
        <v>45901.489820601899</v>
      </c>
      <c r="B177" s="79">
        <v>367</v>
      </c>
      <c r="C177" s="81">
        <v>24.66</v>
      </c>
      <c r="D177" s="81">
        <f t="shared" si="2"/>
        <v>9050.2199999999993</v>
      </c>
      <c r="E177" s="53" t="s">
        <v>6</v>
      </c>
    </row>
    <row r="178" spans="1:5">
      <c r="A178" s="78">
        <v>45901.489820601899</v>
      </c>
      <c r="B178" s="79">
        <v>445</v>
      </c>
      <c r="C178" s="81">
        <v>24.66</v>
      </c>
      <c r="D178" s="81">
        <f t="shared" si="2"/>
        <v>10973.7</v>
      </c>
      <c r="E178" s="53" t="s">
        <v>6</v>
      </c>
    </row>
    <row r="179" spans="1:5">
      <c r="A179" s="78">
        <v>45901.4919547338</v>
      </c>
      <c r="B179" s="79">
        <v>684</v>
      </c>
      <c r="C179" s="81">
        <v>24.63</v>
      </c>
      <c r="D179" s="81">
        <f t="shared" si="2"/>
        <v>16846.919999999998</v>
      </c>
      <c r="E179" s="53" t="s">
        <v>6</v>
      </c>
    </row>
    <row r="180" spans="1:5">
      <c r="A180" s="78">
        <v>45901.4970259607</v>
      </c>
      <c r="B180" s="79">
        <v>1363</v>
      </c>
      <c r="C180" s="81">
        <v>24.64</v>
      </c>
      <c r="D180" s="81">
        <f t="shared" si="2"/>
        <v>33584.32</v>
      </c>
      <c r="E180" s="53" t="s">
        <v>6</v>
      </c>
    </row>
    <row r="181" spans="1:5">
      <c r="A181" s="78">
        <v>45901.500009907402</v>
      </c>
      <c r="B181" s="79">
        <v>44</v>
      </c>
      <c r="C181" s="81">
        <v>24.65</v>
      </c>
      <c r="D181" s="81">
        <f t="shared" si="2"/>
        <v>1084.5999999999999</v>
      </c>
      <c r="E181" s="53" t="s">
        <v>6</v>
      </c>
    </row>
    <row r="182" spans="1:5">
      <c r="A182" s="78">
        <v>45901.5031062731</v>
      </c>
      <c r="B182" s="79">
        <v>628</v>
      </c>
      <c r="C182" s="81">
        <v>24.67</v>
      </c>
      <c r="D182" s="81">
        <f t="shared" si="2"/>
        <v>15492.76</v>
      </c>
      <c r="E182" s="53" t="s">
        <v>28</v>
      </c>
    </row>
    <row r="183" spans="1:5">
      <c r="A183" s="78">
        <v>45901.5031062731</v>
      </c>
      <c r="B183" s="79">
        <v>1415</v>
      </c>
      <c r="C183" s="81">
        <v>24.67</v>
      </c>
      <c r="D183" s="81">
        <f t="shared" si="2"/>
        <v>34908.050000000003</v>
      </c>
      <c r="E183" s="53" t="s">
        <v>28</v>
      </c>
    </row>
    <row r="184" spans="1:5">
      <c r="A184" s="78">
        <v>45901.5031062731</v>
      </c>
      <c r="B184" s="79">
        <v>374</v>
      </c>
      <c r="C184" s="81">
        <v>24.67</v>
      </c>
      <c r="D184" s="81">
        <f t="shared" si="2"/>
        <v>9226.58</v>
      </c>
      <c r="E184" s="53" t="s">
        <v>28</v>
      </c>
    </row>
    <row r="185" spans="1:5">
      <c r="A185" s="78">
        <v>45901.5031062731</v>
      </c>
      <c r="B185" s="79">
        <v>374</v>
      </c>
      <c r="C185" s="81">
        <v>24.67</v>
      </c>
      <c r="D185" s="81">
        <f t="shared" si="2"/>
        <v>9226.58</v>
      </c>
      <c r="E185" s="53" t="s">
        <v>28</v>
      </c>
    </row>
    <row r="186" spans="1:5">
      <c r="A186" s="78">
        <v>45901.5031062731</v>
      </c>
      <c r="B186" s="79">
        <v>143</v>
      </c>
      <c r="C186" s="81">
        <v>24.67</v>
      </c>
      <c r="D186" s="81">
        <f t="shared" si="2"/>
        <v>3527.8100000000004</v>
      </c>
      <c r="E186" s="53" t="s">
        <v>28</v>
      </c>
    </row>
    <row r="187" spans="1:5">
      <c r="A187" s="78">
        <v>45901.503106319498</v>
      </c>
      <c r="B187" s="79">
        <v>1767</v>
      </c>
      <c r="C187" s="81">
        <v>24.67</v>
      </c>
      <c r="D187" s="81">
        <f t="shared" si="2"/>
        <v>43591.89</v>
      </c>
      <c r="E187" s="53" t="s">
        <v>6</v>
      </c>
    </row>
    <row r="188" spans="1:5">
      <c r="A188" s="78">
        <v>45901.503106319498</v>
      </c>
      <c r="B188" s="79">
        <v>466</v>
      </c>
      <c r="C188" s="81">
        <v>24.67</v>
      </c>
      <c r="D188" s="81">
        <f t="shared" si="2"/>
        <v>11496.220000000001</v>
      </c>
      <c r="E188" s="53" t="s">
        <v>6</v>
      </c>
    </row>
    <row r="189" spans="1:5">
      <c r="A189" s="78">
        <v>45901.503106319498</v>
      </c>
      <c r="B189" s="79">
        <v>50</v>
      </c>
      <c r="C189" s="81">
        <v>24.67</v>
      </c>
      <c r="D189" s="81">
        <f t="shared" si="2"/>
        <v>1233.5</v>
      </c>
      <c r="E189" s="53" t="s">
        <v>6</v>
      </c>
    </row>
    <row r="190" spans="1:5">
      <c r="A190" s="78">
        <v>45901.503106319498</v>
      </c>
      <c r="B190" s="79">
        <v>466</v>
      </c>
      <c r="C190" s="81">
        <v>24.67</v>
      </c>
      <c r="D190" s="81">
        <f t="shared" si="2"/>
        <v>11496.220000000001</v>
      </c>
      <c r="E190" s="53" t="s">
        <v>6</v>
      </c>
    </row>
    <row r="191" spans="1:5">
      <c r="A191" s="78">
        <v>45901.503106319498</v>
      </c>
      <c r="B191" s="79">
        <v>131</v>
      </c>
      <c r="C191" s="81">
        <v>24.67</v>
      </c>
      <c r="D191" s="81">
        <f t="shared" si="2"/>
        <v>3231.7700000000004</v>
      </c>
      <c r="E191" s="53" t="s">
        <v>6</v>
      </c>
    </row>
    <row r="192" spans="1:5">
      <c r="A192" s="78">
        <v>45901.514279942101</v>
      </c>
      <c r="B192" s="79">
        <v>807</v>
      </c>
      <c r="C192" s="81">
        <v>24.7</v>
      </c>
      <c r="D192" s="81">
        <f t="shared" si="2"/>
        <v>19932.899999999998</v>
      </c>
      <c r="E192" s="53" t="s">
        <v>28</v>
      </c>
    </row>
    <row r="193" spans="1:5">
      <c r="A193" s="78">
        <v>45901.514279942101</v>
      </c>
      <c r="B193" s="79">
        <v>396</v>
      </c>
      <c r="C193" s="81">
        <v>24.7</v>
      </c>
      <c r="D193" s="81">
        <f t="shared" si="2"/>
        <v>9781.1999999999989</v>
      </c>
      <c r="E193" s="53" t="s">
        <v>28</v>
      </c>
    </row>
    <row r="194" spans="1:5">
      <c r="A194" s="78">
        <v>45901.514693460696</v>
      </c>
      <c r="B194" s="79">
        <v>710</v>
      </c>
      <c r="C194" s="81">
        <v>24.71</v>
      </c>
      <c r="D194" s="81">
        <f t="shared" si="2"/>
        <v>17544.100000000002</v>
      </c>
      <c r="E194" s="53" t="s">
        <v>28</v>
      </c>
    </row>
    <row r="195" spans="1:5">
      <c r="A195" s="78">
        <v>45901.514810254601</v>
      </c>
      <c r="B195" s="79">
        <v>431</v>
      </c>
      <c r="C195" s="81">
        <v>24.7</v>
      </c>
      <c r="D195" s="81">
        <f t="shared" si="2"/>
        <v>10645.699999999999</v>
      </c>
      <c r="E195" s="53" t="s">
        <v>28</v>
      </c>
    </row>
    <row r="196" spans="1:5">
      <c r="A196" s="78">
        <v>45901.514810254601</v>
      </c>
      <c r="B196" s="79">
        <v>431</v>
      </c>
      <c r="C196" s="81">
        <v>24.7</v>
      </c>
      <c r="D196" s="81">
        <f t="shared" si="2"/>
        <v>10645.699999999999</v>
      </c>
      <c r="E196" s="53" t="s">
        <v>28</v>
      </c>
    </row>
    <row r="197" spans="1:5">
      <c r="A197" s="78">
        <v>45901.514810254601</v>
      </c>
      <c r="B197" s="79">
        <v>60</v>
      </c>
      <c r="C197" s="81">
        <v>24.7</v>
      </c>
      <c r="D197" s="81">
        <f t="shared" si="2"/>
        <v>1482</v>
      </c>
      <c r="E197" s="53" t="s">
        <v>28</v>
      </c>
    </row>
    <row r="198" spans="1:5">
      <c r="A198" s="78">
        <v>45901.514810254601</v>
      </c>
      <c r="B198" s="79">
        <v>103</v>
      </c>
      <c r="C198" s="81">
        <v>24.7</v>
      </c>
      <c r="D198" s="81">
        <f t="shared" ref="D198:D261" si="3">B198*C198</f>
        <v>2544.1</v>
      </c>
      <c r="E198" s="53" t="s">
        <v>28</v>
      </c>
    </row>
    <row r="199" spans="1:5">
      <c r="A199" s="78">
        <v>45901.515610578703</v>
      </c>
      <c r="B199" s="79">
        <v>328</v>
      </c>
      <c r="C199" s="81">
        <v>24.7</v>
      </c>
      <c r="D199" s="81">
        <f t="shared" si="3"/>
        <v>8101.5999999999995</v>
      </c>
      <c r="E199" s="53" t="s">
        <v>28</v>
      </c>
    </row>
    <row r="200" spans="1:5">
      <c r="A200" s="78">
        <v>45901.515610601899</v>
      </c>
      <c r="B200" s="79">
        <v>537</v>
      </c>
      <c r="C200" s="81">
        <v>24.7</v>
      </c>
      <c r="D200" s="81">
        <f t="shared" si="3"/>
        <v>13263.9</v>
      </c>
      <c r="E200" s="53" t="s">
        <v>6</v>
      </c>
    </row>
    <row r="201" spans="1:5">
      <c r="A201" s="78">
        <v>45901.515610601899</v>
      </c>
      <c r="B201" s="79">
        <v>537</v>
      </c>
      <c r="C201" s="81">
        <v>24.7</v>
      </c>
      <c r="D201" s="81">
        <f t="shared" si="3"/>
        <v>13263.9</v>
      </c>
      <c r="E201" s="53" t="s">
        <v>6</v>
      </c>
    </row>
    <row r="202" spans="1:5">
      <c r="A202" s="78">
        <v>45901.515610601899</v>
      </c>
      <c r="B202" s="79">
        <v>918</v>
      </c>
      <c r="C202" s="81">
        <v>24.7</v>
      </c>
      <c r="D202" s="81">
        <f t="shared" si="3"/>
        <v>22674.6</v>
      </c>
      <c r="E202" s="53" t="s">
        <v>6</v>
      </c>
    </row>
    <row r="203" spans="1:5">
      <c r="A203" s="78">
        <v>45901.515610636598</v>
      </c>
      <c r="B203" s="79">
        <v>241</v>
      </c>
      <c r="C203" s="81">
        <v>24.7</v>
      </c>
      <c r="D203" s="81">
        <f t="shared" si="3"/>
        <v>5952.7</v>
      </c>
      <c r="E203" s="53" t="s">
        <v>28</v>
      </c>
    </row>
    <row r="204" spans="1:5">
      <c r="A204" s="78">
        <v>45901.520987395801</v>
      </c>
      <c r="B204" s="79">
        <v>1050</v>
      </c>
      <c r="C204" s="81">
        <v>24.69</v>
      </c>
      <c r="D204" s="81">
        <f t="shared" si="3"/>
        <v>25924.5</v>
      </c>
      <c r="E204" s="53" t="s">
        <v>28</v>
      </c>
    </row>
    <row r="205" spans="1:5">
      <c r="A205" s="78">
        <v>45901.520987442098</v>
      </c>
      <c r="B205" s="79">
        <v>1312</v>
      </c>
      <c r="C205" s="81">
        <v>24.69</v>
      </c>
      <c r="D205" s="81">
        <f t="shared" si="3"/>
        <v>32393.280000000002</v>
      </c>
      <c r="E205" s="53" t="s">
        <v>6</v>
      </c>
    </row>
    <row r="206" spans="1:5">
      <c r="A206" s="78">
        <v>45901.530743518502</v>
      </c>
      <c r="B206" s="79">
        <v>835</v>
      </c>
      <c r="C206" s="81">
        <v>24.71</v>
      </c>
      <c r="D206" s="81">
        <f t="shared" si="3"/>
        <v>20632.850000000002</v>
      </c>
      <c r="E206" s="53" t="s">
        <v>28</v>
      </c>
    </row>
    <row r="207" spans="1:5">
      <c r="A207" s="78">
        <v>45901.530743599498</v>
      </c>
      <c r="B207" s="79">
        <v>719</v>
      </c>
      <c r="C207" s="81">
        <v>24.71</v>
      </c>
      <c r="D207" s="81">
        <f t="shared" si="3"/>
        <v>17766.490000000002</v>
      </c>
      <c r="E207" s="53" t="s">
        <v>6</v>
      </c>
    </row>
    <row r="208" spans="1:5">
      <c r="A208" s="78">
        <v>45901.530743599498</v>
      </c>
      <c r="B208" s="79">
        <v>324</v>
      </c>
      <c r="C208" s="81">
        <v>24.71</v>
      </c>
      <c r="D208" s="81">
        <f t="shared" si="3"/>
        <v>8006.04</v>
      </c>
      <c r="E208" s="53" t="s">
        <v>6</v>
      </c>
    </row>
    <row r="209" spans="1:5">
      <c r="A209" s="78">
        <v>45901.531458900499</v>
      </c>
      <c r="B209" s="79">
        <v>669</v>
      </c>
      <c r="C209" s="81">
        <v>24.71</v>
      </c>
      <c r="D209" s="81">
        <f t="shared" si="3"/>
        <v>16530.990000000002</v>
      </c>
      <c r="E209" s="53" t="s">
        <v>6</v>
      </c>
    </row>
    <row r="210" spans="1:5">
      <c r="A210" s="78">
        <v>45901.531458900499</v>
      </c>
      <c r="B210" s="79">
        <v>5</v>
      </c>
      <c r="C210" s="81">
        <v>24.71</v>
      </c>
      <c r="D210" s="81">
        <f t="shared" si="3"/>
        <v>123.55000000000001</v>
      </c>
      <c r="E210" s="53" t="s">
        <v>28</v>
      </c>
    </row>
    <row r="211" spans="1:5">
      <c r="A211" s="78">
        <v>45901.531950439799</v>
      </c>
      <c r="B211" s="79">
        <v>1302</v>
      </c>
      <c r="C211" s="81">
        <v>24.7</v>
      </c>
      <c r="D211" s="81">
        <f t="shared" si="3"/>
        <v>32159.399999999998</v>
      </c>
      <c r="E211" s="53" t="s">
        <v>6</v>
      </c>
    </row>
    <row r="212" spans="1:5">
      <c r="A212" s="78">
        <v>45901.531950474498</v>
      </c>
      <c r="B212" s="79">
        <v>844</v>
      </c>
      <c r="C212" s="81">
        <v>24.7</v>
      </c>
      <c r="D212" s="81">
        <f t="shared" si="3"/>
        <v>20846.8</v>
      </c>
      <c r="E212" s="53" t="s">
        <v>28</v>
      </c>
    </row>
    <row r="213" spans="1:5">
      <c r="A213" s="78">
        <v>45901.531950474498</v>
      </c>
      <c r="B213" s="79">
        <v>420</v>
      </c>
      <c r="C213" s="81">
        <v>24.7</v>
      </c>
      <c r="D213" s="81">
        <f t="shared" si="3"/>
        <v>10374</v>
      </c>
      <c r="E213" s="53" t="s">
        <v>28</v>
      </c>
    </row>
    <row r="214" spans="1:5">
      <c r="A214" s="78">
        <v>45901.534149606501</v>
      </c>
      <c r="B214" s="79">
        <v>1613</v>
      </c>
      <c r="C214" s="81">
        <v>24.69</v>
      </c>
      <c r="D214" s="81">
        <f t="shared" si="3"/>
        <v>39824.97</v>
      </c>
      <c r="E214" s="53" t="s">
        <v>6</v>
      </c>
    </row>
    <row r="215" spans="1:5">
      <c r="A215" s="78">
        <v>45901.537674328698</v>
      </c>
      <c r="B215" s="79">
        <v>1592</v>
      </c>
      <c r="C215" s="81">
        <v>24.71</v>
      </c>
      <c r="D215" s="81">
        <f t="shared" si="3"/>
        <v>39338.32</v>
      </c>
      <c r="E215" s="53" t="s">
        <v>6</v>
      </c>
    </row>
    <row r="216" spans="1:5">
      <c r="A216" s="78">
        <v>45901.539574444403</v>
      </c>
      <c r="B216" s="79">
        <v>804</v>
      </c>
      <c r="C216" s="81">
        <v>24.7</v>
      </c>
      <c r="D216" s="81">
        <f t="shared" si="3"/>
        <v>19858.8</v>
      </c>
      <c r="E216" s="53" t="s">
        <v>28</v>
      </c>
    </row>
    <row r="217" spans="1:5">
      <c r="A217" s="78">
        <v>45901.5395744907</v>
      </c>
      <c r="B217" s="79">
        <v>858</v>
      </c>
      <c r="C217" s="81">
        <v>24.7</v>
      </c>
      <c r="D217" s="81">
        <f t="shared" si="3"/>
        <v>21192.6</v>
      </c>
      <c r="E217" s="53" t="s">
        <v>6</v>
      </c>
    </row>
    <row r="218" spans="1:5">
      <c r="A218" s="78">
        <v>45901.547033437499</v>
      </c>
      <c r="B218" s="79">
        <v>678</v>
      </c>
      <c r="C218" s="81">
        <v>24.7</v>
      </c>
      <c r="D218" s="81">
        <f t="shared" si="3"/>
        <v>16746.599999999999</v>
      </c>
      <c r="E218" s="53" t="s">
        <v>28</v>
      </c>
    </row>
    <row r="219" spans="1:5">
      <c r="A219" s="78">
        <v>45901.548228796302</v>
      </c>
      <c r="B219" s="79">
        <v>604</v>
      </c>
      <c r="C219" s="81">
        <v>24.7</v>
      </c>
      <c r="D219" s="81">
        <f t="shared" si="3"/>
        <v>14918.8</v>
      </c>
      <c r="E219" s="53" t="s">
        <v>28</v>
      </c>
    </row>
    <row r="220" spans="1:5">
      <c r="A220" s="78">
        <v>45901.548228796302</v>
      </c>
      <c r="B220" s="79">
        <v>22</v>
      </c>
      <c r="C220" s="81">
        <v>24.7</v>
      </c>
      <c r="D220" s="81">
        <f t="shared" si="3"/>
        <v>543.4</v>
      </c>
      <c r="E220" s="53" t="s">
        <v>28</v>
      </c>
    </row>
    <row r="221" spans="1:5">
      <c r="A221" s="78">
        <v>45901.549341088001</v>
      </c>
      <c r="B221" s="79">
        <v>712</v>
      </c>
      <c r="C221" s="81">
        <v>24.7</v>
      </c>
      <c r="D221" s="81">
        <f t="shared" si="3"/>
        <v>17586.399999999998</v>
      </c>
      <c r="E221" s="53" t="s">
        <v>28</v>
      </c>
    </row>
    <row r="222" spans="1:5">
      <c r="A222" s="78">
        <v>45901.550467974499</v>
      </c>
      <c r="B222" s="79">
        <v>674</v>
      </c>
      <c r="C222" s="81">
        <v>24.69</v>
      </c>
      <c r="D222" s="81">
        <f t="shared" si="3"/>
        <v>16641.060000000001</v>
      </c>
      <c r="E222" s="53" t="s">
        <v>6</v>
      </c>
    </row>
    <row r="223" spans="1:5">
      <c r="A223" s="78">
        <v>45901.550467974499</v>
      </c>
      <c r="B223" s="79">
        <v>845</v>
      </c>
      <c r="C223" s="81">
        <v>24.69</v>
      </c>
      <c r="D223" s="81">
        <f t="shared" si="3"/>
        <v>20863.05</v>
      </c>
      <c r="E223" s="53" t="s">
        <v>6</v>
      </c>
    </row>
    <row r="224" spans="1:5">
      <c r="A224" s="78">
        <v>45901.5504680093</v>
      </c>
      <c r="B224" s="79">
        <v>1588</v>
      </c>
      <c r="C224" s="81">
        <v>24.69</v>
      </c>
      <c r="D224" s="81">
        <f t="shared" si="3"/>
        <v>39207.72</v>
      </c>
      <c r="E224" s="53" t="s">
        <v>28</v>
      </c>
    </row>
    <row r="225" spans="1:5">
      <c r="A225" s="78">
        <v>45901.5504680093</v>
      </c>
      <c r="B225" s="79">
        <v>987</v>
      </c>
      <c r="C225" s="81">
        <v>24.69</v>
      </c>
      <c r="D225" s="81">
        <f t="shared" si="3"/>
        <v>24369.030000000002</v>
      </c>
      <c r="E225" s="53" t="s">
        <v>28</v>
      </c>
    </row>
    <row r="226" spans="1:5">
      <c r="A226" s="78">
        <v>45901.560442013899</v>
      </c>
      <c r="B226" s="79">
        <v>1299</v>
      </c>
      <c r="C226" s="81">
        <v>24.69</v>
      </c>
      <c r="D226" s="81">
        <f t="shared" si="3"/>
        <v>32072.31</v>
      </c>
      <c r="E226" s="53" t="s">
        <v>6</v>
      </c>
    </row>
    <row r="227" spans="1:5">
      <c r="A227" s="78">
        <v>45901.560442013899</v>
      </c>
      <c r="B227" s="79">
        <v>1136</v>
      </c>
      <c r="C227" s="81">
        <v>24.69</v>
      </c>
      <c r="D227" s="81">
        <f t="shared" si="3"/>
        <v>28047.84</v>
      </c>
      <c r="E227" s="53" t="s">
        <v>6</v>
      </c>
    </row>
    <row r="228" spans="1:5">
      <c r="A228" s="78">
        <v>45901.560442048598</v>
      </c>
      <c r="B228" s="79">
        <v>1040</v>
      </c>
      <c r="C228" s="81">
        <v>24.69</v>
      </c>
      <c r="D228" s="81">
        <f t="shared" si="3"/>
        <v>25677.600000000002</v>
      </c>
      <c r="E228" s="53" t="s">
        <v>28</v>
      </c>
    </row>
    <row r="229" spans="1:5">
      <c r="A229" s="78">
        <v>45901.560442048598</v>
      </c>
      <c r="B229" s="79">
        <v>1244</v>
      </c>
      <c r="C229" s="81">
        <v>24.69</v>
      </c>
      <c r="D229" s="81">
        <f t="shared" si="3"/>
        <v>30714.36</v>
      </c>
      <c r="E229" s="53" t="s">
        <v>28</v>
      </c>
    </row>
    <row r="230" spans="1:5">
      <c r="A230" s="78">
        <v>45901.560442048598</v>
      </c>
      <c r="B230" s="79">
        <v>1191</v>
      </c>
      <c r="C230" s="81">
        <v>24.69</v>
      </c>
      <c r="D230" s="81">
        <f t="shared" si="3"/>
        <v>29405.79</v>
      </c>
      <c r="E230" s="53" t="s">
        <v>28</v>
      </c>
    </row>
    <row r="231" spans="1:5">
      <c r="A231" s="78">
        <v>45901.567981979199</v>
      </c>
      <c r="B231" s="79">
        <v>713</v>
      </c>
      <c r="C231" s="81">
        <v>24.7</v>
      </c>
      <c r="D231" s="81">
        <f t="shared" si="3"/>
        <v>17611.099999999999</v>
      </c>
      <c r="E231" s="53" t="s">
        <v>28</v>
      </c>
    </row>
    <row r="232" spans="1:5">
      <c r="A232" s="78">
        <v>45901.568619074103</v>
      </c>
      <c r="B232" s="79">
        <v>415</v>
      </c>
      <c r="C232" s="81">
        <v>24.7</v>
      </c>
      <c r="D232" s="81">
        <f t="shared" si="3"/>
        <v>10250.5</v>
      </c>
      <c r="E232" s="53" t="s">
        <v>28</v>
      </c>
    </row>
    <row r="233" spans="1:5">
      <c r="A233" s="78">
        <v>45901.568619074103</v>
      </c>
      <c r="B233" s="79">
        <v>288</v>
      </c>
      <c r="C233" s="81">
        <v>24.7</v>
      </c>
      <c r="D233" s="81">
        <f t="shared" si="3"/>
        <v>7113.5999999999995</v>
      </c>
      <c r="E233" s="53" t="s">
        <v>28</v>
      </c>
    </row>
    <row r="234" spans="1:5">
      <c r="A234" s="78">
        <v>45901.5686191204</v>
      </c>
      <c r="B234" s="79">
        <v>518</v>
      </c>
      <c r="C234" s="81">
        <v>24.7</v>
      </c>
      <c r="D234" s="81">
        <f t="shared" si="3"/>
        <v>12794.6</v>
      </c>
      <c r="E234" s="53" t="s">
        <v>6</v>
      </c>
    </row>
    <row r="235" spans="1:5">
      <c r="A235" s="78">
        <v>45901.5686191204</v>
      </c>
      <c r="B235" s="79">
        <v>518</v>
      </c>
      <c r="C235" s="81">
        <v>24.7</v>
      </c>
      <c r="D235" s="81">
        <f t="shared" si="3"/>
        <v>12794.6</v>
      </c>
      <c r="E235" s="53" t="s">
        <v>6</v>
      </c>
    </row>
    <row r="236" spans="1:5">
      <c r="A236" s="78">
        <v>45901.5686191204</v>
      </c>
      <c r="B236" s="79">
        <v>476</v>
      </c>
      <c r="C236" s="81">
        <v>24.7</v>
      </c>
      <c r="D236" s="81">
        <f t="shared" si="3"/>
        <v>11757.199999999999</v>
      </c>
      <c r="E236" s="53" t="s">
        <v>6</v>
      </c>
    </row>
    <row r="237" spans="1:5">
      <c r="A237" s="78">
        <v>45901.568619155099</v>
      </c>
      <c r="B237" s="79">
        <v>127</v>
      </c>
      <c r="C237" s="81">
        <v>24.7</v>
      </c>
      <c r="D237" s="81">
        <f t="shared" si="3"/>
        <v>3136.9</v>
      </c>
      <c r="E237" s="53" t="s">
        <v>28</v>
      </c>
    </row>
    <row r="238" spans="1:5">
      <c r="A238" s="78">
        <v>45901.568619155099</v>
      </c>
      <c r="B238" s="79">
        <v>415</v>
      </c>
      <c r="C238" s="81">
        <v>24.7</v>
      </c>
      <c r="D238" s="81">
        <f t="shared" si="3"/>
        <v>10250.5</v>
      </c>
      <c r="E238" s="53" t="s">
        <v>28</v>
      </c>
    </row>
    <row r="239" spans="1:5">
      <c r="A239" s="78">
        <v>45901.568619155099</v>
      </c>
      <c r="B239" s="79">
        <v>415</v>
      </c>
      <c r="C239" s="81">
        <v>24.7</v>
      </c>
      <c r="D239" s="81">
        <f t="shared" si="3"/>
        <v>10250.5</v>
      </c>
      <c r="E239" s="53" t="s">
        <v>28</v>
      </c>
    </row>
    <row r="240" spans="1:5">
      <c r="A240" s="78">
        <v>45901.568619155099</v>
      </c>
      <c r="B240" s="79">
        <v>415</v>
      </c>
      <c r="C240" s="81">
        <v>24.7</v>
      </c>
      <c r="D240" s="81">
        <f t="shared" si="3"/>
        <v>10250.5</v>
      </c>
      <c r="E240" s="53" t="s">
        <v>28</v>
      </c>
    </row>
    <row r="241" spans="1:5">
      <c r="A241" s="78">
        <v>45901.568619155099</v>
      </c>
      <c r="B241" s="79">
        <v>258</v>
      </c>
      <c r="C241" s="81">
        <v>24.7</v>
      </c>
      <c r="D241" s="81">
        <f t="shared" si="3"/>
        <v>6372.5999999999995</v>
      </c>
      <c r="E241" s="53" t="s">
        <v>28</v>
      </c>
    </row>
    <row r="242" spans="1:5">
      <c r="A242" s="78">
        <v>45901.568619201404</v>
      </c>
      <c r="B242" s="79">
        <v>518</v>
      </c>
      <c r="C242" s="81">
        <v>24.7</v>
      </c>
      <c r="D242" s="81">
        <f t="shared" si="3"/>
        <v>12794.6</v>
      </c>
      <c r="E242" s="53" t="s">
        <v>6</v>
      </c>
    </row>
    <row r="243" spans="1:5">
      <c r="A243" s="78">
        <v>45901.568619201404</v>
      </c>
      <c r="B243" s="79">
        <v>518</v>
      </c>
      <c r="C243" s="81">
        <v>24.7</v>
      </c>
      <c r="D243" s="81">
        <f t="shared" si="3"/>
        <v>12794.6</v>
      </c>
      <c r="E243" s="53" t="s">
        <v>6</v>
      </c>
    </row>
    <row r="244" spans="1:5">
      <c r="A244" s="78">
        <v>45901.568619201404</v>
      </c>
      <c r="B244" s="79">
        <v>476</v>
      </c>
      <c r="C244" s="81">
        <v>24.7</v>
      </c>
      <c r="D244" s="81">
        <f t="shared" si="3"/>
        <v>11757.199999999999</v>
      </c>
      <c r="E244" s="53" t="s">
        <v>6</v>
      </c>
    </row>
    <row r="245" spans="1:5">
      <c r="A245" s="78">
        <v>45901.568619201404</v>
      </c>
      <c r="B245" s="79">
        <v>146</v>
      </c>
      <c r="C245" s="81">
        <v>24.7</v>
      </c>
      <c r="D245" s="81">
        <f t="shared" si="3"/>
        <v>3606.2</v>
      </c>
      <c r="E245" s="53" t="s">
        <v>6</v>
      </c>
    </row>
    <row r="246" spans="1:5">
      <c r="A246" s="78">
        <v>45901.568619236103</v>
      </c>
      <c r="B246" s="79">
        <v>205</v>
      </c>
      <c r="C246" s="81">
        <v>24.7</v>
      </c>
      <c r="D246" s="81">
        <f t="shared" si="3"/>
        <v>5063.5</v>
      </c>
      <c r="E246" s="53" t="s">
        <v>28</v>
      </c>
    </row>
    <row r="247" spans="1:5">
      <c r="A247" s="78">
        <v>45901.572943020801</v>
      </c>
      <c r="B247" s="79">
        <v>1052</v>
      </c>
      <c r="C247" s="81">
        <v>24.7</v>
      </c>
      <c r="D247" s="81">
        <f t="shared" si="3"/>
        <v>25984.399999999998</v>
      </c>
      <c r="E247" s="53" t="s">
        <v>6</v>
      </c>
    </row>
    <row r="248" spans="1:5">
      <c r="A248" s="78">
        <v>45901.572943032399</v>
      </c>
      <c r="B248" s="79">
        <v>843</v>
      </c>
      <c r="C248" s="81">
        <v>24.7</v>
      </c>
      <c r="D248" s="81">
        <f t="shared" si="3"/>
        <v>20822.099999999999</v>
      </c>
      <c r="E248" s="53" t="s">
        <v>28</v>
      </c>
    </row>
    <row r="249" spans="1:5">
      <c r="A249" s="78">
        <v>45901.574625173598</v>
      </c>
      <c r="B249" s="79">
        <v>937</v>
      </c>
      <c r="C249" s="81">
        <v>24.69</v>
      </c>
      <c r="D249" s="81">
        <f t="shared" si="3"/>
        <v>23134.530000000002</v>
      </c>
      <c r="E249" s="53" t="s">
        <v>28</v>
      </c>
    </row>
    <row r="250" spans="1:5">
      <c r="A250" s="78">
        <v>45901.577523946798</v>
      </c>
      <c r="B250" s="79">
        <v>1085</v>
      </c>
      <c r="C250" s="81">
        <v>24.69</v>
      </c>
      <c r="D250" s="81">
        <f t="shared" si="3"/>
        <v>26788.65</v>
      </c>
      <c r="E250" s="53" t="s">
        <v>28</v>
      </c>
    </row>
    <row r="251" spans="1:5">
      <c r="A251" s="78">
        <v>45901.582479039404</v>
      </c>
      <c r="B251" s="79">
        <v>20</v>
      </c>
      <c r="C251" s="81">
        <v>24.69</v>
      </c>
      <c r="D251" s="81">
        <f t="shared" si="3"/>
        <v>493.8</v>
      </c>
      <c r="E251" s="53" t="s">
        <v>28</v>
      </c>
    </row>
    <row r="252" spans="1:5">
      <c r="A252" s="78">
        <v>45901.582479039404</v>
      </c>
      <c r="B252" s="79">
        <v>18</v>
      </c>
      <c r="C252" s="81">
        <v>24.69</v>
      </c>
      <c r="D252" s="81">
        <f t="shared" si="3"/>
        <v>444.42</v>
      </c>
      <c r="E252" s="53" t="s">
        <v>28</v>
      </c>
    </row>
    <row r="253" spans="1:5">
      <c r="A253" s="78">
        <v>45901.5824790509</v>
      </c>
      <c r="B253" s="79">
        <v>408</v>
      </c>
      <c r="C253" s="81">
        <v>24.69</v>
      </c>
      <c r="D253" s="81">
        <f t="shared" si="3"/>
        <v>10073.52</v>
      </c>
      <c r="E253" s="53" t="s">
        <v>6</v>
      </c>
    </row>
    <row r="254" spans="1:5">
      <c r="A254" s="78">
        <v>45901.5824790509</v>
      </c>
      <c r="B254" s="79">
        <v>37</v>
      </c>
      <c r="C254" s="81">
        <v>24.69</v>
      </c>
      <c r="D254" s="81">
        <f t="shared" si="3"/>
        <v>913.53000000000009</v>
      </c>
      <c r="E254" s="53" t="s">
        <v>6</v>
      </c>
    </row>
    <row r="255" spans="1:5">
      <c r="A255" s="78">
        <v>45901.5824790509</v>
      </c>
      <c r="B255" s="79">
        <v>255</v>
      </c>
      <c r="C255" s="81">
        <v>24.69</v>
      </c>
      <c r="D255" s="81">
        <f t="shared" si="3"/>
        <v>6295.9500000000007</v>
      </c>
      <c r="E255" s="53" t="s">
        <v>6</v>
      </c>
    </row>
    <row r="256" spans="1:5">
      <c r="A256" s="78">
        <v>45901.585959074102</v>
      </c>
      <c r="B256" s="79">
        <v>772</v>
      </c>
      <c r="C256" s="81">
        <v>24.69</v>
      </c>
      <c r="D256" s="81">
        <f t="shared" si="3"/>
        <v>19060.68</v>
      </c>
      <c r="E256" s="53" t="s">
        <v>28</v>
      </c>
    </row>
    <row r="257" spans="1:5">
      <c r="A257" s="78">
        <v>45901.585959074102</v>
      </c>
      <c r="B257" s="79">
        <v>811</v>
      </c>
      <c r="C257" s="81">
        <v>24.69</v>
      </c>
      <c r="D257" s="81">
        <f t="shared" si="3"/>
        <v>20023.59</v>
      </c>
      <c r="E257" s="53" t="s">
        <v>28</v>
      </c>
    </row>
    <row r="258" spans="1:5">
      <c r="A258" s="78">
        <v>45901.585959108801</v>
      </c>
      <c r="B258" s="79">
        <v>2564</v>
      </c>
      <c r="C258" s="81">
        <v>24.69</v>
      </c>
      <c r="D258" s="81">
        <f t="shared" si="3"/>
        <v>63305.16</v>
      </c>
      <c r="E258" s="53" t="s">
        <v>6</v>
      </c>
    </row>
    <row r="259" spans="1:5">
      <c r="A259" s="78">
        <v>45901.585959108801</v>
      </c>
      <c r="B259" s="79">
        <v>455</v>
      </c>
      <c r="C259" s="81">
        <v>24.69</v>
      </c>
      <c r="D259" s="81">
        <f t="shared" si="3"/>
        <v>11233.95</v>
      </c>
      <c r="E259" s="53" t="s">
        <v>6</v>
      </c>
    </row>
    <row r="260" spans="1:5">
      <c r="A260" s="78">
        <v>45901.585959108801</v>
      </c>
      <c r="B260" s="79">
        <v>50</v>
      </c>
      <c r="C260" s="81">
        <v>24.69</v>
      </c>
      <c r="D260" s="81">
        <f t="shared" si="3"/>
        <v>1234.5</v>
      </c>
      <c r="E260" s="53" t="s">
        <v>6</v>
      </c>
    </row>
    <row r="261" spans="1:5">
      <c r="A261" s="78">
        <v>45901.585959108801</v>
      </c>
      <c r="B261" s="79">
        <v>455</v>
      </c>
      <c r="C261" s="81">
        <v>24.69</v>
      </c>
      <c r="D261" s="81">
        <f t="shared" si="3"/>
        <v>11233.95</v>
      </c>
      <c r="E261" s="53" t="s">
        <v>6</v>
      </c>
    </row>
    <row r="262" spans="1:5">
      <c r="A262" s="78">
        <v>45901.585959108801</v>
      </c>
      <c r="B262" s="79">
        <v>133</v>
      </c>
      <c r="C262" s="81">
        <v>24.69</v>
      </c>
      <c r="D262" s="81">
        <f t="shared" ref="D262:D325" si="4">B262*C262</f>
        <v>3283.77</v>
      </c>
      <c r="E262" s="53" t="s">
        <v>6</v>
      </c>
    </row>
    <row r="263" spans="1:5">
      <c r="A263" s="78">
        <v>45901.5859591435</v>
      </c>
      <c r="B263" s="79">
        <v>470</v>
      </c>
      <c r="C263" s="81">
        <v>24.69</v>
      </c>
      <c r="D263" s="81">
        <f t="shared" si="4"/>
        <v>11604.300000000001</v>
      </c>
      <c r="E263" s="53" t="s">
        <v>28</v>
      </c>
    </row>
    <row r="264" spans="1:5">
      <c r="A264" s="78">
        <v>45901.585959236101</v>
      </c>
      <c r="B264" s="79">
        <v>875</v>
      </c>
      <c r="C264" s="81">
        <v>24.69</v>
      </c>
      <c r="D264" s="81">
        <f t="shared" si="4"/>
        <v>21603.75</v>
      </c>
      <c r="E264" s="53" t="s">
        <v>6</v>
      </c>
    </row>
    <row r="265" spans="1:5">
      <c r="A265" s="78">
        <v>45901.593733900503</v>
      </c>
      <c r="B265" s="79">
        <v>688</v>
      </c>
      <c r="C265" s="81">
        <v>24.72</v>
      </c>
      <c r="D265" s="81">
        <f t="shared" si="4"/>
        <v>17007.36</v>
      </c>
      <c r="E265" s="53" t="s">
        <v>28</v>
      </c>
    </row>
    <row r="266" spans="1:5">
      <c r="A266" s="78">
        <v>45901.594213425902</v>
      </c>
      <c r="B266" s="79">
        <v>729</v>
      </c>
      <c r="C266" s="81">
        <v>24.72</v>
      </c>
      <c r="D266" s="81">
        <f t="shared" si="4"/>
        <v>18020.879999999997</v>
      </c>
      <c r="E266" s="53" t="s">
        <v>28</v>
      </c>
    </row>
    <row r="267" spans="1:5">
      <c r="A267" s="78">
        <v>45901.596173483798</v>
      </c>
      <c r="B267" s="79">
        <v>742</v>
      </c>
      <c r="C267" s="81">
        <v>24.72</v>
      </c>
      <c r="D267" s="81">
        <f t="shared" si="4"/>
        <v>18342.239999999998</v>
      </c>
      <c r="E267" s="53" t="s">
        <v>28</v>
      </c>
    </row>
    <row r="268" spans="1:5">
      <c r="A268" s="78">
        <v>45901.596173483798</v>
      </c>
      <c r="B268" s="79">
        <v>129</v>
      </c>
      <c r="C268" s="81">
        <v>24.72</v>
      </c>
      <c r="D268" s="81">
        <f t="shared" si="4"/>
        <v>3188.8799999999997</v>
      </c>
      <c r="E268" s="53" t="s">
        <v>28</v>
      </c>
    </row>
    <row r="269" spans="1:5">
      <c r="A269" s="78">
        <v>45901.596173483798</v>
      </c>
      <c r="B269" s="79">
        <v>811</v>
      </c>
      <c r="C269" s="81">
        <v>24.72</v>
      </c>
      <c r="D269" s="81">
        <f t="shared" si="4"/>
        <v>20047.919999999998</v>
      </c>
      <c r="E269" s="53" t="s">
        <v>28</v>
      </c>
    </row>
    <row r="270" spans="1:5">
      <c r="A270" s="78">
        <v>45901.596173495403</v>
      </c>
      <c r="B270" s="79">
        <v>1115</v>
      </c>
      <c r="C270" s="81">
        <v>24.72</v>
      </c>
      <c r="D270" s="81">
        <f t="shared" si="4"/>
        <v>27562.799999999999</v>
      </c>
      <c r="E270" s="53" t="s">
        <v>28</v>
      </c>
    </row>
    <row r="271" spans="1:5">
      <c r="A271" s="78">
        <v>45901.596173530103</v>
      </c>
      <c r="B271" s="79">
        <v>2568</v>
      </c>
      <c r="C271" s="81">
        <v>24.72</v>
      </c>
      <c r="D271" s="81">
        <f t="shared" si="4"/>
        <v>63480.959999999999</v>
      </c>
      <c r="E271" s="53" t="s">
        <v>6</v>
      </c>
    </row>
    <row r="272" spans="1:5">
      <c r="A272" s="78">
        <v>45901.596173530103</v>
      </c>
      <c r="B272" s="79">
        <v>1406</v>
      </c>
      <c r="C272" s="81">
        <v>24.72</v>
      </c>
      <c r="D272" s="81">
        <f t="shared" si="4"/>
        <v>34756.32</v>
      </c>
      <c r="E272" s="53" t="s">
        <v>6</v>
      </c>
    </row>
    <row r="273" spans="1:5">
      <c r="A273" s="78">
        <v>45901.600075786999</v>
      </c>
      <c r="B273" s="79">
        <v>306</v>
      </c>
      <c r="C273" s="81">
        <v>24.73</v>
      </c>
      <c r="D273" s="81">
        <f t="shared" si="4"/>
        <v>7567.38</v>
      </c>
      <c r="E273" s="53" t="s">
        <v>6</v>
      </c>
    </row>
    <row r="274" spans="1:5">
      <c r="A274" s="78">
        <v>45901.600075786999</v>
      </c>
      <c r="B274" s="79">
        <v>1285</v>
      </c>
      <c r="C274" s="81">
        <v>24.73</v>
      </c>
      <c r="D274" s="81">
        <f t="shared" si="4"/>
        <v>31778.05</v>
      </c>
      <c r="E274" s="53" t="s">
        <v>6</v>
      </c>
    </row>
    <row r="275" spans="1:5">
      <c r="A275" s="78">
        <v>45901.6000758218</v>
      </c>
      <c r="B275" s="79">
        <v>729</v>
      </c>
      <c r="C275" s="81">
        <v>24.73</v>
      </c>
      <c r="D275" s="81">
        <f t="shared" si="4"/>
        <v>18028.170000000002</v>
      </c>
      <c r="E275" s="53" t="s">
        <v>28</v>
      </c>
    </row>
    <row r="276" spans="1:5">
      <c r="A276" s="78">
        <v>45901.602888668996</v>
      </c>
      <c r="B276" s="79">
        <v>1026</v>
      </c>
      <c r="C276" s="81">
        <v>24.71</v>
      </c>
      <c r="D276" s="81">
        <f t="shared" si="4"/>
        <v>25352.46</v>
      </c>
      <c r="E276" s="53" t="s">
        <v>6</v>
      </c>
    </row>
    <row r="277" spans="1:5">
      <c r="A277" s="78">
        <v>45901.604233912003</v>
      </c>
      <c r="B277" s="79">
        <v>945</v>
      </c>
      <c r="C277" s="81">
        <v>24.69</v>
      </c>
      <c r="D277" s="81">
        <f t="shared" si="4"/>
        <v>23332.050000000003</v>
      </c>
      <c r="E277" s="53" t="s">
        <v>28</v>
      </c>
    </row>
    <row r="278" spans="1:5">
      <c r="A278" s="78">
        <v>45901.604233912003</v>
      </c>
      <c r="B278" s="79">
        <v>423</v>
      </c>
      <c r="C278" s="81">
        <v>24.69</v>
      </c>
      <c r="D278" s="81">
        <f t="shared" si="4"/>
        <v>10443.870000000001</v>
      </c>
      <c r="E278" s="53" t="s">
        <v>28</v>
      </c>
    </row>
    <row r="279" spans="1:5">
      <c r="A279" s="78">
        <v>45901.604233912003</v>
      </c>
      <c r="B279" s="79">
        <v>423</v>
      </c>
      <c r="C279" s="81">
        <v>24.69</v>
      </c>
      <c r="D279" s="81">
        <f t="shared" si="4"/>
        <v>10443.870000000001</v>
      </c>
      <c r="E279" s="53" t="s">
        <v>28</v>
      </c>
    </row>
    <row r="280" spans="1:5">
      <c r="A280" s="78">
        <v>45901.604233912003</v>
      </c>
      <c r="B280" s="79">
        <v>61</v>
      </c>
      <c r="C280" s="81">
        <v>24.69</v>
      </c>
      <c r="D280" s="81">
        <f t="shared" si="4"/>
        <v>1506.0900000000001</v>
      </c>
      <c r="E280" s="53" t="s">
        <v>28</v>
      </c>
    </row>
    <row r="281" spans="1:5">
      <c r="A281" s="78">
        <v>45901.6042339583</v>
      </c>
      <c r="B281" s="79">
        <v>1179</v>
      </c>
      <c r="C281" s="81">
        <v>24.69</v>
      </c>
      <c r="D281" s="81">
        <f t="shared" si="4"/>
        <v>29109.510000000002</v>
      </c>
      <c r="E281" s="53" t="s">
        <v>6</v>
      </c>
    </row>
    <row r="282" spans="1:5">
      <c r="A282" s="78">
        <v>45901.6042339583</v>
      </c>
      <c r="B282" s="79">
        <v>527</v>
      </c>
      <c r="C282" s="81">
        <v>24.69</v>
      </c>
      <c r="D282" s="81">
        <f t="shared" si="4"/>
        <v>13011.630000000001</v>
      </c>
      <c r="E282" s="53" t="s">
        <v>6</v>
      </c>
    </row>
    <row r="283" spans="1:5">
      <c r="A283" s="78">
        <v>45901.6042339583</v>
      </c>
      <c r="B283" s="79">
        <v>527</v>
      </c>
      <c r="C283" s="81">
        <v>24.69</v>
      </c>
      <c r="D283" s="81">
        <f t="shared" si="4"/>
        <v>13011.630000000001</v>
      </c>
      <c r="E283" s="53" t="s">
        <v>6</v>
      </c>
    </row>
    <row r="284" spans="1:5">
      <c r="A284" s="78">
        <v>45901.6042339583</v>
      </c>
      <c r="B284" s="79">
        <v>79</v>
      </c>
      <c r="C284" s="81">
        <v>24.69</v>
      </c>
      <c r="D284" s="81">
        <f t="shared" si="4"/>
        <v>1950.51</v>
      </c>
      <c r="E284" s="53" t="s">
        <v>6</v>
      </c>
    </row>
    <row r="285" spans="1:5">
      <c r="A285" s="78">
        <v>45901.6054356366</v>
      </c>
      <c r="B285" s="79">
        <v>987</v>
      </c>
      <c r="C285" s="81">
        <v>24.67</v>
      </c>
      <c r="D285" s="81">
        <f t="shared" si="4"/>
        <v>24349.29</v>
      </c>
      <c r="E285" s="53" t="s">
        <v>6</v>
      </c>
    </row>
    <row r="286" spans="1:5">
      <c r="A286" s="78">
        <v>45901.605435659701</v>
      </c>
      <c r="B286" s="79">
        <v>791</v>
      </c>
      <c r="C286" s="81">
        <v>24.67</v>
      </c>
      <c r="D286" s="81">
        <f t="shared" si="4"/>
        <v>19513.97</v>
      </c>
      <c r="E286" s="53" t="s">
        <v>28</v>
      </c>
    </row>
    <row r="287" spans="1:5">
      <c r="A287" s="78">
        <v>45901.609048044003</v>
      </c>
      <c r="B287" s="79">
        <v>339</v>
      </c>
      <c r="C287" s="81">
        <v>24.65</v>
      </c>
      <c r="D287" s="81">
        <f t="shared" si="4"/>
        <v>8356.35</v>
      </c>
      <c r="E287" s="53" t="s">
        <v>28</v>
      </c>
    </row>
    <row r="288" spans="1:5">
      <c r="A288" s="78">
        <v>45901.609048044003</v>
      </c>
      <c r="B288" s="79">
        <v>339</v>
      </c>
      <c r="C288" s="81">
        <v>24.65</v>
      </c>
      <c r="D288" s="81">
        <f t="shared" si="4"/>
        <v>8356.35</v>
      </c>
      <c r="E288" s="53" t="s">
        <v>28</v>
      </c>
    </row>
    <row r="289" spans="1:5">
      <c r="A289" s="78">
        <v>45901.609048044003</v>
      </c>
      <c r="B289" s="79">
        <v>198</v>
      </c>
      <c r="C289" s="81">
        <v>24.65</v>
      </c>
      <c r="D289" s="81">
        <f t="shared" si="4"/>
        <v>4880.7</v>
      </c>
      <c r="E289" s="53" t="s">
        <v>28</v>
      </c>
    </row>
    <row r="290" spans="1:5">
      <c r="A290" s="78">
        <v>45901.609053831002</v>
      </c>
      <c r="B290" s="79">
        <v>761</v>
      </c>
      <c r="C290" s="81">
        <v>24.65</v>
      </c>
      <c r="D290" s="81">
        <f t="shared" si="4"/>
        <v>18758.649999999998</v>
      </c>
      <c r="E290" s="53" t="s">
        <v>6</v>
      </c>
    </row>
    <row r="291" spans="1:5">
      <c r="A291" s="78">
        <v>45901.609053831002</v>
      </c>
      <c r="B291" s="79">
        <v>332</v>
      </c>
      <c r="C291" s="81">
        <v>24.65</v>
      </c>
      <c r="D291" s="81">
        <f t="shared" si="4"/>
        <v>8183.7999999999993</v>
      </c>
      <c r="E291" s="53" t="s">
        <v>6</v>
      </c>
    </row>
    <row r="292" spans="1:5">
      <c r="A292" s="78">
        <v>45901.610416446798</v>
      </c>
      <c r="B292" s="79">
        <v>49</v>
      </c>
      <c r="C292" s="81">
        <v>24.64</v>
      </c>
      <c r="D292" s="81">
        <f t="shared" si="4"/>
        <v>1207.3600000000001</v>
      </c>
      <c r="E292" s="53" t="s">
        <v>6</v>
      </c>
    </row>
    <row r="293" spans="1:5">
      <c r="A293" s="78">
        <v>45901.610416655101</v>
      </c>
      <c r="B293" s="79">
        <v>116</v>
      </c>
      <c r="C293" s="81">
        <v>24.64</v>
      </c>
      <c r="D293" s="81">
        <f t="shared" si="4"/>
        <v>2858.2400000000002</v>
      </c>
      <c r="E293" s="53" t="s">
        <v>6</v>
      </c>
    </row>
    <row r="294" spans="1:5">
      <c r="A294" s="78">
        <v>45901.611110937498</v>
      </c>
      <c r="B294" s="79">
        <v>49</v>
      </c>
      <c r="C294" s="81">
        <v>24.64</v>
      </c>
      <c r="D294" s="81">
        <f t="shared" si="4"/>
        <v>1207.3600000000001</v>
      </c>
      <c r="E294" s="53" t="s">
        <v>6</v>
      </c>
    </row>
    <row r="295" spans="1:5">
      <c r="A295" s="78">
        <v>45901.611111099497</v>
      </c>
      <c r="B295" s="79">
        <v>116</v>
      </c>
      <c r="C295" s="81">
        <v>24.64</v>
      </c>
      <c r="D295" s="81">
        <f t="shared" si="4"/>
        <v>2858.2400000000002</v>
      </c>
      <c r="E295" s="53" t="s">
        <v>6</v>
      </c>
    </row>
    <row r="296" spans="1:5">
      <c r="A296" s="78">
        <v>45901.613065983802</v>
      </c>
      <c r="B296" s="79">
        <v>742</v>
      </c>
      <c r="C296" s="81">
        <v>24.69</v>
      </c>
      <c r="D296" s="81">
        <f t="shared" si="4"/>
        <v>18319.98</v>
      </c>
      <c r="E296" s="53" t="s">
        <v>28</v>
      </c>
    </row>
    <row r="297" spans="1:5">
      <c r="A297" s="78">
        <v>45901.613567800901</v>
      </c>
      <c r="B297" s="79">
        <v>682</v>
      </c>
      <c r="C297" s="81">
        <v>24.69</v>
      </c>
      <c r="D297" s="81">
        <f t="shared" si="4"/>
        <v>16838.580000000002</v>
      </c>
      <c r="E297" s="53" t="s">
        <v>28</v>
      </c>
    </row>
    <row r="298" spans="1:5">
      <c r="A298" s="78">
        <v>45901.6140310185</v>
      </c>
      <c r="B298" s="79">
        <v>696</v>
      </c>
      <c r="C298" s="81">
        <v>24.69</v>
      </c>
      <c r="D298" s="81">
        <f t="shared" si="4"/>
        <v>17184.240000000002</v>
      </c>
      <c r="E298" s="53" t="s">
        <v>28</v>
      </c>
    </row>
    <row r="299" spans="1:5">
      <c r="A299" s="78">
        <v>45901.614410509297</v>
      </c>
      <c r="B299" s="79">
        <v>616</v>
      </c>
      <c r="C299" s="81">
        <v>24.69</v>
      </c>
      <c r="D299" s="81">
        <f t="shared" si="4"/>
        <v>15209.04</v>
      </c>
      <c r="E299" s="53" t="s">
        <v>28</v>
      </c>
    </row>
    <row r="300" spans="1:5">
      <c r="A300" s="78">
        <v>45901.614921493099</v>
      </c>
      <c r="B300" s="79">
        <v>703</v>
      </c>
      <c r="C300" s="81">
        <v>24.69</v>
      </c>
      <c r="D300" s="81">
        <f t="shared" si="4"/>
        <v>17357.07</v>
      </c>
      <c r="E300" s="53" t="s">
        <v>28</v>
      </c>
    </row>
    <row r="301" spans="1:5">
      <c r="A301" s="78">
        <v>45901.615326817097</v>
      </c>
      <c r="B301" s="79">
        <v>749</v>
      </c>
      <c r="C301" s="81">
        <v>24.69</v>
      </c>
      <c r="D301" s="81">
        <f t="shared" si="4"/>
        <v>18492.810000000001</v>
      </c>
      <c r="E301" s="53" t="s">
        <v>28</v>
      </c>
    </row>
    <row r="302" spans="1:5">
      <c r="A302" s="78">
        <v>45901.615392407402</v>
      </c>
      <c r="B302" s="79">
        <v>1595</v>
      </c>
      <c r="C302" s="81">
        <v>24.68</v>
      </c>
      <c r="D302" s="81">
        <f t="shared" si="4"/>
        <v>39364.6</v>
      </c>
      <c r="E302" s="53" t="s">
        <v>28</v>
      </c>
    </row>
    <row r="303" spans="1:5">
      <c r="A303" s="78">
        <v>45901.615394803201</v>
      </c>
      <c r="B303" s="79">
        <v>1939</v>
      </c>
      <c r="C303" s="81">
        <v>24.68</v>
      </c>
      <c r="D303" s="81">
        <f t="shared" si="4"/>
        <v>47854.52</v>
      </c>
      <c r="E303" s="53" t="s">
        <v>28</v>
      </c>
    </row>
    <row r="304" spans="1:5">
      <c r="A304" s="78">
        <v>45901.615394803201</v>
      </c>
      <c r="B304" s="79">
        <v>177</v>
      </c>
      <c r="C304" s="81">
        <v>24.68</v>
      </c>
      <c r="D304" s="81">
        <f t="shared" si="4"/>
        <v>4368.3599999999997</v>
      </c>
      <c r="E304" s="53" t="s">
        <v>28</v>
      </c>
    </row>
    <row r="305" spans="1:5">
      <c r="A305" s="78">
        <v>45901.615394849498</v>
      </c>
      <c r="B305" s="79">
        <v>2418</v>
      </c>
      <c r="C305" s="81">
        <v>24.68</v>
      </c>
      <c r="D305" s="81">
        <f t="shared" si="4"/>
        <v>59676.24</v>
      </c>
      <c r="E305" s="53" t="s">
        <v>6</v>
      </c>
    </row>
    <row r="306" spans="1:5">
      <c r="A306" s="78">
        <v>45901.615394849498</v>
      </c>
      <c r="B306" s="79">
        <v>2219</v>
      </c>
      <c r="C306" s="81">
        <v>24.68</v>
      </c>
      <c r="D306" s="81">
        <f t="shared" si="4"/>
        <v>54764.92</v>
      </c>
      <c r="E306" s="53" t="s">
        <v>6</v>
      </c>
    </row>
    <row r="307" spans="1:5">
      <c r="A307" s="78">
        <v>45901.618617280103</v>
      </c>
      <c r="B307" s="79">
        <v>747</v>
      </c>
      <c r="C307" s="81">
        <v>24.68</v>
      </c>
      <c r="D307" s="81">
        <f t="shared" si="4"/>
        <v>18435.96</v>
      </c>
      <c r="E307" s="53" t="s">
        <v>28</v>
      </c>
    </row>
    <row r="308" spans="1:5">
      <c r="A308" s="78">
        <v>45901.618617442102</v>
      </c>
      <c r="B308" s="79">
        <v>932</v>
      </c>
      <c r="C308" s="81">
        <v>24.68</v>
      </c>
      <c r="D308" s="81">
        <f t="shared" si="4"/>
        <v>23001.759999999998</v>
      </c>
      <c r="E308" s="53" t="s">
        <v>28</v>
      </c>
    </row>
    <row r="309" spans="1:5">
      <c r="A309" s="78">
        <v>45901.618749826397</v>
      </c>
      <c r="B309" s="79">
        <v>980</v>
      </c>
      <c r="C309" s="81">
        <v>24.67</v>
      </c>
      <c r="D309" s="81">
        <f t="shared" si="4"/>
        <v>24176.600000000002</v>
      </c>
      <c r="E309" s="53" t="s">
        <v>6</v>
      </c>
    </row>
    <row r="310" spans="1:5">
      <c r="A310" s="78">
        <v>45901.618749826397</v>
      </c>
      <c r="B310" s="79">
        <v>1157</v>
      </c>
      <c r="C310" s="81">
        <v>24.67</v>
      </c>
      <c r="D310" s="81">
        <f t="shared" si="4"/>
        <v>28543.190000000002</v>
      </c>
      <c r="E310" s="53" t="s">
        <v>6</v>
      </c>
    </row>
    <row r="311" spans="1:5">
      <c r="A311" s="78">
        <v>45901.6187500347</v>
      </c>
      <c r="B311" s="79">
        <v>116</v>
      </c>
      <c r="C311" s="81">
        <v>24.67</v>
      </c>
      <c r="D311" s="81">
        <f t="shared" si="4"/>
        <v>2861.7200000000003</v>
      </c>
      <c r="E311" s="53" t="s">
        <v>6</v>
      </c>
    </row>
    <row r="312" spans="1:5">
      <c r="A312" s="78">
        <v>45901.6215864236</v>
      </c>
      <c r="B312" s="79">
        <v>650</v>
      </c>
      <c r="C312" s="81">
        <v>24.67</v>
      </c>
      <c r="D312" s="81">
        <f t="shared" si="4"/>
        <v>16035.500000000002</v>
      </c>
      <c r="E312" s="53" t="s">
        <v>28</v>
      </c>
    </row>
    <row r="313" spans="1:5">
      <c r="A313" s="78">
        <v>45901.621589340299</v>
      </c>
      <c r="B313" s="79">
        <v>444</v>
      </c>
      <c r="C313" s="81">
        <v>24.67</v>
      </c>
      <c r="D313" s="81">
        <f t="shared" si="4"/>
        <v>10953.480000000001</v>
      </c>
      <c r="E313" s="53" t="s">
        <v>28</v>
      </c>
    </row>
    <row r="314" spans="1:5">
      <c r="A314" s="78">
        <v>45901.621589421302</v>
      </c>
      <c r="B314" s="79">
        <v>1366</v>
      </c>
      <c r="C314" s="81">
        <v>24.67</v>
      </c>
      <c r="D314" s="81">
        <f t="shared" si="4"/>
        <v>33699.22</v>
      </c>
      <c r="E314" s="53" t="s">
        <v>6</v>
      </c>
    </row>
    <row r="315" spans="1:5">
      <c r="A315" s="78">
        <v>45901.625000046297</v>
      </c>
      <c r="B315" s="79">
        <v>907</v>
      </c>
      <c r="C315" s="81">
        <v>24.67</v>
      </c>
      <c r="D315" s="81">
        <f t="shared" si="4"/>
        <v>22375.690000000002</v>
      </c>
      <c r="E315" s="53" t="s">
        <v>28</v>
      </c>
    </row>
    <row r="316" spans="1:5">
      <c r="A316" s="78">
        <v>45901.6313258796</v>
      </c>
      <c r="B316" s="79">
        <v>1517</v>
      </c>
      <c r="C316" s="81">
        <v>24.7</v>
      </c>
      <c r="D316" s="81">
        <f t="shared" si="4"/>
        <v>37469.9</v>
      </c>
      <c r="E316" s="53" t="s">
        <v>28</v>
      </c>
    </row>
    <row r="317" spans="1:5">
      <c r="A317" s="78">
        <v>45901.6313258796</v>
      </c>
      <c r="B317" s="79">
        <v>349</v>
      </c>
      <c r="C317" s="81">
        <v>24.7</v>
      </c>
      <c r="D317" s="81">
        <f t="shared" si="4"/>
        <v>8620.2999999999993</v>
      </c>
      <c r="E317" s="53" t="s">
        <v>28</v>
      </c>
    </row>
    <row r="318" spans="1:5">
      <c r="A318" s="78">
        <v>45901.6313258796</v>
      </c>
      <c r="B318" s="79">
        <v>862</v>
      </c>
      <c r="C318" s="81">
        <v>24.7</v>
      </c>
      <c r="D318" s="81">
        <f t="shared" si="4"/>
        <v>21291.399999999998</v>
      </c>
      <c r="E318" s="53" t="s">
        <v>28</v>
      </c>
    </row>
    <row r="319" spans="1:5">
      <c r="A319" s="78">
        <v>45901.6313258796</v>
      </c>
      <c r="B319" s="79">
        <v>24</v>
      </c>
      <c r="C319" s="81">
        <v>24.7</v>
      </c>
      <c r="D319" s="81">
        <f t="shared" si="4"/>
        <v>592.79999999999995</v>
      </c>
      <c r="E319" s="53" t="s">
        <v>28</v>
      </c>
    </row>
    <row r="320" spans="1:5">
      <c r="A320" s="78">
        <v>45901.6313258796</v>
      </c>
      <c r="B320" s="79">
        <v>24</v>
      </c>
      <c r="C320" s="81">
        <v>24.7</v>
      </c>
      <c r="D320" s="81">
        <f t="shared" si="4"/>
        <v>592.79999999999995</v>
      </c>
      <c r="E320" s="53" t="s">
        <v>28</v>
      </c>
    </row>
    <row r="321" spans="1:5">
      <c r="A321" s="78">
        <v>45901.631325891198</v>
      </c>
      <c r="B321" s="79">
        <v>1469</v>
      </c>
      <c r="C321" s="81">
        <v>24.7</v>
      </c>
      <c r="D321" s="81">
        <f t="shared" si="4"/>
        <v>36284.299999999996</v>
      </c>
      <c r="E321" s="53" t="s">
        <v>28</v>
      </c>
    </row>
    <row r="322" spans="1:5">
      <c r="A322" s="78">
        <v>45901.631325891198</v>
      </c>
      <c r="B322" s="79">
        <v>308</v>
      </c>
      <c r="C322" s="81">
        <v>24.7</v>
      </c>
      <c r="D322" s="81">
        <f t="shared" si="4"/>
        <v>7607.5999999999995</v>
      </c>
      <c r="E322" s="53" t="s">
        <v>28</v>
      </c>
    </row>
    <row r="323" spans="1:5">
      <c r="A323" s="78">
        <v>45901.631325891198</v>
      </c>
      <c r="B323" s="79">
        <v>41</v>
      </c>
      <c r="C323" s="81">
        <v>24.7</v>
      </c>
      <c r="D323" s="81">
        <f t="shared" si="4"/>
        <v>1012.6999999999999</v>
      </c>
      <c r="E323" s="53" t="s">
        <v>28</v>
      </c>
    </row>
    <row r="324" spans="1:5">
      <c r="A324" s="78">
        <v>45901.631325891198</v>
      </c>
      <c r="B324" s="79">
        <v>22</v>
      </c>
      <c r="C324" s="81">
        <v>24.7</v>
      </c>
      <c r="D324" s="81">
        <f t="shared" si="4"/>
        <v>543.4</v>
      </c>
      <c r="E324" s="53" t="s">
        <v>28</v>
      </c>
    </row>
    <row r="325" spans="1:5">
      <c r="A325" s="78">
        <v>45901.631325891198</v>
      </c>
      <c r="B325" s="79">
        <v>286</v>
      </c>
      <c r="C325" s="81">
        <v>24.7</v>
      </c>
      <c r="D325" s="81">
        <f t="shared" si="4"/>
        <v>7064.2</v>
      </c>
      <c r="E325" s="53" t="s">
        <v>28</v>
      </c>
    </row>
    <row r="326" spans="1:5">
      <c r="A326" s="78">
        <v>45901.631325914401</v>
      </c>
      <c r="B326" s="79">
        <v>1895</v>
      </c>
      <c r="C326" s="81">
        <v>24.7</v>
      </c>
      <c r="D326" s="81">
        <f t="shared" ref="D326:D389" si="5">B326*C326</f>
        <v>46806.5</v>
      </c>
      <c r="E326" s="53" t="s">
        <v>6</v>
      </c>
    </row>
    <row r="327" spans="1:5">
      <c r="A327" s="78">
        <v>45901.631325914401</v>
      </c>
      <c r="B327" s="79">
        <v>436</v>
      </c>
      <c r="C327" s="81">
        <v>24.7</v>
      </c>
      <c r="D327" s="81">
        <f t="shared" si="5"/>
        <v>10769.199999999999</v>
      </c>
      <c r="E327" s="53" t="s">
        <v>6</v>
      </c>
    </row>
    <row r="328" spans="1:5">
      <c r="A328" s="78">
        <v>45901.631325914401</v>
      </c>
      <c r="B328" s="79">
        <v>1077</v>
      </c>
      <c r="C328" s="81">
        <v>24.7</v>
      </c>
      <c r="D328" s="81">
        <f t="shared" si="5"/>
        <v>26601.899999999998</v>
      </c>
      <c r="E328" s="53" t="s">
        <v>6</v>
      </c>
    </row>
    <row r="329" spans="1:5">
      <c r="A329" s="78">
        <v>45901.631325914401</v>
      </c>
      <c r="B329" s="79">
        <v>1243</v>
      </c>
      <c r="C329" s="81">
        <v>24.7</v>
      </c>
      <c r="D329" s="81">
        <f t="shared" si="5"/>
        <v>30702.1</v>
      </c>
      <c r="E329" s="53" t="s">
        <v>6</v>
      </c>
    </row>
    <row r="330" spans="1:5">
      <c r="A330" s="78">
        <v>45901.631325914401</v>
      </c>
      <c r="B330" s="79">
        <v>652</v>
      </c>
      <c r="C330" s="81">
        <v>24.7</v>
      </c>
      <c r="D330" s="81">
        <f t="shared" si="5"/>
        <v>16104.4</v>
      </c>
      <c r="E330" s="53" t="s">
        <v>6</v>
      </c>
    </row>
    <row r="331" spans="1:5">
      <c r="A331" s="78">
        <v>45901.631325914401</v>
      </c>
      <c r="B331" s="79">
        <v>436</v>
      </c>
      <c r="C331" s="81">
        <v>24.7</v>
      </c>
      <c r="D331" s="81">
        <f t="shared" si="5"/>
        <v>10769.199999999999</v>
      </c>
      <c r="E331" s="53" t="s">
        <v>6</v>
      </c>
    </row>
    <row r="332" spans="1:5">
      <c r="A332" s="78">
        <v>45901.631325914401</v>
      </c>
      <c r="B332" s="79">
        <v>28</v>
      </c>
      <c r="C332" s="81">
        <v>24.7</v>
      </c>
      <c r="D332" s="81">
        <f t="shared" si="5"/>
        <v>691.6</v>
      </c>
      <c r="E332" s="53" t="s">
        <v>6</v>
      </c>
    </row>
    <row r="333" spans="1:5">
      <c r="A333" s="78">
        <v>45901.631325914401</v>
      </c>
      <c r="B333" s="79">
        <v>1022</v>
      </c>
      <c r="C333" s="81">
        <v>24.7</v>
      </c>
      <c r="D333" s="81">
        <f t="shared" si="5"/>
        <v>25243.399999999998</v>
      </c>
      <c r="E333" s="53" t="s">
        <v>6</v>
      </c>
    </row>
    <row r="334" spans="1:5">
      <c r="A334" s="78">
        <v>45901.631325914401</v>
      </c>
      <c r="B334" s="79">
        <v>436</v>
      </c>
      <c r="C334" s="81">
        <v>24.7</v>
      </c>
      <c r="D334" s="81">
        <f t="shared" si="5"/>
        <v>10769.199999999999</v>
      </c>
      <c r="E334" s="53" t="s">
        <v>6</v>
      </c>
    </row>
    <row r="335" spans="1:5">
      <c r="A335" s="78">
        <v>45901.631325914401</v>
      </c>
      <c r="B335" s="79">
        <v>139</v>
      </c>
      <c r="C335" s="81">
        <v>24.7</v>
      </c>
      <c r="D335" s="81">
        <f t="shared" si="5"/>
        <v>3433.2999999999997</v>
      </c>
      <c r="E335" s="53" t="s">
        <v>6</v>
      </c>
    </row>
    <row r="336" spans="1:5">
      <c r="A336" s="78">
        <v>45901.631325960698</v>
      </c>
      <c r="B336" s="79">
        <v>349</v>
      </c>
      <c r="C336" s="81">
        <v>24.7</v>
      </c>
      <c r="D336" s="81">
        <f t="shared" si="5"/>
        <v>8620.2999999999993</v>
      </c>
      <c r="E336" s="53" t="s">
        <v>28</v>
      </c>
    </row>
    <row r="337" spans="1:5">
      <c r="A337" s="78">
        <v>45901.631325960698</v>
      </c>
      <c r="B337" s="79">
        <v>349</v>
      </c>
      <c r="C337" s="81">
        <v>24.7</v>
      </c>
      <c r="D337" s="81">
        <f t="shared" si="5"/>
        <v>8620.2999999999993</v>
      </c>
      <c r="E337" s="53" t="s">
        <v>28</v>
      </c>
    </row>
    <row r="338" spans="1:5">
      <c r="A338" s="78">
        <v>45901.631325960698</v>
      </c>
      <c r="B338" s="79">
        <v>294</v>
      </c>
      <c r="C338" s="81">
        <v>24.7</v>
      </c>
      <c r="D338" s="81">
        <f t="shared" si="5"/>
        <v>7261.8</v>
      </c>
      <c r="E338" s="53" t="s">
        <v>28</v>
      </c>
    </row>
    <row r="339" spans="1:5">
      <c r="A339" s="78">
        <v>45901.634799108797</v>
      </c>
      <c r="B339" s="79">
        <v>828</v>
      </c>
      <c r="C339" s="81">
        <v>24.7</v>
      </c>
      <c r="D339" s="81">
        <f t="shared" si="5"/>
        <v>20451.599999999999</v>
      </c>
      <c r="E339" s="53" t="s">
        <v>6</v>
      </c>
    </row>
    <row r="340" spans="1:5">
      <c r="A340" s="78">
        <v>45901.634799108797</v>
      </c>
      <c r="B340" s="79">
        <v>1055</v>
      </c>
      <c r="C340" s="81">
        <v>24.7</v>
      </c>
      <c r="D340" s="81">
        <f t="shared" si="5"/>
        <v>26058.5</v>
      </c>
      <c r="E340" s="53" t="s">
        <v>6</v>
      </c>
    </row>
    <row r="341" spans="1:5">
      <c r="A341" s="78">
        <v>45901.634799108797</v>
      </c>
      <c r="B341" s="79">
        <v>160</v>
      </c>
      <c r="C341" s="81">
        <v>24.7</v>
      </c>
      <c r="D341" s="81">
        <f t="shared" si="5"/>
        <v>3952</v>
      </c>
      <c r="E341" s="53" t="s">
        <v>6</v>
      </c>
    </row>
    <row r="342" spans="1:5">
      <c r="A342" s="78">
        <v>45901.634799108797</v>
      </c>
      <c r="B342" s="79">
        <v>477</v>
      </c>
      <c r="C342" s="81">
        <v>24.7</v>
      </c>
      <c r="D342" s="81">
        <f t="shared" si="5"/>
        <v>11781.9</v>
      </c>
      <c r="E342" s="53" t="s">
        <v>6</v>
      </c>
    </row>
    <row r="343" spans="1:5">
      <c r="A343" s="78">
        <v>45901.634799108797</v>
      </c>
      <c r="B343" s="79">
        <v>276</v>
      </c>
      <c r="C343" s="81">
        <v>24.7</v>
      </c>
      <c r="D343" s="81">
        <f t="shared" si="5"/>
        <v>6817.2</v>
      </c>
      <c r="E343" s="53" t="s">
        <v>6</v>
      </c>
    </row>
    <row r="344" spans="1:5">
      <c r="A344" s="78">
        <v>45901.634799108797</v>
      </c>
      <c r="B344" s="79">
        <v>845</v>
      </c>
      <c r="C344" s="81">
        <v>24.7</v>
      </c>
      <c r="D344" s="81">
        <f t="shared" si="5"/>
        <v>20871.5</v>
      </c>
      <c r="E344" s="53" t="s">
        <v>28</v>
      </c>
    </row>
    <row r="345" spans="1:5">
      <c r="A345" s="78">
        <v>45901.634799108797</v>
      </c>
      <c r="B345" s="79">
        <v>732</v>
      </c>
      <c r="C345" s="81">
        <v>24.7</v>
      </c>
      <c r="D345" s="81">
        <f t="shared" si="5"/>
        <v>18080.399999999998</v>
      </c>
      <c r="E345" s="53" t="s">
        <v>28</v>
      </c>
    </row>
    <row r="346" spans="1:5">
      <c r="A346" s="78">
        <v>45901.639943287002</v>
      </c>
      <c r="B346" s="79">
        <v>1152</v>
      </c>
      <c r="C346" s="81">
        <v>24.71</v>
      </c>
      <c r="D346" s="81">
        <f t="shared" si="5"/>
        <v>28465.920000000002</v>
      </c>
      <c r="E346" s="53" t="s">
        <v>28</v>
      </c>
    </row>
    <row r="347" spans="1:5">
      <c r="A347" s="78">
        <v>45901.639943287002</v>
      </c>
      <c r="B347" s="79">
        <v>806</v>
      </c>
      <c r="C347" s="81">
        <v>24.71</v>
      </c>
      <c r="D347" s="81">
        <f t="shared" si="5"/>
        <v>19916.260000000002</v>
      </c>
      <c r="E347" s="53" t="s">
        <v>28</v>
      </c>
    </row>
    <row r="348" spans="1:5">
      <c r="A348" s="78">
        <v>45901.639943356502</v>
      </c>
      <c r="B348" s="79">
        <v>1438</v>
      </c>
      <c r="C348" s="81">
        <v>24.71</v>
      </c>
      <c r="D348" s="81">
        <f t="shared" si="5"/>
        <v>35532.980000000003</v>
      </c>
      <c r="E348" s="53" t="s">
        <v>6</v>
      </c>
    </row>
    <row r="349" spans="1:5">
      <c r="A349" s="78">
        <v>45901.639943356502</v>
      </c>
      <c r="B349" s="79">
        <v>1006</v>
      </c>
      <c r="C349" s="81">
        <v>24.71</v>
      </c>
      <c r="D349" s="81">
        <f t="shared" si="5"/>
        <v>24858.260000000002</v>
      </c>
      <c r="E349" s="53" t="s">
        <v>6</v>
      </c>
    </row>
    <row r="350" spans="1:5">
      <c r="A350" s="78">
        <v>45901.645580590302</v>
      </c>
      <c r="B350" s="79">
        <v>694</v>
      </c>
      <c r="C350" s="81">
        <v>24.71</v>
      </c>
      <c r="D350" s="81">
        <f t="shared" si="5"/>
        <v>17148.740000000002</v>
      </c>
      <c r="E350" s="53" t="s">
        <v>28</v>
      </c>
    </row>
    <row r="351" spans="1:5">
      <c r="A351" s="78">
        <v>45901.647423842602</v>
      </c>
      <c r="B351" s="79">
        <v>3427</v>
      </c>
      <c r="C351" s="81">
        <v>24.71</v>
      </c>
      <c r="D351" s="81">
        <f t="shared" si="5"/>
        <v>84681.17</v>
      </c>
      <c r="E351" s="53" t="s">
        <v>6</v>
      </c>
    </row>
    <row r="352" spans="1:5">
      <c r="A352" s="78">
        <v>45901.647423842602</v>
      </c>
      <c r="B352" s="79">
        <v>1404</v>
      </c>
      <c r="C352" s="81">
        <v>24.71</v>
      </c>
      <c r="D352" s="81">
        <f t="shared" si="5"/>
        <v>34692.840000000004</v>
      </c>
      <c r="E352" s="53" t="s">
        <v>6</v>
      </c>
    </row>
    <row r="353" spans="1:5">
      <c r="A353" s="78">
        <v>45901.647423842602</v>
      </c>
      <c r="B353" s="79">
        <v>66</v>
      </c>
      <c r="C353" s="81">
        <v>24.71</v>
      </c>
      <c r="D353" s="81">
        <f t="shared" si="5"/>
        <v>1630.8600000000001</v>
      </c>
      <c r="E353" s="53" t="s">
        <v>6</v>
      </c>
    </row>
    <row r="354" spans="1:5">
      <c r="A354" s="78">
        <v>45901.647423842602</v>
      </c>
      <c r="B354" s="79">
        <v>396</v>
      </c>
      <c r="C354" s="81">
        <v>24.71</v>
      </c>
      <c r="D354" s="81">
        <f t="shared" si="5"/>
        <v>9785.16</v>
      </c>
      <c r="E354" s="53" t="s">
        <v>6</v>
      </c>
    </row>
    <row r="355" spans="1:5">
      <c r="A355" s="78">
        <v>45901.6474238542</v>
      </c>
      <c r="B355" s="79">
        <v>160</v>
      </c>
      <c r="C355" s="81">
        <v>24.71</v>
      </c>
      <c r="D355" s="81">
        <f t="shared" si="5"/>
        <v>3953.6000000000004</v>
      </c>
      <c r="E355" s="53" t="s">
        <v>6</v>
      </c>
    </row>
    <row r="356" spans="1:5">
      <c r="A356" s="78">
        <v>45901.6474238542</v>
      </c>
      <c r="B356" s="79">
        <v>302</v>
      </c>
      <c r="C356" s="81">
        <v>24.71</v>
      </c>
      <c r="D356" s="81">
        <f t="shared" si="5"/>
        <v>7462.42</v>
      </c>
      <c r="E356" s="53" t="s">
        <v>6</v>
      </c>
    </row>
    <row r="357" spans="1:5">
      <c r="A357" s="78">
        <v>45901.6474238542</v>
      </c>
      <c r="B357" s="79">
        <v>113</v>
      </c>
      <c r="C357" s="81">
        <v>24.71</v>
      </c>
      <c r="D357" s="81">
        <f t="shared" si="5"/>
        <v>2792.23</v>
      </c>
      <c r="E357" s="53" t="s">
        <v>6</v>
      </c>
    </row>
    <row r="358" spans="1:5">
      <c r="A358" s="78">
        <v>45901.6474238542</v>
      </c>
      <c r="B358" s="79">
        <v>69</v>
      </c>
      <c r="C358" s="81">
        <v>24.71</v>
      </c>
      <c r="D358" s="81">
        <f t="shared" si="5"/>
        <v>1704.99</v>
      </c>
      <c r="E358" s="53" t="s">
        <v>6</v>
      </c>
    </row>
    <row r="359" spans="1:5">
      <c r="A359" s="78">
        <v>45901.647423888899</v>
      </c>
      <c r="B359" s="79">
        <v>2742</v>
      </c>
      <c r="C359" s="81">
        <v>24.71</v>
      </c>
      <c r="D359" s="81">
        <f t="shared" si="5"/>
        <v>67754.820000000007</v>
      </c>
      <c r="E359" s="53" t="s">
        <v>28</v>
      </c>
    </row>
    <row r="360" spans="1:5">
      <c r="A360" s="78">
        <v>45901.647423888899</v>
      </c>
      <c r="B360" s="79">
        <v>371</v>
      </c>
      <c r="C360" s="81">
        <v>24.71</v>
      </c>
      <c r="D360" s="81">
        <f t="shared" si="5"/>
        <v>9167.41</v>
      </c>
      <c r="E360" s="53" t="s">
        <v>28</v>
      </c>
    </row>
    <row r="361" spans="1:5">
      <c r="A361" s="78">
        <v>45901.647423888899</v>
      </c>
      <c r="B361" s="79">
        <v>371</v>
      </c>
      <c r="C361" s="81">
        <v>24.71</v>
      </c>
      <c r="D361" s="81">
        <f t="shared" si="5"/>
        <v>9167.41</v>
      </c>
      <c r="E361" s="53" t="s">
        <v>28</v>
      </c>
    </row>
    <row r="362" spans="1:5">
      <c r="A362" s="78">
        <v>45901.647423888899</v>
      </c>
      <c r="B362" s="79">
        <v>144</v>
      </c>
      <c r="C362" s="81">
        <v>24.71</v>
      </c>
      <c r="D362" s="81">
        <f t="shared" si="5"/>
        <v>3558.2400000000002</v>
      </c>
      <c r="E362" s="53" t="s">
        <v>28</v>
      </c>
    </row>
    <row r="363" spans="1:5">
      <c r="A363" s="78">
        <v>45901.648620844899</v>
      </c>
      <c r="B363" s="79">
        <v>72</v>
      </c>
      <c r="C363" s="81">
        <v>24.7</v>
      </c>
      <c r="D363" s="81">
        <f t="shared" si="5"/>
        <v>1778.3999999999999</v>
      </c>
      <c r="E363" s="53" t="s">
        <v>28</v>
      </c>
    </row>
    <row r="364" spans="1:5">
      <c r="A364" s="78">
        <v>45901.648621111097</v>
      </c>
      <c r="B364" s="79">
        <v>756</v>
      </c>
      <c r="C364" s="81">
        <v>24.7</v>
      </c>
      <c r="D364" s="81">
        <f t="shared" si="5"/>
        <v>18673.2</v>
      </c>
      <c r="E364" s="53" t="s">
        <v>28</v>
      </c>
    </row>
    <row r="365" spans="1:5">
      <c r="A365" s="78">
        <v>45901.648962731502</v>
      </c>
      <c r="B365" s="79">
        <v>1546</v>
      </c>
      <c r="C365" s="81">
        <v>24.7</v>
      </c>
      <c r="D365" s="81">
        <f t="shared" si="5"/>
        <v>38186.199999999997</v>
      </c>
      <c r="E365" s="53" t="s">
        <v>6</v>
      </c>
    </row>
    <row r="366" spans="1:5">
      <c r="A366" s="78">
        <v>45901.6524848958</v>
      </c>
      <c r="B366" s="79">
        <v>1349</v>
      </c>
      <c r="C366" s="81">
        <v>24.65</v>
      </c>
      <c r="D366" s="81">
        <f t="shared" si="5"/>
        <v>33252.85</v>
      </c>
      <c r="E366" s="53" t="s">
        <v>6</v>
      </c>
    </row>
    <row r="367" spans="1:5">
      <c r="A367" s="78">
        <v>45901.6524848958</v>
      </c>
      <c r="B367" s="79">
        <v>1080</v>
      </c>
      <c r="C367" s="81">
        <v>24.65</v>
      </c>
      <c r="D367" s="81">
        <f t="shared" si="5"/>
        <v>26622</v>
      </c>
      <c r="E367" s="53" t="s">
        <v>28</v>
      </c>
    </row>
    <row r="368" spans="1:5">
      <c r="A368" s="78">
        <v>45901.654733773103</v>
      </c>
      <c r="B368" s="79">
        <v>954</v>
      </c>
      <c r="C368" s="81">
        <v>24.66</v>
      </c>
      <c r="D368" s="81">
        <f t="shared" si="5"/>
        <v>23525.64</v>
      </c>
      <c r="E368" s="53" t="s">
        <v>6</v>
      </c>
    </row>
    <row r="369" spans="1:5">
      <c r="A369" s="78">
        <v>45901.654733773103</v>
      </c>
      <c r="B369" s="79">
        <v>908</v>
      </c>
      <c r="C369" s="81">
        <v>24.66</v>
      </c>
      <c r="D369" s="81">
        <f t="shared" si="5"/>
        <v>22391.279999999999</v>
      </c>
      <c r="E369" s="53" t="s">
        <v>6</v>
      </c>
    </row>
    <row r="370" spans="1:5">
      <c r="A370" s="78">
        <v>45901.654733773103</v>
      </c>
      <c r="B370" s="79">
        <v>764</v>
      </c>
      <c r="C370" s="81">
        <v>24.66</v>
      </c>
      <c r="D370" s="81">
        <f t="shared" si="5"/>
        <v>18840.240000000002</v>
      </c>
      <c r="E370" s="53" t="s">
        <v>28</v>
      </c>
    </row>
    <row r="371" spans="1:5">
      <c r="A371" s="78">
        <v>45901.654733773103</v>
      </c>
      <c r="B371" s="79">
        <v>728</v>
      </c>
      <c r="C371" s="81">
        <v>24.66</v>
      </c>
      <c r="D371" s="81">
        <f t="shared" si="5"/>
        <v>17952.48</v>
      </c>
      <c r="E371" s="53" t="s">
        <v>28</v>
      </c>
    </row>
    <row r="372" spans="1:5">
      <c r="A372" s="78">
        <v>45901.6577425</v>
      </c>
      <c r="B372" s="79">
        <v>1579</v>
      </c>
      <c r="C372" s="81">
        <v>24.65</v>
      </c>
      <c r="D372" s="81">
        <f t="shared" si="5"/>
        <v>38922.35</v>
      </c>
      <c r="E372" s="53" t="s">
        <v>6</v>
      </c>
    </row>
    <row r="373" spans="1:5">
      <c r="A373" s="78">
        <v>45901.657742534699</v>
      </c>
      <c r="B373" s="79">
        <v>170</v>
      </c>
      <c r="C373" s="81">
        <v>24.65</v>
      </c>
      <c r="D373" s="81">
        <f t="shared" si="5"/>
        <v>4190.5</v>
      </c>
      <c r="E373" s="53" t="s">
        <v>28</v>
      </c>
    </row>
    <row r="374" spans="1:5">
      <c r="A374" s="78">
        <v>45901.657742534699</v>
      </c>
      <c r="B374" s="79">
        <v>1095</v>
      </c>
      <c r="C374" s="81">
        <v>24.65</v>
      </c>
      <c r="D374" s="81">
        <f t="shared" si="5"/>
        <v>26991.75</v>
      </c>
      <c r="E374" s="53" t="s">
        <v>28</v>
      </c>
    </row>
    <row r="375" spans="1:5">
      <c r="A375" s="78">
        <v>45901.660902581003</v>
      </c>
      <c r="B375" s="79">
        <v>125</v>
      </c>
      <c r="C375" s="81">
        <v>24.62</v>
      </c>
      <c r="D375" s="81">
        <f t="shared" si="5"/>
        <v>3077.5</v>
      </c>
      <c r="E375" s="53" t="s">
        <v>28</v>
      </c>
    </row>
    <row r="376" spans="1:5">
      <c r="A376" s="78">
        <v>45901.662907719903</v>
      </c>
      <c r="B376" s="79">
        <v>1813</v>
      </c>
      <c r="C376" s="81">
        <v>24.64</v>
      </c>
      <c r="D376" s="81">
        <f t="shared" si="5"/>
        <v>44672.32</v>
      </c>
      <c r="E376" s="53" t="s">
        <v>6</v>
      </c>
    </row>
    <row r="377" spans="1:5">
      <c r="A377" s="78">
        <v>45901.662907719903</v>
      </c>
      <c r="B377" s="79">
        <v>1451</v>
      </c>
      <c r="C377" s="81">
        <v>24.64</v>
      </c>
      <c r="D377" s="81">
        <f t="shared" si="5"/>
        <v>35752.639999999999</v>
      </c>
      <c r="E377" s="53" t="s">
        <v>28</v>
      </c>
    </row>
    <row r="378" spans="1:5">
      <c r="A378" s="78">
        <v>45901.662919872702</v>
      </c>
      <c r="B378" s="79">
        <v>1621</v>
      </c>
      <c r="C378" s="81">
        <v>24.63</v>
      </c>
      <c r="D378" s="81">
        <f t="shared" si="5"/>
        <v>39925.229999999996</v>
      </c>
      <c r="E378" s="53" t="s">
        <v>6</v>
      </c>
    </row>
    <row r="379" spans="1:5">
      <c r="A379" s="78">
        <v>45901.662919872702</v>
      </c>
      <c r="B379" s="79">
        <v>484</v>
      </c>
      <c r="C379" s="81">
        <v>24.63</v>
      </c>
      <c r="D379" s="81">
        <f t="shared" si="5"/>
        <v>11920.92</v>
      </c>
      <c r="E379" s="53" t="s">
        <v>6</v>
      </c>
    </row>
    <row r="380" spans="1:5">
      <c r="A380" s="78">
        <v>45901.665765717597</v>
      </c>
      <c r="B380" s="79">
        <v>1386</v>
      </c>
      <c r="C380" s="81">
        <v>24.64</v>
      </c>
      <c r="D380" s="81">
        <f t="shared" si="5"/>
        <v>34151.040000000001</v>
      </c>
      <c r="E380" s="53" t="s">
        <v>28</v>
      </c>
    </row>
    <row r="381" spans="1:5">
      <c r="A381" s="78">
        <v>45901.665765787002</v>
      </c>
      <c r="B381" s="79">
        <v>1731</v>
      </c>
      <c r="C381" s="81">
        <v>24.64</v>
      </c>
      <c r="D381" s="81">
        <f t="shared" si="5"/>
        <v>42651.840000000004</v>
      </c>
      <c r="E381" s="53" t="s">
        <v>6</v>
      </c>
    </row>
    <row r="382" spans="1:5">
      <c r="A382" s="78">
        <v>45901.667077199098</v>
      </c>
      <c r="B382" s="79">
        <v>1639</v>
      </c>
      <c r="C382" s="81">
        <v>24.64</v>
      </c>
      <c r="D382" s="81">
        <f t="shared" si="5"/>
        <v>40384.959999999999</v>
      </c>
      <c r="E382" s="53" t="s">
        <v>28</v>
      </c>
    </row>
    <row r="383" spans="1:5">
      <c r="A383" s="78">
        <v>45901.668858587997</v>
      </c>
      <c r="B383" s="79">
        <v>2244</v>
      </c>
      <c r="C383" s="81">
        <v>24.64</v>
      </c>
      <c r="D383" s="81">
        <f t="shared" si="5"/>
        <v>55292.160000000003</v>
      </c>
      <c r="E383" s="53" t="s">
        <v>6</v>
      </c>
    </row>
    <row r="384" spans="1:5">
      <c r="A384" s="78">
        <v>45901.668858622703</v>
      </c>
      <c r="B384" s="79">
        <v>1796</v>
      </c>
      <c r="C384" s="81">
        <v>24.64</v>
      </c>
      <c r="D384" s="81">
        <f t="shared" si="5"/>
        <v>44253.440000000002</v>
      </c>
      <c r="E384" s="53" t="s">
        <v>28</v>
      </c>
    </row>
    <row r="385" spans="1:5">
      <c r="A385" s="78">
        <v>45901.673166215303</v>
      </c>
      <c r="B385" s="79">
        <v>512</v>
      </c>
      <c r="C385" s="81">
        <v>24.66</v>
      </c>
      <c r="D385" s="81">
        <f t="shared" si="5"/>
        <v>12625.92</v>
      </c>
      <c r="E385" s="53" t="s">
        <v>6</v>
      </c>
    </row>
    <row r="386" spans="1:5">
      <c r="A386" s="78">
        <v>45901.673166215303</v>
      </c>
      <c r="B386" s="79">
        <v>1232</v>
      </c>
      <c r="C386" s="81">
        <v>24.66</v>
      </c>
      <c r="D386" s="81">
        <f t="shared" si="5"/>
        <v>30381.119999999999</v>
      </c>
      <c r="E386" s="53" t="s">
        <v>6</v>
      </c>
    </row>
    <row r="387" spans="1:5">
      <c r="A387" s="78">
        <v>45901.673166215303</v>
      </c>
      <c r="B387" s="79">
        <v>512</v>
      </c>
      <c r="C387" s="81">
        <v>24.66</v>
      </c>
      <c r="D387" s="81">
        <f t="shared" si="5"/>
        <v>12625.92</v>
      </c>
      <c r="E387" s="53" t="s">
        <v>6</v>
      </c>
    </row>
    <row r="388" spans="1:5">
      <c r="A388" s="78">
        <v>45901.673166215303</v>
      </c>
      <c r="B388" s="79">
        <v>731</v>
      </c>
      <c r="C388" s="81">
        <v>24.66</v>
      </c>
      <c r="D388" s="81">
        <f t="shared" si="5"/>
        <v>18026.46</v>
      </c>
      <c r="E388" s="53" t="s">
        <v>6</v>
      </c>
    </row>
    <row r="389" spans="1:5">
      <c r="A389" s="78">
        <v>45901.673166215303</v>
      </c>
      <c r="B389" s="79">
        <v>512</v>
      </c>
      <c r="C389" s="81">
        <v>24.66</v>
      </c>
      <c r="D389" s="81">
        <f t="shared" si="5"/>
        <v>12625.92</v>
      </c>
      <c r="E389" s="53" t="s">
        <v>6</v>
      </c>
    </row>
    <row r="390" spans="1:5">
      <c r="A390" s="78">
        <v>45901.673166215303</v>
      </c>
      <c r="B390" s="79">
        <v>20</v>
      </c>
      <c r="C390" s="81">
        <v>24.66</v>
      </c>
      <c r="D390" s="81">
        <f t="shared" ref="D390:D419" si="6">B390*C390</f>
        <v>493.2</v>
      </c>
      <c r="E390" s="53" t="s">
        <v>6</v>
      </c>
    </row>
    <row r="391" spans="1:5">
      <c r="A391" s="78">
        <v>45901.673166250002</v>
      </c>
      <c r="B391" s="79">
        <v>411</v>
      </c>
      <c r="C391" s="81">
        <v>24.66</v>
      </c>
      <c r="D391" s="81">
        <f t="shared" si="6"/>
        <v>10135.26</v>
      </c>
      <c r="E391" s="53" t="s">
        <v>28</v>
      </c>
    </row>
    <row r="392" spans="1:5">
      <c r="A392" s="78">
        <v>45901.673166250002</v>
      </c>
      <c r="B392" s="79">
        <v>986</v>
      </c>
      <c r="C392" s="81">
        <v>24.66</v>
      </c>
      <c r="D392" s="81">
        <f t="shared" si="6"/>
        <v>24314.76</v>
      </c>
      <c r="E392" s="53" t="s">
        <v>28</v>
      </c>
    </row>
    <row r="393" spans="1:5">
      <c r="A393" s="78">
        <v>45901.673166250002</v>
      </c>
      <c r="B393" s="79">
        <v>239</v>
      </c>
      <c r="C393" s="81">
        <v>24.66</v>
      </c>
      <c r="D393" s="81">
        <f t="shared" si="6"/>
        <v>5893.74</v>
      </c>
      <c r="E393" s="53" t="s">
        <v>28</v>
      </c>
    </row>
    <row r="394" spans="1:5">
      <c r="A394" s="78">
        <v>45901.673166250002</v>
      </c>
      <c r="B394" s="79">
        <v>172</v>
      </c>
      <c r="C394" s="81">
        <v>24.66</v>
      </c>
      <c r="D394" s="81">
        <f t="shared" si="6"/>
        <v>4241.5200000000004</v>
      </c>
      <c r="E394" s="53" t="s">
        <v>28</v>
      </c>
    </row>
    <row r="395" spans="1:5">
      <c r="A395" s="78">
        <v>45901.673166250002</v>
      </c>
      <c r="B395" s="79">
        <v>137</v>
      </c>
      <c r="C395" s="81">
        <v>24.66</v>
      </c>
      <c r="D395" s="81">
        <f t="shared" si="6"/>
        <v>3378.42</v>
      </c>
      <c r="E395" s="53" t="s">
        <v>28</v>
      </c>
    </row>
    <row r="396" spans="1:5">
      <c r="A396" s="78">
        <v>45901.673166250002</v>
      </c>
      <c r="B396" s="79">
        <v>172</v>
      </c>
      <c r="C396" s="81">
        <v>24.66</v>
      </c>
      <c r="D396" s="81">
        <f t="shared" si="6"/>
        <v>4241.5200000000004</v>
      </c>
      <c r="E396" s="53" t="s">
        <v>28</v>
      </c>
    </row>
    <row r="397" spans="1:5">
      <c r="A397" s="78">
        <v>45901.673166250002</v>
      </c>
      <c r="B397" s="79">
        <v>140</v>
      </c>
      <c r="C397" s="81">
        <v>24.66</v>
      </c>
      <c r="D397" s="81">
        <f t="shared" si="6"/>
        <v>3452.4</v>
      </c>
      <c r="E397" s="53" t="s">
        <v>28</v>
      </c>
    </row>
    <row r="398" spans="1:5">
      <c r="A398" s="78">
        <v>45901.6731662616</v>
      </c>
      <c r="B398" s="79">
        <v>99</v>
      </c>
      <c r="C398" s="81">
        <v>24.66</v>
      </c>
      <c r="D398" s="81">
        <f t="shared" si="6"/>
        <v>2441.34</v>
      </c>
      <c r="E398" s="53" t="s">
        <v>28</v>
      </c>
    </row>
    <row r="399" spans="1:5">
      <c r="A399" s="78">
        <v>45901.6731662616</v>
      </c>
      <c r="B399" s="79">
        <v>411</v>
      </c>
      <c r="C399" s="81">
        <v>24.66</v>
      </c>
      <c r="D399" s="81">
        <f t="shared" si="6"/>
        <v>10135.26</v>
      </c>
      <c r="E399" s="53" t="s">
        <v>28</v>
      </c>
    </row>
    <row r="400" spans="1:5">
      <c r="A400" s="78">
        <v>45901.6731662616</v>
      </c>
      <c r="B400" s="79">
        <v>49</v>
      </c>
      <c r="C400" s="81">
        <v>24.66</v>
      </c>
      <c r="D400" s="81">
        <f t="shared" si="6"/>
        <v>1208.3399999999999</v>
      </c>
      <c r="E400" s="53" t="s">
        <v>28</v>
      </c>
    </row>
    <row r="401" spans="1:5">
      <c r="A401" s="78">
        <v>45901.676716180598</v>
      </c>
      <c r="B401" s="79">
        <v>130</v>
      </c>
      <c r="C401" s="81">
        <v>24.67</v>
      </c>
      <c r="D401" s="81">
        <f t="shared" si="6"/>
        <v>3207.1000000000004</v>
      </c>
      <c r="E401" s="53" t="s">
        <v>28</v>
      </c>
    </row>
    <row r="402" spans="1:5">
      <c r="A402" s="78">
        <v>45901.677025208301</v>
      </c>
      <c r="B402" s="79">
        <v>245</v>
      </c>
      <c r="C402" s="81">
        <v>24.68</v>
      </c>
      <c r="D402" s="81">
        <f t="shared" si="6"/>
        <v>6046.6</v>
      </c>
      <c r="E402" s="53" t="s">
        <v>6</v>
      </c>
    </row>
    <row r="403" spans="1:5">
      <c r="A403" s="78">
        <v>45901.677025208301</v>
      </c>
      <c r="B403" s="79">
        <v>449</v>
      </c>
      <c r="C403" s="81">
        <v>24.68</v>
      </c>
      <c r="D403" s="81">
        <f t="shared" si="6"/>
        <v>11081.32</v>
      </c>
      <c r="E403" s="53" t="s">
        <v>6</v>
      </c>
    </row>
    <row r="404" spans="1:5">
      <c r="A404" s="78">
        <v>45901.6783165741</v>
      </c>
      <c r="B404" s="79">
        <v>241</v>
      </c>
      <c r="C404" s="81">
        <v>24.69</v>
      </c>
      <c r="D404" s="81">
        <f t="shared" si="6"/>
        <v>5950.29</v>
      </c>
      <c r="E404" s="53" t="s">
        <v>6</v>
      </c>
    </row>
    <row r="405" spans="1:5">
      <c r="A405" s="78">
        <v>45901.6783165741</v>
      </c>
      <c r="B405" s="79">
        <v>138</v>
      </c>
      <c r="C405" s="81">
        <v>24.69</v>
      </c>
      <c r="D405" s="81">
        <f t="shared" si="6"/>
        <v>3407.2200000000003</v>
      </c>
      <c r="E405" s="53" t="s">
        <v>6</v>
      </c>
    </row>
    <row r="406" spans="1:5">
      <c r="A406" s="78">
        <v>45901.6783165741</v>
      </c>
      <c r="B406" s="79">
        <v>227</v>
      </c>
      <c r="C406" s="81">
        <v>24.69</v>
      </c>
      <c r="D406" s="81">
        <f t="shared" si="6"/>
        <v>5604.63</v>
      </c>
      <c r="E406" s="53" t="s">
        <v>6</v>
      </c>
    </row>
    <row r="407" spans="1:5">
      <c r="A407" s="78">
        <v>45901.6783165741</v>
      </c>
      <c r="B407" s="79">
        <v>1243</v>
      </c>
      <c r="C407" s="81">
        <v>24.69</v>
      </c>
      <c r="D407" s="81">
        <f t="shared" si="6"/>
        <v>30689.670000000002</v>
      </c>
      <c r="E407" s="53" t="s">
        <v>6</v>
      </c>
    </row>
    <row r="408" spans="1:5">
      <c r="A408" s="78">
        <v>45901.6783165741</v>
      </c>
      <c r="B408" s="79">
        <v>265</v>
      </c>
      <c r="C408" s="81">
        <v>24.69</v>
      </c>
      <c r="D408" s="81">
        <f t="shared" si="6"/>
        <v>6542.85</v>
      </c>
      <c r="E408" s="53" t="s">
        <v>6</v>
      </c>
    </row>
    <row r="409" spans="1:5">
      <c r="A409" s="78">
        <v>45901.6783165741</v>
      </c>
      <c r="B409" s="79">
        <v>424</v>
      </c>
      <c r="C409" s="81">
        <v>24.69</v>
      </c>
      <c r="D409" s="81">
        <f t="shared" si="6"/>
        <v>10468.560000000001</v>
      </c>
      <c r="E409" s="53" t="s">
        <v>6</v>
      </c>
    </row>
    <row r="410" spans="1:5">
      <c r="A410" s="78">
        <v>45901.6783165741</v>
      </c>
      <c r="B410" s="79">
        <v>358</v>
      </c>
      <c r="C410" s="81">
        <v>24.69</v>
      </c>
      <c r="D410" s="81">
        <f t="shared" si="6"/>
        <v>8839.02</v>
      </c>
      <c r="E410" s="53" t="s">
        <v>6</v>
      </c>
    </row>
    <row r="411" spans="1:5">
      <c r="A411" s="78">
        <v>45901.678477511603</v>
      </c>
      <c r="B411" s="79">
        <v>431</v>
      </c>
      <c r="C411" s="81">
        <v>24.69</v>
      </c>
      <c r="D411" s="81">
        <f t="shared" si="6"/>
        <v>10641.390000000001</v>
      </c>
      <c r="E411" s="53" t="s">
        <v>6</v>
      </c>
    </row>
    <row r="412" spans="1:5">
      <c r="A412" s="78">
        <v>45901.678477511603</v>
      </c>
      <c r="B412" s="79">
        <v>298</v>
      </c>
      <c r="C412" s="81">
        <v>24.69</v>
      </c>
      <c r="D412" s="81">
        <f t="shared" si="6"/>
        <v>7357.6200000000008</v>
      </c>
      <c r="E412" s="53" t="s">
        <v>6</v>
      </c>
    </row>
    <row r="413" spans="1:5">
      <c r="A413" s="78">
        <v>45901.6787212731</v>
      </c>
      <c r="B413" s="79">
        <v>632</v>
      </c>
      <c r="C413" s="81">
        <v>24.69</v>
      </c>
      <c r="D413" s="81">
        <f t="shared" si="6"/>
        <v>15604.08</v>
      </c>
      <c r="E413" s="53" t="s">
        <v>6</v>
      </c>
    </row>
    <row r="414" spans="1:5">
      <c r="A414" s="78">
        <v>45901.678993981499</v>
      </c>
      <c r="B414" s="79">
        <v>811</v>
      </c>
      <c r="C414" s="81">
        <v>24.68</v>
      </c>
      <c r="D414" s="81">
        <f t="shared" si="6"/>
        <v>20015.48</v>
      </c>
      <c r="E414" s="53" t="s">
        <v>28</v>
      </c>
    </row>
    <row r="415" spans="1:5">
      <c r="A415" s="78">
        <v>45901.678993981499</v>
      </c>
      <c r="B415" s="79">
        <v>233</v>
      </c>
      <c r="C415" s="81">
        <v>24.68</v>
      </c>
      <c r="D415" s="81">
        <f t="shared" si="6"/>
        <v>5750.44</v>
      </c>
      <c r="E415" s="53" t="s">
        <v>28</v>
      </c>
    </row>
    <row r="416" spans="1:5">
      <c r="A416" s="78">
        <v>45901.678993981499</v>
      </c>
      <c r="B416" s="79">
        <v>793</v>
      </c>
      <c r="C416" s="81">
        <v>24.68</v>
      </c>
      <c r="D416" s="81">
        <f t="shared" si="6"/>
        <v>19571.239999999998</v>
      </c>
      <c r="E416" s="53" t="s">
        <v>28</v>
      </c>
    </row>
    <row r="417" spans="1:5">
      <c r="A417" s="78">
        <v>45901.678994016198</v>
      </c>
      <c r="B417" s="79">
        <v>614</v>
      </c>
      <c r="C417" s="81">
        <v>24.68</v>
      </c>
      <c r="D417" s="81">
        <f t="shared" si="6"/>
        <v>15153.52</v>
      </c>
      <c r="E417" s="53" t="s">
        <v>6</v>
      </c>
    </row>
    <row r="418" spans="1:5">
      <c r="A418" s="78">
        <v>45901.678994016198</v>
      </c>
      <c r="B418" s="79">
        <v>1013</v>
      </c>
      <c r="C418" s="81">
        <v>24.68</v>
      </c>
      <c r="D418" s="81">
        <f t="shared" si="6"/>
        <v>25000.84</v>
      </c>
      <c r="E418" s="53" t="s">
        <v>6</v>
      </c>
    </row>
    <row r="419" spans="1:5">
      <c r="A419" s="78">
        <v>45901.678994016198</v>
      </c>
      <c r="B419" s="79">
        <v>889</v>
      </c>
      <c r="C419" s="81">
        <v>24.68</v>
      </c>
      <c r="D419" s="81">
        <f t="shared" si="6"/>
        <v>21940.52</v>
      </c>
      <c r="E419" s="53" t="s">
        <v>6</v>
      </c>
    </row>
    <row r="420" spans="1:5">
      <c r="A420" s="78"/>
      <c r="B420" s="79"/>
      <c r="C420" s="80"/>
      <c r="D420" s="81"/>
      <c r="E420" s="82"/>
    </row>
    <row r="421" spans="1:5">
      <c r="A421" s="78"/>
      <c r="B421" s="79"/>
      <c r="C421" s="80"/>
      <c r="D421" s="81"/>
      <c r="E421" s="82"/>
    </row>
    <row r="422" spans="1:5">
      <c r="A422" s="78"/>
      <c r="B422" s="79"/>
      <c r="C422" s="80"/>
      <c r="D422" s="81"/>
      <c r="E422" s="82"/>
    </row>
    <row r="423" spans="1:5">
      <c r="A423" s="78"/>
      <c r="B423" s="79"/>
      <c r="C423" s="80"/>
      <c r="D423" s="81"/>
      <c r="E423" s="82"/>
    </row>
    <row r="424" spans="1:5">
      <c r="A424" s="78"/>
      <c r="B424" s="79"/>
      <c r="C424" s="80"/>
      <c r="D424" s="81"/>
      <c r="E424" s="82"/>
    </row>
    <row r="425" spans="1:5">
      <c r="A425" s="78"/>
      <c r="B425" s="79"/>
      <c r="C425" s="80"/>
      <c r="D425" s="81"/>
      <c r="E425" s="82"/>
    </row>
    <row r="426" spans="1:5">
      <c r="A426" s="78"/>
      <c r="B426" s="79"/>
      <c r="C426" s="80"/>
      <c r="D426" s="81"/>
      <c r="E426" s="82"/>
    </row>
    <row r="427" spans="1:5">
      <c r="A427" s="78"/>
      <c r="B427" s="79"/>
      <c r="C427" s="80"/>
      <c r="D427" s="81"/>
      <c r="E427" s="82"/>
    </row>
    <row r="428" spans="1:5">
      <c r="A428" s="78"/>
      <c r="B428" s="79"/>
      <c r="C428" s="80"/>
      <c r="D428" s="81"/>
      <c r="E428" s="82"/>
    </row>
    <row r="429" spans="1:5">
      <c r="A429" s="78"/>
      <c r="B429" s="79"/>
      <c r="C429" s="80"/>
      <c r="D429" s="81"/>
      <c r="E429" s="82"/>
    </row>
    <row r="430" spans="1:5">
      <c r="A430" s="78"/>
      <c r="B430" s="79"/>
      <c r="C430" s="80"/>
      <c r="D430" s="81"/>
      <c r="E430" s="82"/>
    </row>
    <row r="431" spans="1:5">
      <c r="A431" s="78"/>
      <c r="B431" s="79"/>
      <c r="C431" s="80"/>
      <c r="D431" s="81"/>
      <c r="E431" s="82"/>
    </row>
    <row r="432" spans="1:5">
      <c r="A432" s="78"/>
      <c r="B432" s="79"/>
      <c r="C432" s="80"/>
      <c r="D432" s="81"/>
      <c r="E432" s="82"/>
    </row>
    <row r="433" spans="1:5">
      <c r="A433" s="78"/>
      <c r="B433" s="79"/>
      <c r="C433" s="80"/>
      <c r="D433" s="81"/>
      <c r="E433" s="82"/>
    </row>
    <row r="434" spans="1:5">
      <c r="A434" s="78"/>
      <c r="B434" s="79"/>
      <c r="C434" s="80"/>
      <c r="D434" s="81"/>
      <c r="E434" s="82"/>
    </row>
    <row r="435" spans="1:5">
      <c r="A435" s="78"/>
      <c r="B435" s="79"/>
      <c r="C435" s="80"/>
      <c r="D435" s="81"/>
      <c r="E435" s="82"/>
    </row>
    <row r="436" spans="1:5">
      <c r="A436" s="78"/>
      <c r="B436" s="79"/>
      <c r="C436" s="80"/>
      <c r="D436" s="81"/>
      <c r="E436" s="82"/>
    </row>
    <row r="437" spans="1:5">
      <c r="A437" s="78"/>
      <c r="B437" s="79"/>
      <c r="C437" s="80"/>
      <c r="D437" s="81"/>
      <c r="E437" s="82"/>
    </row>
    <row r="438" spans="1:5">
      <c r="A438" s="78"/>
      <c r="B438" s="79"/>
      <c r="C438" s="80"/>
      <c r="D438" s="81"/>
      <c r="E438" s="82"/>
    </row>
    <row r="439" spans="1:5">
      <c r="A439" s="78"/>
      <c r="B439" s="79"/>
      <c r="C439" s="80"/>
      <c r="D439" s="81"/>
      <c r="E439" s="82"/>
    </row>
    <row r="440" spans="1:5">
      <c r="A440" s="78"/>
      <c r="B440" s="79"/>
      <c r="C440" s="80"/>
      <c r="D440" s="81"/>
      <c r="E440" s="82"/>
    </row>
    <row r="441" spans="1:5">
      <c r="A441" s="78"/>
      <c r="B441" s="79"/>
      <c r="C441" s="80"/>
      <c r="D441" s="81"/>
      <c r="E441" s="82"/>
    </row>
    <row r="442" spans="1:5">
      <c r="A442" s="78"/>
      <c r="B442" s="79"/>
      <c r="C442" s="80"/>
      <c r="D442" s="81"/>
      <c r="E442" s="82"/>
    </row>
    <row r="443" spans="1:5">
      <c r="A443" s="78"/>
      <c r="B443" s="79"/>
      <c r="C443" s="80"/>
      <c r="D443" s="81"/>
      <c r="E443" s="82"/>
    </row>
    <row r="444" spans="1:5">
      <c r="A444" s="78"/>
      <c r="B444" s="79"/>
      <c r="C444" s="80"/>
      <c r="D444" s="81"/>
      <c r="E444" s="82"/>
    </row>
    <row r="445" spans="1:5">
      <c r="A445" s="78"/>
      <c r="B445" s="79"/>
      <c r="C445" s="80"/>
      <c r="D445" s="81"/>
      <c r="E445" s="82"/>
    </row>
    <row r="446" spans="1:5">
      <c r="A446" s="78"/>
      <c r="B446" s="79"/>
      <c r="C446" s="80"/>
      <c r="D446" s="81"/>
      <c r="E446" s="82"/>
    </row>
    <row r="447" spans="1:5">
      <c r="A447" s="78"/>
      <c r="B447" s="79"/>
      <c r="C447" s="80"/>
      <c r="D447" s="81"/>
      <c r="E447" s="82"/>
    </row>
    <row r="448" spans="1:5">
      <c r="A448" s="78"/>
      <c r="B448" s="79"/>
      <c r="C448" s="80"/>
      <c r="D448" s="81"/>
      <c r="E448" s="82"/>
    </row>
    <row r="449" spans="1:5">
      <c r="A449" s="78"/>
      <c r="B449" s="79"/>
      <c r="C449" s="80"/>
      <c r="D449" s="81"/>
      <c r="E449" s="82"/>
    </row>
    <row r="450" spans="1:5">
      <c r="A450" s="78"/>
      <c r="B450" s="79"/>
      <c r="C450" s="80"/>
      <c r="D450" s="81"/>
      <c r="E450" s="82"/>
    </row>
    <row r="451" spans="1:5">
      <c r="A451" s="78"/>
      <c r="B451" s="79"/>
      <c r="C451" s="80"/>
      <c r="D451" s="81"/>
      <c r="E451" s="82"/>
    </row>
    <row r="452" spans="1:5">
      <c r="A452" s="78"/>
      <c r="B452" s="79"/>
      <c r="C452" s="80"/>
      <c r="D452" s="81"/>
      <c r="E452" s="82"/>
    </row>
    <row r="453" spans="1:5">
      <c r="A453" s="78"/>
      <c r="B453" s="79"/>
      <c r="C453" s="80"/>
      <c r="D453" s="81"/>
      <c r="E453" s="82"/>
    </row>
    <row r="454" spans="1:5">
      <c r="A454" s="78"/>
      <c r="B454" s="79"/>
      <c r="C454" s="80"/>
      <c r="D454" s="81"/>
      <c r="E454" s="82"/>
    </row>
    <row r="455" spans="1:5">
      <c r="A455" s="78"/>
      <c r="B455" s="79"/>
      <c r="C455" s="80"/>
      <c r="D455" s="81"/>
      <c r="E455" s="82"/>
    </row>
    <row r="456" spans="1:5">
      <c r="A456" s="78"/>
      <c r="B456" s="79"/>
      <c r="C456" s="80"/>
      <c r="D456" s="81"/>
      <c r="E456" s="82"/>
    </row>
    <row r="457" spans="1:5">
      <c r="A457" s="78"/>
      <c r="B457" s="79"/>
      <c r="C457" s="80"/>
      <c r="D457" s="81"/>
      <c r="E457" s="82"/>
    </row>
    <row r="458" spans="1:5">
      <c r="A458" s="78"/>
      <c r="B458" s="79"/>
      <c r="C458" s="80"/>
      <c r="D458" s="81"/>
      <c r="E458" s="82"/>
    </row>
    <row r="459" spans="1:5">
      <c r="A459" s="78"/>
      <c r="B459" s="79"/>
      <c r="C459" s="80"/>
      <c r="D459" s="81"/>
      <c r="E459" s="82"/>
    </row>
    <row r="460" spans="1:5">
      <c r="A460" s="78"/>
      <c r="B460" s="79"/>
      <c r="C460" s="80"/>
      <c r="D460" s="81"/>
      <c r="E460" s="82"/>
    </row>
    <row r="461" spans="1:5">
      <c r="A461" s="78"/>
      <c r="B461" s="79"/>
      <c r="C461" s="80"/>
      <c r="D461" s="81"/>
      <c r="E461" s="82"/>
    </row>
    <row r="462" spans="1:5">
      <c r="A462" s="78"/>
      <c r="B462" s="79"/>
      <c r="C462" s="80"/>
      <c r="D462" s="81"/>
      <c r="E462" s="82"/>
    </row>
    <row r="463" spans="1:5">
      <c r="A463" s="78"/>
      <c r="B463" s="79"/>
      <c r="C463" s="80"/>
      <c r="D463" s="81"/>
      <c r="E463" s="82"/>
    </row>
    <row r="464" spans="1:5">
      <c r="A464" s="78"/>
      <c r="B464" s="79"/>
      <c r="C464" s="80"/>
      <c r="D464" s="81"/>
      <c r="E464" s="82"/>
    </row>
    <row r="465" spans="1:5">
      <c r="A465" s="78"/>
      <c r="B465" s="79"/>
      <c r="C465" s="80"/>
      <c r="D465" s="81"/>
      <c r="E465" s="82"/>
    </row>
    <row r="466" spans="1:5">
      <c r="A466" s="78"/>
      <c r="B466" s="79"/>
      <c r="C466" s="80"/>
      <c r="D466" s="81"/>
      <c r="E466" s="82"/>
    </row>
    <row r="467" spans="1:5">
      <c r="A467" s="78"/>
      <c r="B467" s="79"/>
      <c r="C467" s="80"/>
      <c r="D467" s="81"/>
      <c r="E467" s="82"/>
    </row>
    <row r="468" spans="1:5">
      <c r="A468" s="78"/>
      <c r="B468" s="79"/>
      <c r="C468" s="80"/>
      <c r="D468" s="81"/>
      <c r="E468" s="82"/>
    </row>
    <row r="469" spans="1:5">
      <c r="A469" s="78"/>
      <c r="B469" s="79"/>
      <c r="C469" s="80"/>
      <c r="D469" s="81"/>
      <c r="E469" s="82"/>
    </row>
    <row r="470" spans="1:5">
      <c r="A470" s="78"/>
      <c r="B470" s="79"/>
      <c r="C470" s="80"/>
      <c r="D470" s="81"/>
      <c r="E470" s="82"/>
    </row>
    <row r="471" spans="1:5">
      <c r="A471" s="78"/>
      <c r="B471" s="79"/>
      <c r="C471" s="80"/>
      <c r="D471" s="81"/>
      <c r="E471" s="82"/>
    </row>
    <row r="472" spans="1:5">
      <c r="A472" s="78"/>
      <c r="B472" s="79"/>
      <c r="C472" s="80"/>
      <c r="D472" s="81"/>
      <c r="E472" s="82"/>
    </row>
    <row r="473" spans="1:5">
      <c r="A473" s="78"/>
      <c r="B473" s="79"/>
      <c r="C473" s="80"/>
      <c r="D473" s="81"/>
      <c r="E473" s="82"/>
    </row>
    <row r="474" spans="1:5">
      <c r="A474" s="78"/>
      <c r="B474" s="79"/>
      <c r="C474" s="80"/>
      <c r="D474" s="81"/>
      <c r="E474" s="82"/>
    </row>
    <row r="475" spans="1:5">
      <c r="A475" s="78"/>
      <c r="B475" s="79"/>
      <c r="C475" s="80"/>
      <c r="D475" s="81"/>
      <c r="E475" s="82"/>
    </row>
    <row r="476" spans="1:5">
      <c r="A476" s="78"/>
      <c r="B476" s="79"/>
      <c r="C476" s="80"/>
      <c r="D476" s="81"/>
      <c r="E476" s="82"/>
    </row>
    <row r="477" spans="1:5">
      <c r="A477" s="78"/>
      <c r="B477" s="79"/>
      <c r="C477" s="80"/>
      <c r="D477" s="81"/>
      <c r="E477" s="82"/>
    </row>
    <row r="478" spans="1:5">
      <c r="A478" s="78"/>
      <c r="B478" s="79"/>
      <c r="C478" s="80"/>
      <c r="D478" s="81"/>
      <c r="E478" s="82"/>
    </row>
    <row r="479" spans="1:5">
      <c r="A479" s="78"/>
      <c r="B479" s="79"/>
      <c r="C479" s="80"/>
      <c r="D479" s="81"/>
      <c r="E479" s="82"/>
    </row>
    <row r="480" spans="1:5">
      <c r="A480" s="78"/>
      <c r="B480" s="79"/>
      <c r="C480" s="80"/>
      <c r="D480" s="81"/>
      <c r="E480" s="82"/>
    </row>
    <row r="481" spans="1:5">
      <c r="A481" s="78"/>
      <c r="B481" s="79"/>
      <c r="C481" s="80"/>
      <c r="D481" s="81"/>
      <c r="E481" s="82"/>
    </row>
    <row r="482" spans="1:5">
      <c r="A482" s="78"/>
      <c r="B482" s="79"/>
      <c r="C482" s="80"/>
      <c r="D482" s="81"/>
      <c r="E482" s="82"/>
    </row>
    <row r="483" spans="1:5">
      <c r="A483" s="78"/>
      <c r="B483" s="79"/>
      <c r="C483" s="80"/>
      <c r="D483" s="81"/>
      <c r="E483" s="82"/>
    </row>
    <row r="484" spans="1:5">
      <c r="A484" s="78"/>
      <c r="B484" s="79"/>
      <c r="C484" s="80"/>
      <c r="D484" s="81"/>
      <c r="E484" s="82"/>
    </row>
    <row r="485" spans="1:5">
      <c r="A485" s="78"/>
      <c r="B485" s="79"/>
      <c r="C485" s="80"/>
      <c r="D485" s="81"/>
      <c r="E485" s="82"/>
    </row>
    <row r="486" spans="1:5">
      <c r="A486" s="78"/>
      <c r="B486" s="79"/>
      <c r="C486" s="80"/>
      <c r="D486" s="81"/>
      <c r="E486" s="82"/>
    </row>
    <row r="487" spans="1:5">
      <c r="A487" s="78"/>
      <c r="B487" s="79"/>
      <c r="C487" s="80"/>
      <c r="D487" s="81"/>
      <c r="E487" s="82"/>
    </row>
    <row r="488" spans="1:5">
      <c r="A488" s="78"/>
      <c r="B488" s="79"/>
      <c r="C488" s="80"/>
      <c r="D488" s="81"/>
      <c r="E488" s="82"/>
    </row>
    <row r="489" spans="1:5">
      <c r="A489" s="78"/>
      <c r="B489" s="79"/>
      <c r="C489" s="80"/>
      <c r="D489" s="81"/>
      <c r="E489" s="82"/>
    </row>
    <row r="490" spans="1:5">
      <c r="A490" s="78"/>
      <c r="B490" s="79"/>
      <c r="C490" s="80"/>
      <c r="D490" s="81"/>
      <c r="E490" s="82"/>
    </row>
    <row r="491" spans="1:5">
      <c r="A491" s="78"/>
      <c r="B491" s="79"/>
      <c r="C491" s="80"/>
      <c r="D491" s="81"/>
      <c r="E491" s="82"/>
    </row>
    <row r="492" spans="1:5">
      <c r="A492" s="78"/>
      <c r="B492" s="79"/>
      <c r="C492" s="80"/>
      <c r="D492" s="81"/>
      <c r="E492" s="82"/>
    </row>
    <row r="493" spans="1:5">
      <c r="A493" s="78"/>
      <c r="B493" s="79"/>
      <c r="C493" s="80"/>
      <c r="D493" s="81"/>
      <c r="E493" s="82"/>
    </row>
    <row r="494" spans="1:5">
      <c r="A494" s="78"/>
      <c r="B494" s="79"/>
      <c r="C494" s="80"/>
      <c r="D494" s="81"/>
      <c r="E494" s="82"/>
    </row>
    <row r="495" spans="1:5">
      <c r="A495" s="78"/>
      <c r="B495" s="79"/>
      <c r="C495" s="80"/>
      <c r="D495" s="81"/>
      <c r="E495" s="82"/>
    </row>
    <row r="496" spans="1:5">
      <c r="A496" s="78"/>
      <c r="B496" s="79"/>
      <c r="C496" s="80"/>
      <c r="D496" s="81"/>
      <c r="E496" s="82"/>
    </row>
    <row r="497" spans="1:5">
      <c r="A497" s="78"/>
      <c r="B497" s="79"/>
      <c r="C497" s="80"/>
      <c r="D497" s="81"/>
      <c r="E497" s="82"/>
    </row>
    <row r="498" spans="1:5">
      <c r="A498" s="78"/>
      <c r="B498" s="79"/>
      <c r="C498" s="80"/>
      <c r="D498" s="81"/>
      <c r="E498" s="82"/>
    </row>
    <row r="499" spans="1:5">
      <c r="A499" s="78"/>
      <c r="B499" s="79"/>
      <c r="C499" s="80"/>
      <c r="D499" s="81"/>
      <c r="E499" s="82"/>
    </row>
    <row r="500" spans="1:5">
      <c r="A500" s="78"/>
      <c r="B500" s="79"/>
      <c r="C500" s="80"/>
      <c r="D500" s="81"/>
      <c r="E500" s="82"/>
    </row>
    <row r="501" spans="1:5">
      <c r="A501" s="78"/>
      <c r="B501" s="79"/>
      <c r="C501" s="80"/>
      <c r="D501" s="81"/>
      <c r="E501" s="82"/>
    </row>
    <row r="502" spans="1:5">
      <c r="A502" s="78"/>
      <c r="B502" s="79"/>
      <c r="C502" s="80"/>
      <c r="D502" s="81"/>
      <c r="E502" s="82"/>
    </row>
    <row r="503" spans="1:5">
      <c r="A503" s="78"/>
      <c r="B503" s="79"/>
      <c r="C503" s="80"/>
      <c r="D503" s="81"/>
      <c r="E503" s="82"/>
    </row>
    <row r="504" spans="1:5">
      <c r="A504" s="78"/>
      <c r="B504" s="79"/>
      <c r="C504" s="80"/>
      <c r="D504" s="81"/>
      <c r="E504" s="82"/>
    </row>
    <row r="505" spans="1:5">
      <c r="A505" s="78"/>
      <c r="B505" s="79"/>
      <c r="C505" s="80"/>
      <c r="D505" s="81"/>
      <c r="E505" s="82"/>
    </row>
    <row r="506" spans="1:5">
      <c r="A506" s="78"/>
      <c r="B506" s="79"/>
      <c r="C506" s="80"/>
      <c r="D506" s="81"/>
      <c r="E506" s="82"/>
    </row>
    <row r="507" spans="1:5">
      <c r="A507" s="78"/>
      <c r="B507" s="79"/>
      <c r="C507" s="80"/>
      <c r="D507" s="81"/>
      <c r="E507" s="82"/>
    </row>
    <row r="508" spans="1:5">
      <c r="A508" s="78"/>
      <c r="B508" s="79"/>
      <c r="C508" s="80"/>
      <c r="D508" s="81"/>
      <c r="E508" s="82"/>
    </row>
    <row r="509" spans="1:5">
      <c r="A509" s="78"/>
      <c r="B509" s="79"/>
      <c r="C509" s="80"/>
      <c r="D509" s="81"/>
      <c r="E509" s="82"/>
    </row>
    <row r="510" spans="1:5">
      <c r="A510" s="78"/>
      <c r="B510" s="79"/>
      <c r="C510" s="80"/>
      <c r="D510" s="81"/>
      <c r="E510" s="82"/>
    </row>
    <row r="511" spans="1:5">
      <c r="A511" s="78"/>
      <c r="B511" s="79"/>
      <c r="C511" s="80"/>
      <c r="D511" s="81"/>
      <c r="E511" s="82"/>
    </row>
    <row r="512" spans="1:5">
      <c r="A512" s="78"/>
      <c r="B512" s="79"/>
      <c r="C512" s="80"/>
      <c r="D512" s="81"/>
      <c r="E512" s="82"/>
    </row>
    <row r="513" spans="1:5">
      <c r="A513" s="78"/>
      <c r="B513" s="79"/>
      <c r="C513" s="80"/>
      <c r="D513" s="81"/>
      <c r="E513" s="82"/>
    </row>
    <row r="514" spans="1:5">
      <c r="A514" s="78"/>
      <c r="B514" s="79"/>
      <c r="C514" s="80"/>
      <c r="D514" s="81"/>
      <c r="E514" s="82"/>
    </row>
    <row r="515" spans="1:5">
      <c r="A515" s="78"/>
      <c r="B515" s="79"/>
      <c r="C515" s="80"/>
      <c r="D515" s="81"/>
      <c r="E515" s="82"/>
    </row>
    <row r="516" spans="1:5">
      <c r="A516" s="78"/>
      <c r="B516" s="79"/>
      <c r="C516" s="80"/>
      <c r="D516" s="81"/>
      <c r="E516" s="82"/>
    </row>
    <row r="517" spans="1:5">
      <c r="A517" s="78"/>
      <c r="B517" s="79"/>
      <c r="C517" s="80"/>
      <c r="D517" s="81"/>
      <c r="E517" s="82"/>
    </row>
    <row r="518" spans="1:5">
      <c r="A518" s="78"/>
      <c r="B518" s="79"/>
      <c r="C518" s="80"/>
      <c r="D518" s="81"/>
      <c r="E518" s="82"/>
    </row>
    <row r="519" spans="1:5">
      <c r="A519" s="78"/>
      <c r="B519" s="79"/>
      <c r="C519" s="80"/>
      <c r="D519" s="81"/>
      <c r="E519" s="82"/>
    </row>
    <row r="520" spans="1:5">
      <c r="A520" s="78"/>
      <c r="B520" s="79"/>
      <c r="C520" s="80"/>
      <c r="D520" s="81"/>
      <c r="E520" s="82"/>
    </row>
    <row r="521" spans="1:5">
      <c r="A521" s="78"/>
      <c r="B521" s="79"/>
      <c r="C521" s="80"/>
      <c r="D521" s="81"/>
      <c r="E521" s="82"/>
    </row>
    <row r="522" spans="1:5">
      <c r="A522" s="78"/>
      <c r="B522" s="79"/>
      <c r="C522" s="80"/>
      <c r="D522" s="81"/>
      <c r="E522" s="82"/>
    </row>
    <row r="523" spans="1:5">
      <c r="A523" s="78"/>
      <c r="B523" s="79"/>
      <c r="C523" s="80"/>
      <c r="D523" s="81"/>
      <c r="E523" s="82"/>
    </row>
    <row r="524" spans="1:5">
      <c r="A524" s="78"/>
      <c r="B524" s="79"/>
      <c r="C524" s="80"/>
      <c r="D524" s="81"/>
      <c r="E524" s="82"/>
    </row>
    <row r="525" spans="1:5">
      <c r="A525" s="78"/>
      <c r="B525" s="79"/>
      <c r="C525" s="80"/>
      <c r="D525" s="81"/>
      <c r="E525" s="82"/>
    </row>
    <row r="526" spans="1:5">
      <c r="A526" s="78"/>
      <c r="B526" s="79"/>
      <c r="C526" s="80"/>
      <c r="D526" s="81"/>
      <c r="E526" s="82"/>
    </row>
    <row r="527" spans="1:5">
      <c r="A527" s="78"/>
      <c r="B527" s="79"/>
      <c r="C527" s="80"/>
      <c r="D527" s="81"/>
      <c r="E527" s="82"/>
    </row>
    <row r="528" spans="1:5">
      <c r="A528" s="78"/>
      <c r="B528" s="79"/>
      <c r="C528" s="80"/>
      <c r="D528" s="81"/>
      <c r="E528" s="82"/>
    </row>
    <row r="529" spans="1:5">
      <c r="A529" s="78"/>
      <c r="B529" s="79"/>
      <c r="C529" s="80"/>
      <c r="D529" s="81"/>
      <c r="E529" s="82"/>
    </row>
    <row r="530" spans="1:5">
      <c r="A530" s="78"/>
      <c r="B530" s="79"/>
      <c r="C530" s="80"/>
      <c r="D530" s="81"/>
      <c r="E530" s="82"/>
    </row>
    <row r="531" spans="1:5">
      <c r="A531" s="78"/>
      <c r="B531" s="79"/>
      <c r="C531" s="80"/>
      <c r="D531" s="81"/>
      <c r="E531" s="82"/>
    </row>
    <row r="532" spans="1:5">
      <c r="A532" s="78"/>
      <c r="B532" s="79"/>
      <c r="C532" s="80"/>
      <c r="D532" s="81"/>
      <c r="E532" s="82"/>
    </row>
    <row r="533" spans="1:5">
      <c r="A533" s="78"/>
      <c r="B533" s="79"/>
      <c r="C533" s="80"/>
      <c r="D533" s="81"/>
      <c r="E533" s="82"/>
    </row>
    <row r="534" spans="1:5">
      <c r="A534" s="78"/>
      <c r="B534" s="79"/>
      <c r="C534" s="80"/>
      <c r="D534" s="81"/>
      <c r="E534" s="82"/>
    </row>
    <row r="535" spans="1:5">
      <c r="A535" s="78"/>
      <c r="B535" s="79"/>
      <c r="C535" s="80"/>
      <c r="D535" s="81"/>
      <c r="E535" s="82"/>
    </row>
    <row r="536" spans="1:5">
      <c r="A536" s="78"/>
      <c r="B536" s="79"/>
      <c r="C536" s="80"/>
      <c r="D536" s="81"/>
      <c r="E536" s="82"/>
    </row>
    <row r="537" spans="1:5">
      <c r="A537" s="78"/>
      <c r="B537" s="79"/>
      <c r="C537" s="80"/>
      <c r="D537" s="81"/>
      <c r="E537" s="82"/>
    </row>
    <row r="538" spans="1:5">
      <c r="A538" s="78"/>
      <c r="B538" s="79"/>
      <c r="C538" s="80"/>
      <c r="D538" s="81"/>
      <c r="E538" s="82"/>
    </row>
    <row r="539" spans="1:5">
      <c r="A539" s="78"/>
      <c r="B539" s="79"/>
      <c r="C539" s="80"/>
      <c r="D539" s="81"/>
      <c r="E539" s="82"/>
    </row>
    <row r="540" spans="1:5">
      <c r="A540" s="78"/>
      <c r="B540" s="79"/>
      <c r="C540" s="80"/>
      <c r="D540" s="81"/>
      <c r="E540" s="82"/>
    </row>
    <row r="541" spans="1:5">
      <c r="A541" s="78"/>
      <c r="B541" s="79"/>
      <c r="C541" s="80"/>
      <c r="D541" s="81"/>
      <c r="E541" s="82"/>
    </row>
    <row r="542" spans="1:5">
      <c r="A542" s="78"/>
      <c r="B542" s="79"/>
      <c r="C542" s="80"/>
      <c r="D542" s="81"/>
      <c r="E542" s="82"/>
    </row>
    <row r="543" spans="1:5">
      <c r="A543" s="78"/>
      <c r="B543" s="79"/>
      <c r="C543" s="80"/>
      <c r="D543" s="81"/>
      <c r="E543" s="82"/>
    </row>
    <row r="544" spans="1:5">
      <c r="A544" s="78"/>
      <c r="B544" s="79"/>
      <c r="C544" s="80"/>
      <c r="D544" s="81"/>
      <c r="E544" s="82"/>
    </row>
    <row r="545" spans="1:5">
      <c r="A545" s="78"/>
      <c r="B545" s="79"/>
      <c r="C545" s="80"/>
      <c r="D545" s="81"/>
      <c r="E545" s="82"/>
    </row>
    <row r="546" spans="1:5">
      <c r="A546" s="78"/>
      <c r="B546" s="79"/>
      <c r="C546" s="80"/>
      <c r="D546" s="81"/>
      <c r="E546" s="82"/>
    </row>
    <row r="547" spans="1:5">
      <c r="A547" s="78"/>
      <c r="B547" s="79"/>
      <c r="C547" s="80"/>
      <c r="D547" s="81"/>
      <c r="E547" s="82"/>
    </row>
    <row r="548" spans="1:5">
      <c r="A548" s="78"/>
      <c r="B548" s="79"/>
      <c r="C548" s="80"/>
      <c r="D548" s="81"/>
      <c r="E548" s="82"/>
    </row>
    <row r="549" spans="1:5">
      <c r="A549" s="78"/>
      <c r="B549" s="79"/>
      <c r="C549" s="80"/>
      <c r="D549" s="81"/>
      <c r="E549" s="82"/>
    </row>
    <row r="550" spans="1:5">
      <c r="A550" s="78"/>
      <c r="B550" s="79"/>
      <c r="C550" s="80"/>
      <c r="D550" s="81"/>
      <c r="E550" s="82"/>
    </row>
    <row r="551" spans="1:5">
      <c r="A551" s="78"/>
      <c r="B551" s="79"/>
      <c r="C551" s="80"/>
      <c r="D551" s="81"/>
      <c r="E551" s="82"/>
    </row>
    <row r="552" spans="1:5">
      <c r="A552" s="78"/>
      <c r="B552" s="79"/>
      <c r="C552" s="80"/>
      <c r="D552" s="81"/>
      <c r="E552" s="82"/>
    </row>
    <row r="553" spans="1:5">
      <c r="A553" s="78"/>
      <c r="B553" s="79"/>
      <c r="C553" s="80"/>
      <c r="D553" s="81"/>
      <c r="E553" s="82"/>
    </row>
    <row r="554" spans="1:5">
      <c r="A554" s="78"/>
      <c r="B554" s="79"/>
      <c r="C554" s="80"/>
      <c r="D554" s="81"/>
      <c r="E554" s="82"/>
    </row>
    <row r="555" spans="1:5">
      <c r="A555" s="78"/>
      <c r="B555" s="79"/>
      <c r="C555" s="80"/>
      <c r="D555" s="81"/>
      <c r="E555" s="82"/>
    </row>
    <row r="556" spans="1:5">
      <c r="A556" s="78"/>
      <c r="B556" s="79"/>
      <c r="C556" s="80"/>
      <c r="D556" s="81"/>
      <c r="E556" s="82"/>
    </row>
    <row r="557" spans="1:5">
      <c r="A557" s="78"/>
      <c r="B557" s="79"/>
      <c r="C557" s="80"/>
      <c r="D557" s="81"/>
      <c r="E557" s="82"/>
    </row>
    <row r="558" spans="1:5">
      <c r="A558" s="78"/>
      <c r="B558" s="79"/>
      <c r="C558" s="80"/>
      <c r="D558" s="81"/>
      <c r="E558" s="82"/>
    </row>
    <row r="559" spans="1:5">
      <c r="A559" s="78"/>
      <c r="B559" s="79"/>
      <c r="C559" s="80"/>
      <c r="D559" s="81"/>
      <c r="E559" s="82"/>
    </row>
    <row r="560" spans="1:5">
      <c r="A560" s="78"/>
      <c r="B560" s="79"/>
      <c r="C560" s="80"/>
      <c r="D560" s="81"/>
      <c r="E560" s="82"/>
    </row>
    <row r="561" spans="1:5">
      <c r="A561" s="78"/>
      <c r="B561" s="79"/>
      <c r="C561" s="80"/>
      <c r="D561" s="81"/>
      <c r="E561" s="82"/>
    </row>
    <row r="562" spans="1:5">
      <c r="A562" s="78"/>
      <c r="B562" s="79"/>
      <c r="C562" s="80"/>
      <c r="D562" s="81"/>
      <c r="E562" s="82"/>
    </row>
    <row r="563" spans="1:5">
      <c r="A563" s="78"/>
      <c r="B563" s="79"/>
      <c r="C563" s="80"/>
      <c r="D563" s="81"/>
      <c r="E563" s="82"/>
    </row>
    <row r="564" spans="1:5">
      <c r="A564" s="78"/>
      <c r="B564" s="79"/>
      <c r="C564" s="80"/>
      <c r="D564" s="81"/>
      <c r="E564" s="82"/>
    </row>
    <row r="565" spans="1:5">
      <c r="A565" s="78"/>
      <c r="B565" s="79"/>
      <c r="C565" s="80"/>
      <c r="D565" s="81"/>
      <c r="E565" s="82"/>
    </row>
    <row r="566" spans="1:5">
      <c r="A566" s="78"/>
      <c r="B566" s="79"/>
      <c r="C566" s="80"/>
      <c r="D566" s="81"/>
      <c r="E566" s="82"/>
    </row>
    <row r="567" spans="1:5">
      <c r="A567" s="78"/>
      <c r="B567" s="79"/>
      <c r="C567" s="80"/>
      <c r="D567" s="81"/>
      <c r="E567" s="82"/>
    </row>
    <row r="568" spans="1:5">
      <c r="A568" s="78"/>
      <c r="B568" s="79"/>
      <c r="C568" s="80"/>
      <c r="D568" s="81"/>
      <c r="E568" s="82"/>
    </row>
    <row r="569" spans="1:5">
      <c r="A569" s="78"/>
      <c r="B569" s="79"/>
      <c r="C569" s="80"/>
      <c r="D569" s="81"/>
      <c r="E569" s="82"/>
    </row>
    <row r="570" spans="1:5">
      <c r="A570" s="78"/>
      <c r="B570" s="79"/>
      <c r="C570" s="80"/>
      <c r="D570" s="81"/>
      <c r="E570" s="82"/>
    </row>
    <row r="571" spans="1:5">
      <c r="A571" s="78"/>
      <c r="B571" s="79"/>
      <c r="C571" s="80"/>
      <c r="D571" s="81"/>
      <c r="E571" s="82"/>
    </row>
    <row r="572" spans="1:5">
      <c r="A572" s="78"/>
      <c r="B572" s="79"/>
      <c r="C572" s="80"/>
      <c r="D572" s="81"/>
      <c r="E572" s="82"/>
    </row>
    <row r="573" spans="1:5">
      <c r="A573" s="78"/>
      <c r="B573" s="79"/>
      <c r="C573" s="80"/>
      <c r="D573" s="81"/>
      <c r="E573" s="82"/>
    </row>
    <row r="574" spans="1:5">
      <c r="A574" s="78"/>
      <c r="B574" s="79"/>
      <c r="C574" s="80"/>
      <c r="D574" s="81"/>
      <c r="E574" s="82"/>
    </row>
    <row r="575" spans="1:5">
      <c r="A575" s="78"/>
      <c r="B575" s="79"/>
      <c r="C575" s="80"/>
      <c r="D575" s="81"/>
      <c r="E575" s="82"/>
    </row>
    <row r="576" spans="1:5">
      <c r="A576" s="78"/>
      <c r="B576" s="79"/>
      <c r="C576" s="80"/>
      <c r="D576" s="81"/>
      <c r="E576" s="82"/>
    </row>
    <row r="577" spans="1:5">
      <c r="A577" s="78"/>
      <c r="B577" s="79"/>
      <c r="C577" s="80"/>
      <c r="D577" s="81"/>
      <c r="E577" s="82"/>
    </row>
    <row r="578" spans="1:5">
      <c r="A578" s="78"/>
      <c r="B578" s="79"/>
      <c r="C578" s="80"/>
      <c r="D578" s="81"/>
      <c r="E578" s="82"/>
    </row>
    <row r="579" spans="1:5">
      <c r="A579" s="78"/>
      <c r="B579" s="79"/>
      <c r="C579" s="80"/>
      <c r="D579" s="81"/>
      <c r="E579" s="82"/>
    </row>
    <row r="580" spans="1:5">
      <c r="A580" s="78"/>
      <c r="B580" s="79"/>
      <c r="C580" s="80"/>
      <c r="D580" s="81"/>
      <c r="E580" s="82"/>
    </row>
    <row r="581" spans="1:5">
      <c r="A581" s="78"/>
      <c r="B581" s="79"/>
      <c r="C581" s="80"/>
      <c r="D581" s="81"/>
      <c r="E581" s="82"/>
    </row>
    <row r="582" spans="1:5">
      <c r="A582" s="78"/>
      <c r="B582" s="79"/>
      <c r="C582" s="80"/>
      <c r="D582" s="81"/>
      <c r="E582" s="82"/>
    </row>
    <row r="583" spans="1:5">
      <c r="A583" s="78"/>
      <c r="B583" s="79"/>
      <c r="C583" s="80"/>
      <c r="D583" s="81"/>
      <c r="E583" s="82"/>
    </row>
    <row r="584" spans="1:5">
      <c r="A584" s="78"/>
      <c r="B584" s="79"/>
      <c r="C584" s="80"/>
      <c r="D584" s="81"/>
      <c r="E584" s="82"/>
    </row>
    <row r="585" spans="1:5">
      <c r="A585" s="78"/>
      <c r="B585" s="79"/>
      <c r="C585" s="80"/>
      <c r="D585" s="81"/>
      <c r="E585" s="82"/>
    </row>
    <row r="586" spans="1:5">
      <c r="A586" s="78"/>
      <c r="B586" s="79"/>
      <c r="C586" s="80"/>
      <c r="D586" s="81"/>
      <c r="E586" s="82"/>
    </row>
    <row r="587" spans="1:5">
      <c r="A587" s="78"/>
      <c r="B587" s="79"/>
      <c r="C587" s="80"/>
      <c r="D587" s="81"/>
      <c r="E587" s="82"/>
    </row>
    <row r="588" spans="1:5">
      <c r="A588" s="78"/>
      <c r="B588" s="79"/>
      <c r="C588" s="80"/>
      <c r="D588" s="81"/>
      <c r="E588" s="82"/>
    </row>
    <row r="589" spans="1:5">
      <c r="A589" s="78"/>
      <c r="B589" s="79"/>
      <c r="C589" s="80"/>
      <c r="D589" s="81"/>
      <c r="E589" s="82"/>
    </row>
    <row r="590" spans="1:5">
      <c r="A590" s="78"/>
      <c r="B590" s="79"/>
      <c r="C590" s="80"/>
      <c r="D590" s="81"/>
      <c r="E590" s="82"/>
    </row>
    <row r="591" spans="1:5">
      <c r="A591" s="78"/>
      <c r="B591" s="79"/>
      <c r="C591" s="80"/>
      <c r="D591" s="81"/>
      <c r="E591" s="82"/>
    </row>
    <row r="592" spans="1:5">
      <c r="A592" s="78"/>
      <c r="B592" s="79"/>
      <c r="C592" s="80"/>
      <c r="D592" s="81"/>
      <c r="E592" s="82"/>
    </row>
    <row r="593" spans="1:5">
      <c r="A593" s="78"/>
      <c r="B593" s="79"/>
      <c r="C593" s="80"/>
      <c r="D593" s="81"/>
      <c r="E593" s="82"/>
    </row>
    <row r="594" spans="1:5">
      <c r="A594" s="78"/>
      <c r="B594" s="79"/>
      <c r="C594" s="80"/>
      <c r="D594" s="81"/>
      <c r="E594" s="82"/>
    </row>
    <row r="595" spans="1:5">
      <c r="A595" s="78"/>
      <c r="B595" s="79"/>
      <c r="C595" s="80"/>
      <c r="D595" s="81"/>
      <c r="E595" s="82"/>
    </row>
    <row r="596" spans="1:5">
      <c r="A596" s="78"/>
      <c r="B596" s="79"/>
      <c r="C596" s="80"/>
      <c r="D596" s="81"/>
      <c r="E596" s="82"/>
    </row>
    <row r="597" spans="1:5">
      <c r="A597" s="78"/>
      <c r="B597" s="79"/>
      <c r="C597" s="80"/>
      <c r="D597" s="81"/>
      <c r="E597" s="82"/>
    </row>
    <row r="598" spans="1:5">
      <c r="A598" s="78"/>
      <c r="B598" s="79"/>
      <c r="C598" s="80"/>
      <c r="D598" s="81"/>
      <c r="E598" s="82"/>
    </row>
    <row r="599" spans="1:5">
      <c r="A599" s="78"/>
      <c r="B599" s="79"/>
      <c r="C599" s="80"/>
      <c r="D599" s="81"/>
      <c r="E599" s="82"/>
    </row>
    <row r="600" spans="1:5">
      <c r="A600" s="78"/>
      <c r="B600" s="79"/>
      <c r="C600" s="80"/>
      <c r="D600" s="81"/>
      <c r="E600" s="82"/>
    </row>
    <row r="601" spans="1:5">
      <c r="A601" s="78"/>
      <c r="B601" s="79"/>
      <c r="C601" s="80"/>
      <c r="D601" s="81"/>
      <c r="E601" s="82"/>
    </row>
    <row r="602" spans="1:5">
      <c r="A602" s="78"/>
      <c r="B602" s="79"/>
      <c r="C602" s="80"/>
      <c r="D602" s="81"/>
      <c r="E602" s="82"/>
    </row>
    <row r="603" spans="1:5">
      <c r="A603" s="78"/>
      <c r="B603" s="79"/>
      <c r="C603" s="80"/>
      <c r="D603" s="81"/>
      <c r="E603" s="82"/>
    </row>
    <row r="604" spans="1:5">
      <c r="A604" s="78"/>
      <c r="B604" s="79"/>
      <c r="C604" s="80"/>
      <c r="D604" s="81"/>
      <c r="E604" s="82"/>
    </row>
    <row r="605" spans="1:5">
      <c r="A605" s="78"/>
      <c r="B605" s="79"/>
      <c r="C605" s="80"/>
      <c r="D605" s="81"/>
      <c r="E605" s="82"/>
    </row>
    <row r="606" spans="1:5">
      <c r="A606" s="78"/>
      <c r="B606" s="79"/>
      <c r="C606" s="80"/>
      <c r="D606" s="81"/>
      <c r="E606" s="82"/>
    </row>
    <row r="607" spans="1:5">
      <c r="A607" s="78"/>
      <c r="B607" s="79"/>
      <c r="C607" s="80"/>
      <c r="D607" s="81"/>
      <c r="E607" s="82"/>
    </row>
    <row r="608" spans="1:5">
      <c r="A608" s="78"/>
      <c r="B608" s="79"/>
      <c r="C608" s="80"/>
      <c r="D608" s="81"/>
      <c r="E608" s="82"/>
    </row>
    <row r="609" spans="1:5">
      <c r="A609" s="78"/>
      <c r="B609" s="79"/>
      <c r="C609" s="80"/>
      <c r="D609" s="81"/>
      <c r="E609" s="82"/>
    </row>
    <row r="610" spans="1:5">
      <c r="A610" s="78"/>
      <c r="B610" s="79"/>
      <c r="C610" s="80"/>
      <c r="D610" s="81"/>
      <c r="E610" s="82"/>
    </row>
    <row r="611" spans="1:5">
      <c r="A611" s="78"/>
      <c r="B611" s="79"/>
      <c r="C611" s="80"/>
      <c r="D611" s="81"/>
      <c r="E611" s="82"/>
    </row>
    <row r="612" spans="1:5">
      <c r="A612" s="78"/>
      <c r="B612" s="79"/>
      <c r="C612" s="80"/>
      <c r="D612" s="81"/>
      <c r="E612" s="82"/>
    </row>
    <row r="613" spans="1:5">
      <c r="A613" s="78"/>
      <c r="B613" s="79"/>
      <c r="C613" s="80"/>
      <c r="D613" s="81"/>
      <c r="E613" s="82"/>
    </row>
    <row r="614" spans="1:5">
      <c r="A614" s="78"/>
      <c r="B614" s="79"/>
      <c r="C614" s="80"/>
      <c r="D614" s="81"/>
      <c r="E614" s="82"/>
    </row>
    <row r="615" spans="1:5">
      <c r="A615" s="78"/>
      <c r="B615" s="79"/>
      <c r="C615" s="80"/>
      <c r="D615" s="81"/>
      <c r="E615" s="82"/>
    </row>
    <row r="616" spans="1:5">
      <c r="A616" s="78"/>
      <c r="B616" s="79"/>
      <c r="C616" s="80"/>
      <c r="D616" s="81"/>
      <c r="E616" s="82"/>
    </row>
    <row r="617" spans="1:5">
      <c r="A617" s="78"/>
      <c r="B617" s="79"/>
      <c r="C617" s="80"/>
      <c r="D617" s="81"/>
      <c r="E617" s="82"/>
    </row>
    <row r="618" spans="1:5">
      <c r="A618" s="78"/>
      <c r="B618" s="79"/>
      <c r="C618" s="80"/>
      <c r="D618" s="81"/>
      <c r="E618" s="82"/>
    </row>
    <row r="619" spans="1:5">
      <c r="A619" s="78"/>
      <c r="B619" s="79"/>
      <c r="C619" s="80"/>
      <c r="D619" s="81"/>
      <c r="E619" s="82"/>
    </row>
    <row r="620" spans="1:5">
      <c r="A620" s="78"/>
      <c r="B620" s="79"/>
      <c r="C620" s="80"/>
      <c r="D620" s="81"/>
      <c r="E620" s="82"/>
    </row>
    <row r="621" spans="1:5">
      <c r="A621" s="78"/>
      <c r="B621" s="79"/>
      <c r="C621" s="80"/>
      <c r="D621" s="81"/>
      <c r="E621" s="82"/>
    </row>
    <row r="622" spans="1:5">
      <c r="A622" s="78"/>
      <c r="B622" s="79"/>
      <c r="C622" s="80"/>
      <c r="D622" s="81"/>
      <c r="E622" s="82"/>
    </row>
    <row r="623" spans="1:5">
      <c r="A623" s="78"/>
      <c r="B623" s="79"/>
      <c r="C623" s="80"/>
      <c r="D623" s="81"/>
      <c r="E623" s="82"/>
    </row>
    <row r="624" spans="1:5">
      <c r="A624" s="78"/>
      <c r="B624" s="79"/>
      <c r="C624" s="80"/>
      <c r="D624" s="81"/>
      <c r="E624" s="82"/>
    </row>
    <row r="625" spans="1:5">
      <c r="A625" s="78"/>
      <c r="B625" s="79"/>
      <c r="C625" s="80"/>
      <c r="D625" s="81"/>
      <c r="E625" s="82"/>
    </row>
    <row r="626" spans="1:5">
      <c r="A626" s="78"/>
      <c r="B626" s="79"/>
      <c r="C626" s="80"/>
      <c r="D626" s="81"/>
      <c r="E626" s="82"/>
    </row>
    <row r="627" spans="1:5">
      <c r="A627" s="78"/>
      <c r="B627" s="79"/>
      <c r="C627" s="80"/>
      <c r="D627" s="81"/>
      <c r="E627" s="82"/>
    </row>
    <row r="628" spans="1:5">
      <c r="A628" s="78"/>
      <c r="B628" s="79"/>
      <c r="C628" s="80"/>
      <c r="D628" s="81"/>
      <c r="E628" s="82"/>
    </row>
    <row r="629" spans="1:5">
      <c r="A629" s="78"/>
      <c r="B629" s="79"/>
      <c r="C629" s="80"/>
      <c r="D629" s="81"/>
      <c r="E629" s="82"/>
    </row>
    <row r="630" spans="1:5">
      <c r="A630" s="78"/>
      <c r="B630" s="79"/>
      <c r="C630" s="80"/>
      <c r="D630" s="81"/>
      <c r="E630" s="82"/>
    </row>
    <row r="631" spans="1:5">
      <c r="A631" s="78"/>
      <c r="B631" s="79"/>
      <c r="C631" s="80"/>
      <c r="D631" s="81"/>
      <c r="E631" s="82"/>
    </row>
    <row r="632" spans="1:5">
      <c r="A632" s="78"/>
      <c r="B632" s="79"/>
      <c r="C632" s="80"/>
      <c r="D632" s="81"/>
      <c r="E632" s="82"/>
    </row>
    <row r="633" spans="1:5">
      <c r="A633" s="78"/>
      <c r="B633" s="79"/>
      <c r="C633" s="80"/>
      <c r="D633" s="81"/>
      <c r="E633" s="82"/>
    </row>
    <row r="634" spans="1:5">
      <c r="A634" s="78"/>
      <c r="B634" s="79"/>
      <c r="C634" s="80"/>
      <c r="D634" s="81"/>
      <c r="E634" s="82"/>
    </row>
    <row r="635" spans="1:5">
      <c r="A635" s="78"/>
      <c r="B635" s="79"/>
      <c r="C635" s="80"/>
      <c r="D635" s="81"/>
      <c r="E635" s="82"/>
    </row>
    <row r="636" spans="1:5">
      <c r="A636" s="78"/>
      <c r="B636" s="79"/>
      <c r="C636" s="80"/>
      <c r="D636" s="81"/>
      <c r="E636" s="82"/>
    </row>
    <row r="637" spans="1:5">
      <c r="A637" s="78"/>
      <c r="B637" s="79"/>
      <c r="C637" s="80"/>
      <c r="D637" s="81"/>
      <c r="E637" s="82"/>
    </row>
    <row r="638" spans="1:5">
      <c r="A638" s="78"/>
      <c r="B638" s="79"/>
      <c r="C638" s="80"/>
      <c r="D638" s="81"/>
      <c r="E638" s="82"/>
    </row>
    <row r="639" spans="1:5">
      <c r="A639" s="78"/>
      <c r="B639" s="79"/>
      <c r="C639" s="80"/>
      <c r="D639" s="81"/>
      <c r="E639" s="82"/>
    </row>
    <row r="640" spans="1:5">
      <c r="A640" s="78"/>
      <c r="B640" s="79"/>
      <c r="C640" s="80"/>
      <c r="D640" s="81"/>
      <c r="E640" s="82"/>
    </row>
    <row r="641" spans="1:5">
      <c r="A641" s="78"/>
      <c r="B641" s="79"/>
      <c r="C641" s="80"/>
      <c r="D641" s="81"/>
      <c r="E641" s="82"/>
    </row>
    <row r="642" spans="1:5">
      <c r="A642" s="78"/>
      <c r="B642" s="79"/>
      <c r="C642" s="80"/>
      <c r="D642" s="81"/>
      <c r="E642" s="82"/>
    </row>
    <row r="643" spans="1:5">
      <c r="A643" s="78"/>
      <c r="B643" s="79"/>
      <c r="C643" s="80"/>
      <c r="D643" s="81"/>
      <c r="E643" s="82"/>
    </row>
    <row r="644" spans="1:5">
      <c r="A644" s="78"/>
      <c r="B644" s="79"/>
      <c r="C644" s="80"/>
      <c r="D644" s="81"/>
      <c r="E644" s="82"/>
    </row>
    <row r="645" spans="1:5">
      <c r="A645" s="78"/>
      <c r="B645" s="79"/>
      <c r="C645" s="80"/>
      <c r="D645" s="81"/>
      <c r="E645" s="82"/>
    </row>
    <row r="646" spans="1:5">
      <c r="A646" s="78"/>
      <c r="B646" s="79"/>
      <c r="C646" s="80"/>
      <c r="D646" s="81"/>
      <c r="E646" s="82"/>
    </row>
    <row r="647" spans="1:5">
      <c r="A647" s="78"/>
      <c r="B647" s="79"/>
      <c r="C647" s="80"/>
      <c r="D647" s="81"/>
      <c r="E647" s="82"/>
    </row>
    <row r="648" spans="1:5">
      <c r="A648" s="78"/>
      <c r="B648" s="79"/>
      <c r="C648" s="80"/>
      <c r="D648" s="81"/>
      <c r="E648" s="82"/>
    </row>
    <row r="649" spans="1:5">
      <c r="A649" s="78"/>
      <c r="B649" s="79"/>
      <c r="C649" s="80"/>
      <c r="D649" s="81"/>
      <c r="E649" s="82"/>
    </row>
    <row r="650" spans="1:5">
      <c r="A650" s="78"/>
      <c r="B650" s="79"/>
      <c r="C650" s="80"/>
      <c r="D650" s="81"/>
      <c r="E650" s="82"/>
    </row>
    <row r="651" spans="1:5">
      <c r="A651" s="78"/>
      <c r="B651" s="79"/>
      <c r="C651" s="80"/>
      <c r="D651" s="81"/>
      <c r="E651" s="82"/>
    </row>
    <row r="652" spans="1:5">
      <c r="A652" s="78"/>
      <c r="B652" s="79"/>
      <c r="C652" s="80"/>
      <c r="D652" s="81"/>
      <c r="E652" s="82"/>
    </row>
    <row r="653" spans="1:5">
      <c r="A653" s="78"/>
      <c r="B653" s="79"/>
      <c r="C653" s="80"/>
      <c r="D653" s="81"/>
      <c r="E653" s="82"/>
    </row>
    <row r="654" spans="1:5">
      <c r="A654" s="78"/>
      <c r="B654" s="79"/>
      <c r="C654" s="80"/>
      <c r="D654" s="81"/>
      <c r="E654" s="82"/>
    </row>
    <row r="655" spans="1:5">
      <c r="A655" s="78"/>
      <c r="B655" s="79"/>
      <c r="C655" s="80"/>
      <c r="D655" s="81"/>
      <c r="E655" s="82"/>
    </row>
    <row r="656" spans="1:5">
      <c r="A656" s="78"/>
      <c r="B656" s="79"/>
      <c r="C656" s="80"/>
      <c r="D656" s="81"/>
      <c r="E656" s="82"/>
    </row>
    <row r="657" spans="1:5">
      <c r="A657" s="78"/>
      <c r="B657" s="79"/>
      <c r="C657" s="80"/>
      <c r="D657" s="81"/>
      <c r="E657" s="82"/>
    </row>
    <row r="658" spans="1:5">
      <c r="A658" s="78"/>
      <c r="B658" s="79"/>
      <c r="C658" s="80"/>
      <c r="D658" s="81"/>
      <c r="E658" s="82"/>
    </row>
    <row r="659" spans="1:5">
      <c r="A659" s="78"/>
      <c r="B659" s="79"/>
      <c r="C659" s="80"/>
      <c r="D659" s="81"/>
      <c r="E659" s="82"/>
    </row>
    <row r="660" spans="1:5">
      <c r="A660" s="78"/>
      <c r="B660" s="79"/>
      <c r="C660" s="80"/>
      <c r="D660" s="81"/>
      <c r="E660" s="82"/>
    </row>
    <row r="661" spans="1:5">
      <c r="A661" s="78"/>
      <c r="B661" s="79"/>
      <c r="C661" s="80"/>
      <c r="D661" s="81"/>
      <c r="E661" s="82"/>
    </row>
    <row r="662" spans="1:5">
      <c r="A662" s="78"/>
      <c r="B662" s="79"/>
      <c r="C662" s="80"/>
      <c r="D662" s="81"/>
      <c r="E662" s="82"/>
    </row>
    <row r="663" spans="1:5">
      <c r="A663" s="78"/>
      <c r="B663" s="79"/>
      <c r="C663" s="80"/>
      <c r="D663" s="81"/>
      <c r="E663" s="82"/>
    </row>
    <row r="664" spans="1:5">
      <c r="A664" s="78"/>
      <c r="B664" s="79"/>
      <c r="C664" s="80"/>
      <c r="D664" s="81"/>
      <c r="E664" s="82"/>
    </row>
    <row r="665" spans="1:5">
      <c r="A665" s="78"/>
      <c r="B665" s="79"/>
      <c r="C665" s="80"/>
      <c r="D665" s="81"/>
      <c r="E665" s="82"/>
    </row>
    <row r="666" spans="1:5">
      <c r="A666" s="78"/>
      <c r="B666" s="79"/>
      <c r="C666" s="80"/>
      <c r="D666" s="81"/>
      <c r="E666" s="82"/>
    </row>
    <row r="667" spans="1:5">
      <c r="A667" s="78"/>
      <c r="B667" s="79"/>
      <c r="C667" s="80"/>
      <c r="D667" s="81"/>
      <c r="E667" s="82"/>
    </row>
    <row r="668" spans="1:5">
      <c r="A668" s="78"/>
      <c r="B668" s="79"/>
      <c r="C668" s="80"/>
      <c r="D668" s="81"/>
      <c r="E668" s="82"/>
    </row>
    <row r="669" spans="1:5">
      <c r="A669" s="78"/>
      <c r="B669" s="79"/>
      <c r="C669" s="80"/>
      <c r="D669" s="81"/>
      <c r="E669" s="82"/>
    </row>
    <row r="670" spans="1:5">
      <c r="A670" s="78"/>
      <c r="B670" s="79"/>
      <c r="C670" s="80"/>
      <c r="D670" s="81"/>
      <c r="E670" s="82"/>
    </row>
    <row r="671" spans="1:5">
      <c r="A671" s="78"/>
      <c r="B671" s="79"/>
      <c r="C671" s="80"/>
      <c r="D671" s="81"/>
      <c r="E671" s="82"/>
    </row>
    <row r="672" spans="1:5">
      <c r="A672" s="78"/>
      <c r="B672" s="79"/>
      <c r="C672" s="80"/>
      <c r="D672" s="81"/>
      <c r="E672" s="82"/>
    </row>
    <row r="673" spans="1:5">
      <c r="A673" s="78"/>
      <c r="B673" s="79"/>
      <c r="C673" s="80"/>
      <c r="D673" s="81"/>
      <c r="E673" s="82"/>
    </row>
    <row r="674" spans="1:5">
      <c r="A674" s="78"/>
      <c r="B674" s="79"/>
      <c r="C674" s="80"/>
      <c r="D674" s="81"/>
      <c r="E674" s="82"/>
    </row>
    <row r="675" spans="1:5">
      <c r="A675" s="78"/>
      <c r="B675" s="79"/>
      <c r="C675" s="80"/>
      <c r="D675" s="81"/>
      <c r="E675" s="82"/>
    </row>
    <row r="676" spans="1:5">
      <c r="A676" s="78"/>
      <c r="B676" s="79"/>
      <c r="C676" s="80"/>
      <c r="D676" s="81"/>
      <c r="E676" s="82"/>
    </row>
    <row r="677" spans="1:5">
      <c r="A677" s="78"/>
      <c r="B677" s="79"/>
      <c r="C677" s="80"/>
      <c r="D677" s="81"/>
      <c r="E677" s="82"/>
    </row>
    <row r="678" spans="1:5">
      <c r="A678" s="78"/>
      <c r="B678" s="79"/>
      <c r="C678" s="80"/>
      <c r="D678" s="81"/>
      <c r="E678" s="82"/>
    </row>
    <row r="679" spans="1:5">
      <c r="A679" s="78"/>
      <c r="B679" s="79"/>
      <c r="C679" s="80"/>
      <c r="D679" s="81"/>
      <c r="E679" s="82"/>
    </row>
    <row r="680" spans="1:5">
      <c r="A680" s="78"/>
      <c r="B680" s="79"/>
      <c r="C680" s="80"/>
      <c r="D680" s="81"/>
      <c r="E680" s="82"/>
    </row>
    <row r="681" spans="1:5">
      <c r="A681" s="78"/>
      <c r="B681" s="79"/>
      <c r="C681" s="80"/>
      <c r="D681" s="81"/>
      <c r="E681" s="82"/>
    </row>
    <row r="682" spans="1:5">
      <c r="A682" s="78"/>
      <c r="B682" s="79"/>
      <c r="C682" s="80"/>
      <c r="D682" s="81"/>
      <c r="E682" s="82"/>
    </row>
    <row r="683" spans="1:5">
      <c r="A683" s="78"/>
      <c r="B683" s="79"/>
      <c r="C683" s="80"/>
      <c r="D683" s="81"/>
      <c r="E683" s="82"/>
    </row>
    <row r="684" spans="1:5">
      <c r="A684" s="78"/>
      <c r="B684" s="79"/>
      <c r="C684" s="80"/>
      <c r="D684" s="81"/>
      <c r="E684" s="82"/>
    </row>
    <row r="685" spans="1:5">
      <c r="A685" s="78"/>
      <c r="B685" s="79"/>
      <c r="C685" s="80"/>
      <c r="D685" s="81"/>
      <c r="E685" s="82"/>
    </row>
    <row r="686" spans="1:5">
      <c r="A686" s="78"/>
      <c r="B686" s="79"/>
      <c r="C686" s="80"/>
      <c r="D686" s="81"/>
      <c r="E686" s="82"/>
    </row>
    <row r="687" spans="1:5">
      <c r="A687" s="78"/>
      <c r="B687" s="79"/>
      <c r="C687" s="80"/>
      <c r="D687" s="81"/>
      <c r="E687" s="82"/>
    </row>
    <row r="688" spans="1:5">
      <c r="A688" s="78"/>
      <c r="B688" s="79"/>
      <c r="C688" s="80"/>
      <c r="D688" s="81"/>
      <c r="E688" s="82"/>
    </row>
    <row r="689" spans="1:5">
      <c r="A689" s="78"/>
      <c r="B689" s="79"/>
      <c r="C689" s="80"/>
      <c r="D689" s="81"/>
      <c r="E689" s="82"/>
    </row>
    <row r="690" spans="1:5">
      <c r="A690" s="78"/>
      <c r="B690" s="79"/>
      <c r="C690" s="80"/>
      <c r="D690" s="81"/>
      <c r="E690" s="82"/>
    </row>
    <row r="691" spans="1:5">
      <c r="A691" s="78"/>
      <c r="B691" s="79"/>
      <c r="C691" s="80"/>
      <c r="D691" s="81"/>
      <c r="E691" s="82"/>
    </row>
    <row r="692" spans="1:5">
      <c r="A692" s="78"/>
      <c r="B692" s="79"/>
      <c r="C692" s="80"/>
      <c r="D692" s="81"/>
      <c r="E692" s="82"/>
    </row>
    <row r="693" spans="1:5">
      <c r="A693" s="78"/>
      <c r="B693" s="79"/>
      <c r="C693" s="80"/>
      <c r="D693" s="81"/>
      <c r="E693" s="82"/>
    </row>
    <row r="694" spans="1:5">
      <c r="A694" s="78"/>
      <c r="B694" s="79"/>
      <c r="C694" s="80"/>
      <c r="D694" s="81"/>
      <c r="E694" s="82"/>
    </row>
    <row r="695" spans="1:5">
      <c r="A695" s="78"/>
      <c r="B695" s="79"/>
      <c r="C695" s="80"/>
      <c r="D695" s="81"/>
      <c r="E695" s="82"/>
    </row>
    <row r="696" spans="1:5">
      <c r="A696" s="78"/>
      <c r="B696" s="79"/>
      <c r="C696" s="80"/>
      <c r="D696" s="81"/>
      <c r="E696" s="82"/>
    </row>
    <row r="697" spans="1:5">
      <c r="A697" s="78"/>
      <c r="B697" s="79"/>
      <c r="C697" s="80"/>
      <c r="D697" s="81"/>
      <c r="E697" s="82"/>
    </row>
    <row r="698" spans="1:5">
      <c r="A698" s="78"/>
      <c r="B698" s="79"/>
      <c r="C698" s="80"/>
      <c r="D698" s="81"/>
      <c r="E698" s="82"/>
    </row>
    <row r="699" spans="1:5">
      <c r="A699" s="78"/>
      <c r="B699" s="79"/>
      <c r="C699" s="80"/>
      <c r="D699" s="81"/>
      <c r="E699" s="82"/>
    </row>
    <row r="700" spans="1:5">
      <c r="A700" s="78"/>
      <c r="B700" s="79"/>
      <c r="C700" s="80"/>
      <c r="D700" s="81"/>
      <c r="E700" s="82"/>
    </row>
    <row r="701" spans="1:5">
      <c r="A701" s="78"/>
      <c r="B701" s="79"/>
      <c r="C701" s="80"/>
      <c r="D701" s="81"/>
      <c r="E701" s="82"/>
    </row>
    <row r="702" spans="1:5">
      <c r="A702" s="78"/>
      <c r="B702" s="79"/>
      <c r="C702" s="80"/>
      <c r="D702" s="81"/>
      <c r="E702" s="82"/>
    </row>
    <row r="703" spans="1:5">
      <c r="A703" s="78"/>
      <c r="B703" s="79"/>
      <c r="C703" s="80"/>
      <c r="D703" s="81"/>
      <c r="E703" s="82"/>
    </row>
    <row r="704" spans="1:5">
      <c r="A704" s="78"/>
      <c r="B704" s="79"/>
      <c r="C704" s="80"/>
      <c r="D704" s="81"/>
      <c r="E704" s="82"/>
    </row>
    <row r="705" spans="1:5">
      <c r="A705" s="78"/>
      <c r="B705" s="79"/>
      <c r="C705" s="80"/>
      <c r="D705" s="81"/>
      <c r="E705" s="82"/>
    </row>
    <row r="706" spans="1:5">
      <c r="A706" s="78"/>
      <c r="B706" s="79"/>
      <c r="C706" s="80"/>
      <c r="D706" s="81"/>
      <c r="E706" s="82"/>
    </row>
    <row r="707" spans="1:5">
      <c r="A707" s="78"/>
      <c r="B707" s="79"/>
      <c r="C707" s="80"/>
      <c r="D707" s="81"/>
      <c r="E707" s="82"/>
    </row>
    <row r="708" spans="1:5">
      <c r="A708" s="78"/>
      <c r="B708" s="79"/>
      <c r="C708" s="80"/>
      <c r="D708" s="81"/>
      <c r="E708" s="82"/>
    </row>
    <row r="709" spans="1:5">
      <c r="A709" s="78"/>
      <c r="B709" s="79"/>
      <c r="C709" s="80"/>
      <c r="D709" s="81"/>
      <c r="E709" s="82"/>
    </row>
    <row r="710" spans="1:5">
      <c r="A710" s="78"/>
      <c r="B710" s="79"/>
      <c r="C710" s="80"/>
      <c r="D710" s="81"/>
      <c r="E710" s="82"/>
    </row>
    <row r="711" spans="1:5">
      <c r="A711" s="78"/>
      <c r="B711" s="79"/>
      <c r="C711" s="80"/>
      <c r="D711" s="81"/>
      <c r="E711" s="82"/>
    </row>
    <row r="712" spans="1:5">
      <c r="A712" s="78"/>
      <c r="B712" s="79"/>
      <c r="C712" s="80"/>
      <c r="D712" s="81"/>
      <c r="E712" s="82"/>
    </row>
    <row r="713" spans="1:5">
      <c r="A713" s="78"/>
      <c r="B713" s="79"/>
      <c r="C713" s="80"/>
      <c r="D713" s="81"/>
      <c r="E713" s="82"/>
    </row>
    <row r="714" spans="1:5">
      <c r="A714" s="78"/>
      <c r="B714" s="79"/>
      <c r="C714" s="80"/>
      <c r="D714" s="81"/>
      <c r="E714" s="82"/>
    </row>
    <row r="715" spans="1:5">
      <c r="A715" s="78"/>
      <c r="B715" s="79"/>
      <c r="C715" s="80"/>
      <c r="D715" s="81"/>
      <c r="E715" s="82"/>
    </row>
    <row r="716" spans="1:5">
      <c r="A716" s="78"/>
      <c r="B716" s="79"/>
      <c r="C716" s="80"/>
      <c r="D716" s="81"/>
      <c r="E716" s="82"/>
    </row>
    <row r="717" spans="1:5">
      <c r="A717" s="78"/>
      <c r="B717" s="79"/>
      <c r="C717" s="80"/>
      <c r="D717" s="81"/>
      <c r="E717" s="82"/>
    </row>
    <row r="718" spans="1:5">
      <c r="A718" s="78"/>
      <c r="B718" s="79"/>
      <c r="C718" s="80"/>
      <c r="D718" s="81"/>
      <c r="E718" s="82"/>
    </row>
    <row r="719" spans="1:5">
      <c r="A719" s="78"/>
      <c r="B719" s="79"/>
      <c r="C719" s="80"/>
      <c r="D719" s="81"/>
      <c r="E719" s="82"/>
    </row>
    <row r="720" spans="1:5">
      <c r="A720" s="78"/>
      <c r="B720" s="79"/>
      <c r="C720" s="80"/>
      <c r="D720" s="81"/>
      <c r="E720" s="82"/>
    </row>
    <row r="721" spans="1:5">
      <c r="A721" s="78"/>
      <c r="B721" s="79"/>
      <c r="C721" s="80"/>
      <c r="D721" s="81"/>
      <c r="E721" s="82"/>
    </row>
    <row r="722" spans="1:5">
      <c r="A722" s="78"/>
      <c r="B722" s="79"/>
      <c r="C722" s="80"/>
      <c r="D722" s="81"/>
      <c r="E722" s="82"/>
    </row>
    <row r="723" spans="1:5">
      <c r="A723" s="78"/>
      <c r="B723" s="79"/>
      <c r="C723" s="80"/>
      <c r="D723" s="81"/>
      <c r="E723" s="82"/>
    </row>
    <row r="724" spans="1:5">
      <c r="A724" s="78"/>
      <c r="B724" s="79"/>
      <c r="C724" s="80"/>
      <c r="D724" s="81"/>
      <c r="E724" s="82"/>
    </row>
    <row r="725" spans="1:5">
      <c r="A725" s="78"/>
      <c r="B725" s="79"/>
      <c r="C725" s="80"/>
      <c r="D725" s="81"/>
      <c r="E725" s="82"/>
    </row>
    <row r="726" spans="1:5">
      <c r="A726" s="78"/>
      <c r="B726" s="79"/>
      <c r="C726" s="80"/>
      <c r="D726" s="81"/>
      <c r="E726" s="82"/>
    </row>
    <row r="727" spans="1:5">
      <c r="A727" s="78"/>
      <c r="B727" s="79"/>
      <c r="C727" s="80"/>
      <c r="D727" s="81"/>
      <c r="E727" s="82"/>
    </row>
    <row r="728" spans="1:5">
      <c r="A728" s="78"/>
      <c r="B728" s="79"/>
      <c r="C728" s="80"/>
      <c r="D728" s="81"/>
      <c r="E728" s="82"/>
    </row>
    <row r="729" spans="1:5">
      <c r="A729" s="78"/>
      <c r="B729" s="79"/>
      <c r="C729" s="80"/>
      <c r="D729" s="81"/>
      <c r="E729" s="82"/>
    </row>
    <row r="730" spans="1:5">
      <c r="A730" s="78"/>
      <c r="B730" s="79"/>
      <c r="C730" s="80"/>
      <c r="D730" s="81"/>
      <c r="E730" s="82"/>
    </row>
    <row r="731" spans="1:5">
      <c r="A731" s="78"/>
      <c r="B731" s="79"/>
      <c r="C731" s="80"/>
      <c r="D731" s="81"/>
      <c r="E731" s="82"/>
    </row>
    <row r="732" spans="1:5">
      <c r="A732" s="78"/>
      <c r="B732" s="79"/>
      <c r="C732" s="80"/>
      <c r="D732" s="81"/>
      <c r="E732" s="82"/>
    </row>
    <row r="733" spans="1:5">
      <c r="A733" s="78"/>
      <c r="B733" s="79"/>
      <c r="C733" s="80"/>
      <c r="D733" s="81"/>
      <c r="E733" s="82"/>
    </row>
    <row r="734" spans="1:5">
      <c r="A734" s="78"/>
      <c r="B734" s="79"/>
      <c r="C734" s="80"/>
      <c r="D734" s="81"/>
      <c r="E734" s="82"/>
    </row>
    <row r="735" spans="1:5">
      <c r="A735" s="78"/>
      <c r="B735" s="79"/>
      <c r="C735" s="80"/>
      <c r="D735" s="81"/>
      <c r="E735" s="82"/>
    </row>
    <row r="736" spans="1:5">
      <c r="A736" s="78"/>
      <c r="B736" s="79"/>
      <c r="C736" s="80"/>
      <c r="D736" s="81"/>
      <c r="E736" s="82"/>
    </row>
    <row r="737" spans="1:5">
      <c r="A737" s="78"/>
      <c r="B737" s="79"/>
      <c r="C737" s="80"/>
      <c r="D737" s="81"/>
      <c r="E737" s="82"/>
    </row>
    <row r="738" spans="1:5">
      <c r="A738" s="78"/>
      <c r="B738" s="79"/>
      <c r="C738" s="80"/>
      <c r="D738" s="81"/>
      <c r="E738" s="82"/>
    </row>
    <row r="739" spans="1:5">
      <c r="A739" s="78"/>
      <c r="B739" s="79"/>
      <c r="C739" s="80"/>
      <c r="D739" s="81"/>
      <c r="E739" s="82"/>
    </row>
    <row r="740" spans="1:5">
      <c r="A740" s="78"/>
      <c r="B740" s="79"/>
      <c r="C740" s="80"/>
      <c r="D740" s="81"/>
      <c r="E740" s="82"/>
    </row>
    <row r="741" spans="1:5">
      <c r="A741" s="78"/>
      <c r="B741" s="79"/>
      <c r="C741" s="80"/>
      <c r="D741" s="81"/>
      <c r="E741" s="82"/>
    </row>
    <row r="742" spans="1:5">
      <c r="A742" s="78"/>
      <c r="B742" s="79"/>
      <c r="C742" s="80"/>
      <c r="D742" s="81"/>
      <c r="E742" s="82"/>
    </row>
    <row r="743" spans="1:5">
      <c r="A743" s="78"/>
      <c r="B743" s="79"/>
      <c r="C743" s="80"/>
      <c r="D743" s="81"/>
      <c r="E743" s="82"/>
    </row>
    <row r="744" spans="1:5">
      <c r="A744" s="78"/>
      <c r="B744" s="79"/>
      <c r="C744" s="80"/>
      <c r="D744" s="81"/>
      <c r="E744" s="82"/>
    </row>
    <row r="745" spans="1:5">
      <c r="A745" s="78"/>
      <c r="B745" s="79"/>
      <c r="C745" s="80"/>
      <c r="D745" s="81"/>
      <c r="E745" s="82"/>
    </row>
    <row r="746" spans="1:5">
      <c r="A746" s="78"/>
      <c r="B746" s="79"/>
      <c r="C746" s="80"/>
      <c r="D746" s="81"/>
      <c r="E746" s="82"/>
    </row>
    <row r="747" spans="1:5">
      <c r="A747" s="78"/>
      <c r="B747" s="79"/>
      <c r="C747" s="80"/>
      <c r="D747" s="81"/>
      <c r="E747" s="82"/>
    </row>
    <row r="748" spans="1:5">
      <c r="A748" s="78"/>
      <c r="B748" s="79"/>
      <c r="C748" s="80"/>
      <c r="D748" s="81"/>
      <c r="E748" s="82"/>
    </row>
    <row r="749" spans="1:5">
      <c r="A749" s="78"/>
      <c r="B749" s="79"/>
      <c r="C749" s="80"/>
      <c r="D749" s="81"/>
      <c r="E749" s="82"/>
    </row>
    <row r="750" spans="1:5">
      <c r="A750" s="78"/>
      <c r="B750" s="79"/>
      <c r="C750" s="80"/>
      <c r="D750" s="81"/>
      <c r="E750" s="82"/>
    </row>
    <row r="751" spans="1:5">
      <c r="A751" s="78"/>
      <c r="B751" s="79"/>
      <c r="C751" s="80"/>
      <c r="D751" s="81"/>
      <c r="E751" s="82"/>
    </row>
    <row r="752" spans="1:5">
      <c r="A752" s="78"/>
      <c r="B752" s="79"/>
      <c r="C752" s="80"/>
      <c r="D752" s="81"/>
      <c r="E752" s="82"/>
    </row>
    <row r="753" spans="1:5">
      <c r="A753" s="78"/>
      <c r="B753" s="79"/>
      <c r="C753" s="80"/>
      <c r="D753" s="81"/>
      <c r="E753" s="82"/>
    </row>
    <row r="754" spans="1:5">
      <c r="A754" s="78"/>
      <c r="B754" s="79"/>
      <c r="C754" s="80"/>
      <c r="D754" s="81"/>
      <c r="E754" s="82"/>
    </row>
    <row r="755" spans="1:5">
      <c r="A755" s="78"/>
      <c r="B755" s="79"/>
      <c r="C755" s="80"/>
      <c r="D755" s="81"/>
      <c r="E755" s="82"/>
    </row>
    <row r="756" spans="1:5">
      <c r="A756" s="78"/>
      <c r="B756" s="79"/>
      <c r="C756" s="80"/>
      <c r="D756" s="81"/>
      <c r="E756" s="82"/>
    </row>
    <row r="757" spans="1:5">
      <c r="A757" s="78"/>
      <c r="B757" s="79"/>
      <c r="C757" s="80"/>
      <c r="D757" s="81"/>
      <c r="E757" s="82"/>
    </row>
    <row r="758" spans="1:5">
      <c r="A758" s="78"/>
      <c r="B758" s="79"/>
      <c r="C758" s="80"/>
      <c r="D758" s="81"/>
      <c r="E758" s="82"/>
    </row>
    <row r="759" spans="1:5">
      <c r="A759" s="78"/>
      <c r="B759" s="79"/>
      <c r="C759" s="80"/>
      <c r="D759" s="81"/>
      <c r="E759" s="82"/>
    </row>
    <row r="760" spans="1:5">
      <c r="A760" s="78"/>
      <c r="B760" s="79"/>
      <c r="C760" s="80"/>
      <c r="D760" s="81"/>
      <c r="E760" s="82"/>
    </row>
    <row r="761" spans="1:5">
      <c r="A761" s="78"/>
      <c r="B761" s="79"/>
      <c r="C761" s="80"/>
      <c r="D761" s="81"/>
      <c r="E761" s="82"/>
    </row>
    <row r="762" spans="1:5">
      <c r="A762" s="78"/>
      <c r="B762" s="79"/>
      <c r="C762" s="80"/>
      <c r="D762" s="81"/>
      <c r="E762" s="82"/>
    </row>
    <row r="763" spans="1:5">
      <c r="A763" s="78"/>
      <c r="B763" s="79"/>
      <c r="C763" s="80"/>
      <c r="D763" s="81"/>
      <c r="E763" s="82"/>
    </row>
    <row r="764" spans="1:5">
      <c r="A764" s="78"/>
      <c r="B764" s="79"/>
      <c r="C764" s="80"/>
      <c r="D764" s="81"/>
      <c r="E764" s="82"/>
    </row>
    <row r="765" spans="1:5">
      <c r="A765" s="78"/>
      <c r="B765" s="79"/>
      <c r="C765" s="80"/>
      <c r="D765" s="81"/>
      <c r="E765" s="82"/>
    </row>
    <row r="766" spans="1:5">
      <c r="A766" s="78"/>
      <c r="B766" s="79"/>
      <c r="C766" s="80"/>
      <c r="D766" s="81"/>
      <c r="E766" s="82"/>
    </row>
    <row r="767" spans="1:5">
      <c r="A767" s="78"/>
      <c r="B767" s="79"/>
      <c r="C767" s="80"/>
      <c r="D767" s="81"/>
      <c r="E767" s="82"/>
    </row>
    <row r="768" spans="1:5">
      <c r="A768" s="78"/>
      <c r="B768" s="79"/>
      <c r="C768" s="80"/>
      <c r="D768" s="81"/>
      <c r="E768" s="82"/>
    </row>
    <row r="769" spans="1:5">
      <c r="A769" s="78"/>
      <c r="B769" s="79"/>
      <c r="C769" s="80"/>
      <c r="D769" s="81"/>
      <c r="E769" s="82"/>
    </row>
    <row r="770" spans="1:5">
      <c r="A770" s="78"/>
      <c r="B770" s="79"/>
      <c r="C770" s="80"/>
      <c r="D770" s="81"/>
      <c r="E770" s="82"/>
    </row>
    <row r="771" spans="1:5">
      <c r="A771" s="78"/>
      <c r="B771" s="79"/>
      <c r="C771" s="80"/>
      <c r="D771" s="81"/>
      <c r="E771" s="82"/>
    </row>
    <row r="772" spans="1:5">
      <c r="A772" s="78"/>
      <c r="B772" s="79"/>
      <c r="C772" s="80"/>
      <c r="D772" s="81"/>
      <c r="E772" s="82"/>
    </row>
    <row r="773" spans="1:5">
      <c r="A773" s="78"/>
      <c r="B773" s="79"/>
      <c r="C773" s="80"/>
      <c r="D773" s="81"/>
      <c r="E773" s="82"/>
    </row>
    <row r="774" spans="1:5">
      <c r="A774" s="78"/>
      <c r="B774" s="79"/>
      <c r="C774" s="80"/>
      <c r="D774" s="81"/>
      <c r="E774" s="82"/>
    </row>
    <row r="775" spans="1:5">
      <c r="A775" s="78"/>
      <c r="B775" s="79"/>
      <c r="C775" s="80"/>
      <c r="D775" s="81"/>
      <c r="E775" s="82"/>
    </row>
    <row r="776" spans="1:5">
      <c r="A776" s="78"/>
      <c r="B776" s="79"/>
      <c r="C776" s="80"/>
      <c r="D776" s="81"/>
      <c r="E776" s="82"/>
    </row>
    <row r="777" spans="1:5">
      <c r="A777" s="78"/>
      <c r="B777" s="79"/>
      <c r="C777" s="80"/>
      <c r="D777" s="81"/>
      <c r="E777" s="82"/>
    </row>
    <row r="778" spans="1:5">
      <c r="A778" s="78"/>
      <c r="B778" s="79"/>
      <c r="C778" s="80"/>
      <c r="D778" s="81"/>
      <c r="E778" s="82"/>
    </row>
    <row r="779" spans="1:5">
      <c r="A779" s="78"/>
      <c r="B779" s="79"/>
      <c r="C779" s="80"/>
      <c r="D779" s="81"/>
      <c r="E779" s="82"/>
    </row>
    <row r="780" spans="1:5">
      <c r="A780" s="78"/>
      <c r="B780" s="79"/>
      <c r="C780" s="80"/>
      <c r="D780" s="81"/>
      <c r="E780" s="82"/>
    </row>
    <row r="781" spans="1:5">
      <c r="A781" s="78"/>
      <c r="B781" s="79"/>
      <c r="C781" s="80"/>
      <c r="D781" s="81"/>
      <c r="E781" s="82"/>
    </row>
    <row r="782" spans="1:5">
      <c r="A782" s="78"/>
      <c r="B782" s="79"/>
      <c r="C782" s="80"/>
      <c r="D782" s="81"/>
      <c r="E782" s="82"/>
    </row>
    <row r="783" spans="1:5">
      <c r="A783" s="78"/>
      <c r="B783" s="79"/>
      <c r="C783" s="80"/>
      <c r="D783" s="81"/>
      <c r="E783" s="82"/>
    </row>
    <row r="784" spans="1:5">
      <c r="A784" s="78"/>
      <c r="B784" s="79"/>
      <c r="C784" s="80"/>
      <c r="D784" s="81"/>
      <c r="E784" s="82"/>
    </row>
    <row r="785" spans="1:5">
      <c r="A785" s="78"/>
      <c r="B785" s="79"/>
      <c r="C785" s="80"/>
      <c r="D785" s="81"/>
      <c r="E785" s="82"/>
    </row>
    <row r="786" spans="1:5">
      <c r="A786" s="78"/>
      <c r="B786" s="79"/>
      <c r="C786" s="80"/>
      <c r="D786" s="81"/>
      <c r="E786" s="82"/>
    </row>
    <row r="787" spans="1:5">
      <c r="A787" s="78"/>
      <c r="B787" s="79"/>
      <c r="C787" s="80"/>
      <c r="D787" s="81"/>
      <c r="E787" s="82"/>
    </row>
    <row r="788" spans="1:5">
      <c r="A788" s="78"/>
      <c r="B788" s="79"/>
      <c r="C788" s="80"/>
      <c r="D788" s="81"/>
      <c r="E788" s="82"/>
    </row>
    <row r="789" spans="1:5">
      <c r="A789" s="78"/>
      <c r="B789" s="79"/>
      <c r="C789" s="80"/>
      <c r="D789" s="81"/>
      <c r="E789" s="82"/>
    </row>
    <row r="790" spans="1:5">
      <c r="A790" s="78"/>
      <c r="B790" s="79"/>
      <c r="C790" s="80"/>
      <c r="D790" s="81"/>
      <c r="E790" s="82"/>
    </row>
    <row r="791" spans="1:5">
      <c r="A791" s="78"/>
      <c r="B791" s="79"/>
      <c r="C791" s="80"/>
      <c r="D791" s="81"/>
      <c r="E791" s="82"/>
    </row>
    <row r="792" spans="1:5">
      <c r="A792" s="78"/>
      <c r="B792" s="79"/>
      <c r="C792" s="80"/>
      <c r="D792" s="81"/>
      <c r="E792" s="82"/>
    </row>
    <row r="793" spans="1:5">
      <c r="A793" s="78"/>
      <c r="B793" s="79"/>
      <c r="C793" s="80"/>
      <c r="D793" s="81"/>
      <c r="E793" s="82"/>
    </row>
    <row r="794" spans="1:5">
      <c r="A794" s="78"/>
      <c r="B794" s="79"/>
      <c r="C794" s="80"/>
      <c r="D794" s="81"/>
      <c r="E794" s="82"/>
    </row>
    <row r="795" spans="1:5">
      <c r="A795" s="78"/>
      <c r="B795" s="79"/>
      <c r="C795" s="80"/>
      <c r="D795" s="81"/>
      <c r="E795" s="82"/>
    </row>
    <row r="796" spans="1:5">
      <c r="A796" s="78"/>
      <c r="B796" s="79"/>
      <c r="C796" s="80"/>
      <c r="D796" s="81"/>
      <c r="E796" s="82"/>
    </row>
    <row r="797" spans="1:5">
      <c r="A797" s="78"/>
      <c r="B797" s="79"/>
      <c r="C797" s="80"/>
      <c r="D797" s="81"/>
      <c r="E797" s="82"/>
    </row>
    <row r="798" spans="1:5">
      <c r="A798" s="78"/>
      <c r="B798" s="79"/>
      <c r="C798" s="80"/>
      <c r="D798" s="81"/>
      <c r="E798" s="82"/>
    </row>
    <row r="799" spans="1:5">
      <c r="A799" s="78"/>
      <c r="B799" s="79"/>
      <c r="C799" s="80"/>
      <c r="D799" s="81"/>
      <c r="E799" s="82"/>
    </row>
    <row r="800" spans="1:5">
      <c r="A800" s="78"/>
      <c r="B800" s="79"/>
      <c r="C800" s="80"/>
      <c r="D800" s="81"/>
      <c r="E800" s="82"/>
    </row>
    <row r="801" spans="1:5">
      <c r="A801" s="78"/>
      <c r="B801" s="79"/>
      <c r="C801" s="80"/>
      <c r="D801" s="81"/>
      <c r="E801" s="82"/>
    </row>
    <row r="802" spans="1:5">
      <c r="A802" s="78"/>
      <c r="B802" s="79"/>
      <c r="C802" s="80"/>
      <c r="D802" s="81"/>
      <c r="E802" s="82"/>
    </row>
    <row r="803" spans="1:5">
      <c r="A803" s="78"/>
      <c r="B803" s="79"/>
      <c r="C803" s="80"/>
      <c r="D803" s="81"/>
      <c r="E803" s="82"/>
    </row>
    <row r="804" spans="1:5">
      <c r="A804" s="78"/>
      <c r="B804" s="79"/>
      <c r="C804" s="80"/>
      <c r="D804" s="81"/>
      <c r="E804" s="82"/>
    </row>
    <row r="805" spans="1:5">
      <c r="A805" s="78"/>
      <c r="B805" s="79"/>
      <c r="C805" s="80"/>
      <c r="D805" s="81"/>
      <c r="E805" s="82"/>
    </row>
    <row r="806" spans="1:5">
      <c r="A806" s="78"/>
      <c r="B806" s="79"/>
      <c r="C806" s="80"/>
      <c r="D806" s="81"/>
      <c r="E806" s="82"/>
    </row>
    <row r="807" spans="1:5">
      <c r="A807" s="78"/>
      <c r="B807" s="79"/>
      <c r="C807" s="80"/>
      <c r="D807" s="81"/>
      <c r="E807" s="82"/>
    </row>
    <row r="808" spans="1:5">
      <c r="A808" s="78"/>
      <c r="B808" s="79"/>
      <c r="C808" s="80"/>
      <c r="D808" s="81"/>
      <c r="E808" s="82"/>
    </row>
    <row r="809" spans="1:5">
      <c r="A809" s="78"/>
      <c r="B809" s="79"/>
      <c r="C809" s="80"/>
      <c r="D809" s="81"/>
      <c r="E809" s="82"/>
    </row>
    <row r="810" spans="1:5">
      <c r="A810" s="78"/>
      <c r="B810" s="79"/>
      <c r="C810" s="80"/>
      <c r="D810" s="81"/>
      <c r="E810" s="82"/>
    </row>
    <row r="811" spans="1:5">
      <c r="A811" s="78"/>
      <c r="B811" s="79"/>
      <c r="C811" s="80"/>
      <c r="D811" s="81"/>
      <c r="E811" s="82"/>
    </row>
    <row r="812" spans="1:5">
      <c r="A812" s="78"/>
      <c r="B812" s="79"/>
      <c r="C812" s="80"/>
      <c r="D812" s="81"/>
      <c r="E812" s="82"/>
    </row>
    <row r="813" spans="1:5">
      <c r="A813" s="78"/>
      <c r="B813" s="79"/>
      <c r="C813" s="80"/>
      <c r="D813" s="81"/>
      <c r="E813" s="82"/>
    </row>
    <row r="814" spans="1:5">
      <c r="A814" s="78"/>
      <c r="B814" s="79"/>
      <c r="C814" s="80"/>
      <c r="D814" s="81"/>
      <c r="E814" s="82"/>
    </row>
    <row r="815" spans="1:5">
      <c r="A815" s="78"/>
      <c r="B815" s="79"/>
      <c r="C815" s="80"/>
      <c r="D815" s="81"/>
      <c r="E815" s="82"/>
    </row>
    <row r="816" spans="1:5">
      <c r="A816" s="78"/>
      <c r="B816" s="79"/>
      <c r="C816" s="80"/>
      <c r="D816" s="81"/>
      <c r="E816" s="82"/>
    </row>
    <row r="817" spans="1:5">
      <c r="A817" s="78"/>
      <c r="B817" s="79"/>
      <c r="C817" s="80"/>
      <c r="D817" s="81"/>
      <c r="E817" s="82"/>
    </row>
    <row r="818" spans="1:5">
      <c r="A818" s="78"/>
      <c r="B818" s="79"/>
      <c r="C818" s="80"/>
      <c r="D818" s="81"/>
      <c r="E818" s="82"/>
    </row>
    <row r="819" spans="1:5">
      <c r="A819" s="78"/>
      <c r="B819" s="79"/>
      <c r="C819" s="80"/>
      <c r="D819" s="81"/>
      <c r="E819" s="82"/>
    </row>
    <row r="820" spans="1:5">
      <c r="A820" s="78"/>
      <c r="B820" s="79"/>
      <c r="C820" s="80"/>
      <c r="D820" s="81"/>
      <c r="E820" s="82"/>
    </row>
    <row r="821" spans="1:5">
      <c r="A821" s="78"/>
      <c r="B821" s="79"/>
      <c r="C821" s="80"/>
      <c r="D821" s="81"/>
      <c r="E821" s="82"/>
    </row>
    <row r="822" spans="1:5">
      <c r="A822" s="78"/>
      <c r="B822" s="79"/>
      <c r="C822" s="80"/>
      <c r="D822" s="81"/>
      <c r="E822" s="82"/>
    </row>
    <row r="823" spans="1:5">
      <c r="A823" s="78"/>
      <c r="B823" s="79"/>
      <c r="C823" s="80"/>
      <c r="D823" s="81"/>
      <c r="E823" s="82"/>
    </row>
    <row r="824" spans="1:5">
      <c r="A824" s="78"/>
      <c r="B824" s="79"/>
      <c r="C824" s="80"/>
      <c r="D824" s="81"/>
      <c r="E824" s="82"/>
    </row>
    <row r="825" spans="1:5">
      <c r="A825" s="78"/>
      <c r="B825" s="79"/>
      <c r="C825" s="80"/>
      <c r="D825" s="81"/>
      <c r="E825" s="82"/>
    </row>
    <row r="826" spans="1:5">
      <c r="A826" s="78"/>
      <c r="B826" s="79"/>
      <c r="C826" s="80"/>
      <c r="D826" s="81"/>
      <c r="E826" s="82"/>
    </row>
    <row r="827" spans="1:5">
      <c r="A827" s="78"/>
      <c r="B827" s="79"/>
      <c r="C827" s="80"/>
      <c r="D827" s="81"/>
      <c r="E827" s="82"/>
    </row>
    <row r="828" spans="1:5">
      <c r="A828" s="78"/>
      <c r="B828" s="79"/>
      <c r="C828" s="80"/>
      <c r="D828" s="81"/>
      <c r="E828" s="82"/>
    </row>
    <row r="829" spans="1:5">
      <c r="A829" s="78"/>
      <c r="B829" s="79"/>
      <c r="C829" s="80"/>
      <c r="D829" s="81"/>
      <c r="E829" s="82"/>
    </row>
    <row r="830" spans="1:5">
      <c r="A830" s="78"/>
      <c r="B830" s="79"/>
      <c r="C830" s="80"/>
      <c r="D830" s="81"/>
      <c r="E830" s="82"/>
    </row>
    <row r="831" spans="1:5">
      <c r="A831" s="78"/>
      <c r="B831" s="79"/>
      <c r="C831" s="80"/>
      <c r="D831" s="81"/>
      <c r="E831" s="82"/>
    </row>
    <row r="832" spans="1:5">
      <c r="A832" s="78"/>
      <c r="B832" s="79"/>
      <c r="C832" s="80"/>
      <c r="D832" s="81"/>
      <c r="E832" s="82"/>
    </row>
    <row r="833" spans="1:5">
      <c r="A833" s="78"/>
      <c r="B833" s="79"/>
      <c r="C833" s="80"/>
      <c r="D833" s="81"/>
      <c r="E833" s="82"/>
    </row>
    <row r="834" spans="1:5">
      <c r="A834" s="78"/>
      <c r="B834" s="79"/>
      <c r="C834" s="80"/>
      <c r="D834" s="81"/>
      <c r="E834" s="82"/>
    </row>
    <row r="835" spans="1:5">
      <c r="A835" s="78"/>
      <c r="B835" s="79"/>
      <c r="C835" s="80"/>
      <c r="D835" s="81"/>
      <c r="E835" s="82"/>
    </row>
    <row r="836" spans="1:5">
      <c r="A836" s="78"/>
      <c r="B836" s="79"/>
      <c r="C836" s="80"/>
      <c r="D836" s="81"/>
      <c r="E836" s="82"/>
    </row>
    <row r="837" spans="1:5">
      <c r="A837" s="78"/>
      <c r="B837" s="79"/>
      <c r="C837" s="80"/>
      <c r="D837" s="81"/>
      <c r="E837" s="82"/>
    </row>
    <row r="838" spans="1:5">
      <c r="A838" s="78"/>
      <c r="B838" s="79"/>
      <c r="C838" s="80"/>
      <c r="D838" s="81"/>
      <c r="E838" s="82"/>
    </row>
    <row r="839" spans="1:5">
      <c r="A839" s="78"/>
      <c r="B839" s="79"/>
      <c r="C839" s="80"/>
      <c r="D839" s="81"/>
      <c r="E839" s="82"/>
    </row>
    <row r="840" spans="1:5">
      <c r="A840" s="78"/>
      <c r="B840" s="79"/>
      <c r="C840" s="80"/>
      <c r="D840" s="81"/>
      <c r="E840" s="82"/>
    </row>
    <row r="841" spans="1:5">
      <c r="A841" s="78"/>
      <c r="B841" s="79"/>
      <c r="C841" s="80"/>
      <c r="D841" s="81"/>
      <c r="E841" s="82"/>
    </row>
    <row r="842" spans="1:5">
      <c r="A842" s="78"/>
      <c r="B842" s="79"/>
      <c r="C842" s="80"/>
      <c r="D842" s="81"/>
      <c r="E842" s="82"/>
    </row>
    <row r="843" spans="1:5">
      <c r="A843" s="78"/>
      <c r="B843" s="79"/>
      <c r="C843" s="80"/>
      <c r="D843" s="81"/>
      <c r="E843" s="82"/>
    </row>
    <row r="844" spans="1:5">
      <c r="A844" s="78"/>
      <c r="B844" s="79"/>
      <c r="C844" s="80"/>
      <c r="D844" s="81"/>
      <c r="E844" s="82"/>
    </row>
    <row r="845" spans="1:5">
      <c r="A845" s="78"/>
      <c r="B845" s="79"/>
      <c r="C845" s="80"/>
      <c r="D845" s="81"/>
      <c r="E845" s="82"/>
    </row>
    <row r="846" spans="1:5">
      <c r="A846" s="78"/>
      <c r="B846" s="79"/>
      <c r="C846" s="80"/>
      <c r="D846" s="81"/>
      <c r="E846" s="82"/>
    </row>
    <row r="847" spans="1:5">
      <c r="A847" s="78"/>
      <c r="B847" s="79"/>
      <c r="C847" s="80"/>
      <c r="D847" s="81"/>
      <c r="E847" s="82"/>
    </row>
    <row r="848" spans="1:5">
      <c r="A848" s="78"/>
      <c r="B848" s="79"/>
      <c r="C848" s="80"/>
      <c r="D848" s="81"/>
      <c r="E848" s="82"/>
    </row>
    <row r="849" spans="1:5">
      <c r="A849" s="78"/>
      <c r="B849" s="79"/>
      <c r="C849" s="80"/>
      <c r="D849" s="81"/>
      <c r="E849" s="82"/>
    </row>
    <row r="850" spans="1:5">
      <c r="A850" s="78"/>
      <c r="B850" s="79"/>
      <c r="C850" s="80"/>
      <c r="D850" s="81"/>
      <c r="E850" s="82"/>
    </row>
    <row r="851" spans="1:5">
      <c r="A851" s="78"/>
      <c r="B851" s="79"/>
      <c r="C851" s="80"/>
      <c r="D851" s="81"/>
      <c r="E851" s="82"/>
    </row>
    <row r="852" spans="1:5">
      <c r="A852" s="78"/>
      <c r="B852" s="79"/>
      <c r="C852" s="80"/>
      <c r="D852" s="81"/>
      <c r="E852" s="82"/>
    </row>
    <row r="853" spans="1:5">
      <c r="A853" s="78"/>
      <c r="B853" s="79"/>
      <c r="C853" s="80"/>
      <c r="D853" s="81"/>
      <c r="E853" s="82"/>
    </row>
    <row r="854" spans="1:5">
      <c r="A854" s="78"/>
      <c r="B854" s="79"/>
      <c r="C854" s="80"/>
      <c r="D854" s="81"/>
      <c r="E854" s="82"/>
    </row>
    <row r="855" spans="1:5">
      <c r="A855" s="78"/>
      <c r="B855" s="79"/>
      <c r="C855" s="80"/>
      <c r="D855" s="81"/>
      <c r="E855" s="82"/>
    </row>
    <row r="856" spans="1:5">
      <c r="A856" s="78"/>
      <c r="B856" s="79"/>
      <c r="C856" s="80"/>
      <c r="D856" s="81"/>
      <c r="E856" s="82"/>
    </row>
    <row r="857" spans="1:5">
      <c r="A857" s="78"/>
      <c r="B857" s="79"/>
      <c r="C857" s="80"/>
      <c r="D857" s="81"/>
      <c r="E857" s="82"/>
    </row>
    <row r="858" spans="1:5">
      <c r="A858" s="78"/>
      <c r="B858" s="79"/>
      <c r="C858" s="80"/>
      <c r="D858" s="81"/>
      <c r="E858" s="82"/>
    </row>
    <row r="859" spans="1:5">
      <c r="A859" s="78"/>
      <c r="B859" s="79"/>
      <c r="C859" s="80"/>
      <c r="D859" s="81"/>
      <c r="E859" s="82"/>
    </row>
    <row r="860" spans="1:5">
      <c r="A860" s="78"/>
      <c r="B860" s="79"/>
      <c r="C860" s="80"/>
      <c r="D860" s="81"/>
      <c r="E860" s="82"/>
    </row>
    <row r="861" spans="1:5">
      <c r="A861" s="78"/>
      <c r="B861" s="79"/>
      <c r="C861" s="80"/>
      <c r="D861" s="81"/>
      <c r="E861" s="82"/>
    </row>
    <row r="862" spans="1:5">
      <c r="A862" s="78"/>
      <c r="B862" s="79"/>
      <c r="C862" s="80"/>
      <c r="D862" s="81"/>
      <c r="E862" s="82"/>
    </row>
    <row r="863" spans="1:5">
      <c r="A863" s="78"/>
      <c r="B863" s="79"/>
      <c r="C863" s="80"/>
      <c r="D863" s="81"/>
      <c r="E863" s="82"/>
    </row>
    <row r="864" spans="1:5">
      <c r="A864" s="78"/>
      <c r="B864" s="79"/>
      <c r="C864" s="80"/>
      <c r="D864" s="81"/>
      <c r="E864" s="82"/>
    </row>
    <row r="865" spans="1:5">
      <c r="A865" s="78"/>
      <c r="B865" s="79"/>
      <c r="C865" s="80"/>
      <c r="D865" s="81"/>
      <c r="E865" s="82"/>
    </row>
    <row r="866" spans="1:5">
      <c r="A866" s="78"/>
      <c r="B866" s="79"/>
      <c r="C866" s="80"/>
      <c r="D866" s="81"/>
      <c r="E866" s="82"/>
    </row>
    <row r="867" spans="1:5">
      <c r="A867" s="78"/>
      <c r="B867" s="79"/>
      <c r="C867" s="80"/>
      <c r="D867" s="81"/>
      <c r="E867" s="82"/>
    </row>
    <row r="868" spans="1:5">
      <c r="A868" s="78"/>
      <c r="B868" s="79"/>
      <c r="C868" s="80"/>
      <c r="D868" s="81"/>
      <c r="E868" s="82"/>
    </row>
    <row r="869" spans="1:5">
      <c r="A869" s="78"/>
      <c r="B869" s="79"/>
      <c r="C869" s="80"/>
      <c r="D869" s="81"/>
      <c r="E869" s="82"/>
    </row>
    <row r="870" spans="1:5">
      <c r="A870" s="78"/>
      <c r="B870" s="79"/>
      <c r="C870" s="80"/>
      <c r="D870" s="81"/>
      <c r="E870" s="82"/>
    </row>
    <row r="871" spans="1:5">
      <c r="A871" s="78"/>
      <c r="B871" s="79"/>
      <c r="C871" s="80"/>
      <c r="D871" s="81"/>
      <c r="E871" s="82"/>
    </row>
    <row r="872" spans="1:5">
      <c r="A872" s="78"/>
      <c r="B872" s="79"/>
      <c r="C872" s="80"/>
      <c r="D872" s="81"/>
      <c r="E872" s="82"/>
    </row>
    <row r="873" spans="1:5">
      <c r="A873" s="78"/>
      <c r="B873" s="79"/>
      <c r="C873" s="80"/>
      <c r="D873" s="81"/>
      <c r="E873" s="82"/>
    </row>
    <row r="874" spans="1:5">
      <c r="A874" s="78"/>
      <c r="B874" s="79"/>
      <c r="C874" s="80"/>
      <c r="D874" s="81"/>
      <c r="E874" s="82"/>
    </row>
    <row r="875" spans="1:5">
      <c r="A875" s="78"/>
      <c r="B875" s="79"/>
      <c r="C875" s="80"/>
      <c r="D875" s="81"/>
      <c r="E875" s="82"/>
    </row>
    <row r="876" spans="1:5">
      <c r="A876" s="78"/>
      <c r="B876" s="79"/>
      <c r="C876" s="80"/>
      <c r="D876" s="81"/>
      <c r="E876" s="82"/>
    </row>
    <row r="877" spans="1:5">
      <c r="A877" s="78"/>
      <c r="B877" s="79"/>
      <c r="C877" s="80"/>
      <c r="D877" s="81"/>
      <c r="E877" s="82"/>
    </row>
    <row r="878" spans="1:5">
      <c r="A878" s="78"/>
      <c r="B878" s="79"/>
      <c r="C878" s="80"/>
      <c r="D878" s="81"/>
      <c r="E878" s="82"/>
    </row>
    <row r="879" spans="1:5">
      <c r="A879" s="78"/>
      <c r="B879" s="79"/>
      <c r="C879" s="80"/>
      <c r="D879" s="81"/>
      <c r="E879" s="82"/>
    </row>
    <row r="880" spans="1:5">
      <c r="A880" s="78"/>
      <c r="B880" s="79"/>
      <c r="C880" s="80"/>
      <c r="D880" s="81"/>
      <c r="E880" s="82"/>
    </row>
    <row r="881" spans="1:5">
      <c r="A881" s="78"/>
      <c r="B881" s="79"/>
      <c r="C881" s="80"/>
      <c r="D881" s="81"/>
      <c r="E881" s="82"/>
    </row>
    <row r="882" spans="1:5">
      <c r="A882" s="78"/>
      <c r="B882" s="79"/>
      <c r="C882" s="80"/>
      <c r="D882" s="81"/>
      <c r="E882" s="82"/>
    </row>
    <row r="883" spans="1:5">
      <c r="A883" s="78"/>
      <c r="B883" s="79"/>
      <c r="C883" s="80"/>
      <c r="D883" s="81"/>
      <c r="E883" s="82"/>
    </row>
    <row r="884" spans="1:5">
      <c r="A884" s="78"/>
      <c r="B884" s="79"/>
      <c r="C884" s="80"/>
      <c r="D884" s="81"/>
      <c r="E884" s="82"/>
    </row>
    <row r="885" spans="1:5">
      <c r="A885" s="78"/>
      <c r="B885" s="79"/>
      <c r="C885" s="80"/>
      <c r="D885" s="81"/>
      <c r="E885" s="82"/>
    </row>
    <row r="886" spans="1:5">
      <c r="A886" s="78"/>
      <c r="B886" s="79"/>
      <c r="C886" s="80"/>
      <c r="D886" s="81"/>
      <c r="E886" s="82"/>
    </row>
    <row r="887" spans="1:5">
      <c r="A887" s="78"/>
      <c r="B887" s="79"/>
      <c r="C887" s="80"/>
      <c r="D887" s="81"/>
      <c r="E887" s="82"/>
    </row>
    <row r="888" spans="1:5">
      <c r="A888" s="78"/>
      <c r="B888" s="79"/>
      <c r="C888" s="80"/>
      <c r="D888" s="81"/>
      <c r="E888" s="82"/>
    </row>
    <row r="889" spans="1:5">
      <c r="A889" s="78"/>
      <c r="B889" s="79"/>
      <c r="C889" s="80"/>
      <c r="D889" s="81"/>
      <c r="E889" s="82"/>
    </row>
    <row r="890" spans="1:5">
      <c r="A890" s="78"/>
      <c r="B890" s="79"/>
      <c r="C890" s="80"/>
      <c r="D890" s="81"/>
      <c r="E890" s="82"/>
    </row>
    <row r="891" spans="1:5">
      <c r="A891" s="78"/>
      <c r="B891" s="79"/>
      <c r="C891" s="80"/>
      <c r="D891" s="81"/>
      <c r="E891" s="82"/>
    </row>
    <row r="892" spans="1:5">
      <c r="A892" s="78"/>
      <c r="B892" s="79"/>
      <c r="C892" s="80"/>
      <c r="D892" s="81"/>
      <c r="E892" s="82"/>
    </row>
    <row r="893" spans="1:5">
      <c r="A893" s="78"/>
      <c r="B893" s="79"/>
      <c r="C893" s="80"/>
      <c r="D893" s="81"/>
      <c r="E893" s="82"/>
    </row>
    <row r="894" spans="1:5">
      <c r="A894" s="78"/>
      <c r="B894" s="79"/>
      <c r="C894" s="80"/>
      <c r="D894" s="81"/>
      <c r="E894" s="82"/>
    </row>
    <row r="895" spans="1:5">
      <c r="A895" s="78"/>
      <c r="B895" s="79"/>
      <c r="C895" s="80"/>
      <c r="D895" s="81"/>
      <c r="E895" s="82"/>
    </row>
    <row r="896" spans="1:5">
      <c r="A896" s="78"/>
      <c r="B896" s="79"/>
      <c r="C896" s="80"/>
      <c r="D896" s="81"/>
      <c r="E896" s="82"/>
    </row>
    <row r="897" spans="1:5">
      <c r="A897" s="78"/>
      <c r="B897" s="79"/>
      <c r="C897" s="80"/>
      <c r="D897" s="81"/>
      <c r="E897" s="82"/>
    </row>
    <row r="898" spans="1:5">
      <c r="A898" s="78"/>
      <c r="B898" s="79"/>
      <c r="C898" s="80"/>
      <c r="D898" s="81"/>
      <c r="E898" s="82"/>
    </row>
    <row r="899" spans="1:5">
      <c r="A899" s="78"/>
      <c r="B899" s="79"/>
      <c r="C899" s="80"/>
      <c r="D899" s="81"/>
      <c r="E899" s="82"/>
    </row>
    <row r="900" spans="1:5">
      <c r="A900" s="78"/>
      <c r="B900" s="79"/>
      <c r="C900" s="80"/>
      <c r="D900" s="81"/>
      <c r="E900" s="82"/>
    </row>
    <row r="901" spans="1:5">
      <c r="A901" s="78"/>
      <c r="B901" s="79"/>
      <c r="C901" s="80"/>
      <c r="D901" s="81"/>
      <c r="E901" s="82"/>
    </row>
    <row r="902" spans="1:5">
      <c r="A902" s="78"/>
      <c r="B902" s="79"/>
      <c r="C902" s="80"/>
      <c r="D902" s="81"/>
      <c r="E902" s="82"/>
    </row>
    <row r="903" spans="1:5">
      <c r="A903" s="78"/>
      <c r="B903" s="79"/>
      <c r="C903" s="80"/>
      <c r="D903" s="81"/>
      <c r="E903" s="82"/>
    </row>
    <row r="904" spans="1:5">
      <c r="A904" s="78"/>
      <c r="B904" s="79"/>
      <c r="C904" s="80"/>
      <c r="D904" s="81"/>
      <c r="E904" s="82"/>
    </row>
    <row r="905" spans="1:5">
      <c r="A905" s="78"/>
      <c r="B905" s="79"/>
      <c r="C905" s="80"/>
      <c r="D905" s="81"/>
      <c r="E905" s="82"/>
    </row>
    <row r="906" spans="1:5">
      <c r="A906" s="78"/>
      <c r="B906" s="79"/>
      <c r="C906" s="80"/>
      <c r="D906" s="81"/>
      <c r="E906" s="82"/>
    </row>
    <row r="907" spans="1:5">
      <c r="A907" s="78"/>
      <c r="B907" s="79"/>
      <c r="C907" s="80"/>
      <c r="D907" s="81"/>
      <c r="E907" s="82"/>
    </row>
    <row r="908" spans="1:5">
      <c r="A908" s="78"/>
      <c r="B908" s="79"/>
      <c r="C908" s="80"/>
      <c r="D908" s="81"/>
      <c r="E908" s="82"/>
    </row>
    <row r="909" spans="1:5">
      <c r="A909" s="78"/>
      <c r="B909" s="79"/>
      <c r="C909" s="80"/>
      <c r="D909" s="81"/>
      <c r="E909" s="82"/>
    </row>
    <row r="910" spans="1:5">
      <c r="A910" s="78"/>
      <c r="B910" s="79"/>
      <c r="C910" s="80"/>
      <c r="D910" s="81"/>
      <c r="E910" s="82"/>
    </row>
    <row r="911" spans="1:5">
      <c r="A911" s="78"/>
      <c r="B911" s="79"/>
      <c r="C911" s="80"/>
      <c r="D911" s="81"/>
      <c r="E911" s="82"/>
    </row>
    <row r="912" spans="1:5">
      <c r="A912" s="78"/>
      <c r="B912" s="79"/>
      <c r="C912" s="80"/>
      <c r="D912" s="81"/>
      <c r="E912" s="82"/>
    </row>
    <row r="913" spans="1:5">
      <c r="A913" s="78"/>
      <c r="B913" s="79"/>
      <c r="C913" s="80"/>
      <c r="D913" s="81"/>
      <c r="E913" s="82"/>
    </row>
    <row r="914" spans="1:5">
      <c r="A914" s="78"/>
      <c r="B914" s="79"/>
      <c r="C914" s="80"/>
      <c r="D914" s="81"/>
      <c r="E914" s="82"/>
    </row>
    <row r="915" spans="1:5">
      <c r="A915" s="78"/>
      <c r="B915" s="79"/>
      <c r="C915" s="80"/>
      <c r="D915" s="81"/>
      <c r="E915" s="82"/>
    </row>
    <row r="916" spans="1:5">
      <c r="A916" s="78"/>
      <c r="B916" s="79"/>
      <c r="C916" s="80"/>
      <c r="D916" s="81"/>
      <c r="E916" s="82"/>
    </row>
    <row r="917" spans="1:5">
      <c r="A917" s="78"/>
      <c r="B917" s="79"/>
      <c r="C917" s="80"/>
      <c r="D917" s="81"/>
      <c r="E917" s="82"/>
    </row>
    <row r="918" spans="1:5">
      <c r="A918" s="78"/>
      <c r="B918" s="79"/>
      <c r="C918" s="80"/>
      <c r="D918" s="81"/>
      <c r="E918" s="82"/>
    </row>
    <row r="919" spans="1:5">
      <c r="A919" s="78"/>
      <c r="B919" s="79"/>
      <c r="C919" s="80"/>
      <c r="D919" s="81"/>
      <c r="E919" s="82"/>
    </row>
    <row r="920" spans="1:5">
      <c r="A920" s="78"/>
      <c r="B920" s="79"/>
      <c r="C920" s="80"/>
      <c r="D920" s="81"/>
      <c r="E920" s="82"/>
    </row>
    <row r="921" spans="1:5">
      <c r="A921" s="78"/>
      <c r="B921" s="79"/>
      <c r="C921" s="80"/>
      <c r="D921" s="81"/>
      <c r="E921" s="82"/>
    </row>
    <row r="922" spans="1:5">
      <c r="A922" s="78"/>
      <c r="B922" s="79"/>
      <c r="C922" s="80"/>
      <c r="D922" s="81"/>
      <c r="E922" s="82"/>
    </row>
    <row r="923" spans="1:5">
      <c r="A923" s="78"/>
      <c r="B923" s="79"/>
      <c r="C923" s="80"/>
      <c r="D923" s="81"/>
      <c r="E923" s="82"/>
    </row>
    <row r="924" spans="1:5">
      <c r="A924" s="78"/>
      <c r="B924" s="79"/>
      <c r="C924" s="80"/>
      <c r="D924" s="81"/>
      <c r="E924" s="82"/>
    </row>
    <row r="925" spans="1:5">
      <c r="A925" s="78"/>
      <c r="B925" s="79"/>
      <c r="C925" s="80"/>
      <c r="D925" s="81"/>
      <c r="E925" s="82"/>
    </row>
    <row r="926" spans="1:5">
      <c r="A926" s="78"/>
      <c r="B926" s="79"/>
      <c r="C926" s="80"/>
      <c r="D926" s="81"/>
      <c r="E926" s="82"/>
    </row>
    <row r="927" spans="1:5">
      <c r="A927" s="78"/>
      <c r="B927" s="79"/>
      <c r="C927" s="80"/>
      <c r="D927" s="81"/>
      <c r="E927" s="82"/>
    </row>
    <row r="928" spans="1:5">
      <c r="A928" s="78"/>
      <c r="B928" s="79"/>
      <c r="C928" s="80"/>
      <c r="D928" s="81"/>
      <c r="E928" s="82"/>
    </row>
    <row r="929" spans="1:5">
      <c r="A929" s="78"/>
      <c r="B929" s="79"/>
      <c r="C929" s="80"/>
      <c r="D929" s="81"/>
      <c r="E929" s="82"/>
    </row>
    <row r="930" spans="1:5">
      <c r="A930" s="78"/>
      <c r="B930" s="79"/>
      <c r="C930" s="80"/>
      <c r="D930" s="81"/>
      <c r="E930" s="82"/>
    </row>
    <row r="931" spans="1:5">
      <c r="A931" s="78"/>
      <c r="B931" s="79"/>
      <c r="C931" s="80"/>
      <c r="D931" s="81"/>
      <c r="E931" s="82"/>
    </row>
    <row r="932" spans="1:5">
      <c r="A932" s="78"/>
      <c r="B932" s="79"/>
      <c r="C932" s="80"/>
      <c r="D932" s="81"/>
      <c r="E932" s="82"/>
    </row>
    <row r="933" spans="1:5">
      <c r="A933" s="78"/>
      <c r="B933" s="79"/>
      <c r="C933" s="80"/>
      <c r="D933" s="81"/>
      <c r="E933" s="82"/>
    </row>
    <row r="934" spans="1:5">
      <c r="A934" s="78"/>
      <c r="B934" s="79"/>
      <c r="C934" s="80"/>
      <c r="D934" s="81"/>
      <c r="E934" s="82"/>
    </row>
    <row r="935" spans="1:5">
      <c r="A935" s="78"/>
      <c r="B935" s="79"/>
      <c r="C935" s="80"/>
      <c r="D935" s="81"/>
      <c r="E935" s="82"/>
    </row>
    <row r="936" spans="1:5">
      <c r="A936" s="78"/>
      <c r="B936" s="79"/>
      <c r="C936" s="80"/>
      <c r="D936" s="81"/>
      <c r="E936" s="82"/>
    </row>
    <row r="937" spans="1:5">
      <c r="A937" s="78"/>
      <c r="B937" s="79"/>
      <c r="C937" s="80"/>
      <c r="D937" s="81"/>
      <c r="E937" s="82"/>
    </row>
    <row r="938" spans="1:5">
      <c r="A938" s="78"/>
      <c r="B938" s="79"/>
      <c r="C938" s="80"/>
      <c r="D938" s="81"/>
      <c r="E938" s="82"/>
    </row>
    <row r="939" spans="1:5">
      <c r="A939" s="78"/>
      <c r="B939" s="79"/>
      <c r="C939" s="80"/>
      <c r="D939" s="81"/>
      <c r="E939" s="82"/>
    </row>
    <row r="940" spans="1:5">
      <c r="A940" s="78"/>
      <c r="B940" s="79"/>
      <c r="C940" s="80"/>
      <c r="D940" s="81"/>
      <c r="E940" s="82"/>
    </row>
    <row r="941" spans="1:5">
      <c r="A941" s="78"/>
      <c r="B941" s="79"/>
      <c r="C941" s="80"/>
      <c r="D941" s="81"/>
      <c r="E941" s="82"/>
    </row>
    <row r="942" spans="1:5">
      <c r="A942" s="78"/>
      <c r="B942" s="79"/>
      <c r="C942" s="80"/>
      <c r="D942" s="81"/>
      <c r="E942" s="82"/>
    </row>
    <row r="943" spans="1:5">
      <c r="A943" s="78"/>
      <c r="B943" s="79"/>
      <c r="C943" s="80"/>
      <c r="D943" s="81"/>
      <c r="E943" s="82"/>
    </row>
    <row r="944" spans="1:5">
      <c r="A944" s="78"/>
      <c r="B944" s="79"/>
      <c r="C944" s="80"/>
      <c r="D944" s="81"/>
      <c r="E944" s="82"/>
    </row>
    <row r="945" spans="1:5">
      <c r="A945" s="78"/>
      <c r="B945" s="79"/>
      <c r="C945" s="80"/>
      <c r="D945" s="81"/>
      <c r="E945" s="82"/>
    </row>
    <row r="946" spans="1:5">
      <c r="A946" s="78"/>
      <c r="B946" s="79"/>
      <c r="C946" s="80"/>
      <c r="D946" s="81"/>
      <c r="E946" s="82"/>
    </row>
    <row r="947" spans="1:5">
      <c r="A947" s="78"/>
      <c r="B947" s="79"/>
      <c r="C947" s="80"/>
      <c r="D947" s="81"/>
      <c r="E947" s="82"/>
    </row>
    <row r="948" spans="1:5">
      <c r="A948" s="78"/>
      <c r="B948" s="79"/>
      <c r="C948" s="80"/>
      <c r="D948" s="81"/>
      <c r="E948" s="82"/>
    </row>
    <row r="949" spans="1:5">
      <c r="A949" s="78"/>
      <c r="B949" s="79"/>
      <c r="C949" s="80"/>
      <c r="D949" s="81"/>
      <c r="E949" s="82"/>
    </row>
    <row r="950" spans="1:5">
      <c r="A950" s="78"/>
      <c r="B950" s="79"/>
      <c r="C950" s="80"/>
      <c r="D950" s="81"/>
      <c r="E950" s="82"/>
    </row>
    <row r="951" spans="1:5">
      <c r="A951" s="78"/>
      <c r="B951" s="79"/>
      <c r="C951" s="80"/>
      <c r="D951" s="81"/>
      <c r="E951" s="82"/>
    </row>
    <row r="952" spans="1:5">
      <c r="A952" s="78"/>
      <c r="B952" s="79"/>
      <c r="C952" s="80"/>
      <c r="D952" s="81"/>
      <c r="E952" s="82"/>
    </row>
    <row r="953" spans="1:5">
      <c r="A953" s="78"/>
      <c r="B953" s="79"/>
      <c r="C953" s="80"/>
      <c r="D953" s="81"/>
      <c r="E953" s="82"/>
    </row>
    <row r="954" spans="1:5">
      <c r="A954" s="78"/>
      <c r="B954" s="79"/>
      <c r="C954" s="80"/>
      <c r="D954" s="81"/>
      <c r="E954" s="82"/>
    </row>
    <row r="955" spans="1:5">
      <c r="A955" s="78"/>
      <c r="B955" s="79"/>
      <c r="C955" s="80"/>
      <c r="D955" s="81"/>
      <c r="E955" s="82"/>
    </row>
    <row r="956" spans="1:5">
      <c r="A956" s="78"/>
      <c r="B956" s="79"/>
      <c r="C956" s="80"/>
      <c r="D956" s="81"/>
      <c r="E956" s="82"/>
    </row>
    <row r="957" spans="1:5">
      <c r="A957" s="78"/>
      <c r="B957" s="79"/>
      <c r="C957" s="80"/>
      <c r="D957" s="81"/>
      <c r="E957" s="82"/>
    </row>
    <row r="958" spans="1:5">
      <c r="A958" s="78"/>
      <c r="B958" s="79"/>
      <c r="C958" s="80"/>
      <c r="D958" s="81"/>
      <c r="E958" s="82"/>
    </row>
    <row r="959" spans="1:5">
      <c r="A959" s="78"/>
      <c r="B959" s="79"/>
      <c r="C959" s="80"/>
      <c r="D959" s="81"/>
      <c r="E959" s="82"/>
    </row>
    <row r="960" spans="1:5">
      <c r="A960" s="78"/>
      <c r="B960" s="79"/>
      <c r="C960" s="80"/>
      <c r="D960" s="81"/>
      <c r="E960" s="82"/>
    </row>
    <row r="961" spans="1:5">
      <c r="A961" s="78"/>
      <c r="B961" s="79"/>
      <c r="C961" s="80"/>
      <c r="D961" s="81"/>
      <c r="E961" s="82"/>
    </row>
    <row r="962" spans="1:5">
      <c r="A962" s="78"/>
      <c r="B962" s="79"/>
      <c r="C962" s="80"/>
      <c r="D962" s="81"/>
      <c r="E962" s="82"/>
    </row>
    <row r="963" spans="1:5">
      <c r="A963" s="78"/>
      <c r="B963" s="79"/>
      <c r="C963" s="80"/>
      <c r="D963" s="81"/>
      <c r="E963" s="82"/>
    </row>
    <row r="964" spans="1:5">
      <c r="A964" s="78"/>
      <c r="B964" s="79"/>
      <c r="C964" s="80"/>
      <c r="D964" s="81"/>
      <c r="E964" s="82"/>
    </row>
    <row r="965" spans="1:5">
      <c r="A965" s="78"/>
      <c r="B965" s="79"/>
      <c r="C965" s="80"/>
      <c r="D965" s="81"/>
      <c r="E965" s="82"/>
    </row>
    <row r="966" spans="1:5">
      <c r="A966" s="78"/>
      <c r="B966" s="79"/>
      <c r="C966" s="80"/>
      <c r="D966" s="81"/>
      <c r="E966" s="82"/>
    </row>
    <row r="967" spans="1:5">
      <c r="A967" s="78"/>
      <c r="B967" s="79"/>
      <c r="C967" s="80"/>
      <c r="D967" s="81"/>
      <c r="E967" s="82"/>
    </row>
    <row r="968" spans="1:5">
      <c r="A968" s="78"/>
      <c r="B968" s="79"/>
      <c r="C968" s="80"/>
      <c r="D968" s="81"/>
      <c r="E968" s="82"/>
    </row>
    <row r="969" spans="1:5">
      <c r="A969" s="78"/>
      <c r="B969" s="79"/>
      <c r="C969" s="80"/>
      <c r="D969" s="81"/>
      <c r="E969" s="82"/>
    </row>
    <row r="970" spans="1:5">
      <c r="A970" s="78"/>
      <c r="B970" s="79"/>
      <c r="C970" s="80"/>
      <c r="D970" s="81"/>
      <c r="E970" s="82"/>
    </row>
    <row r="971" spans="1:5">
      <c r="A971" s="78"/>
      <c r="B971" s="79"/>
      <c r="C971" s="80"/>
      <c r="D971" s="81"/>
      <c r="E971" s="82"/>
    </row>
    <row r="972" spans="1:5">
      <c r="A972" s="78"/>
      <c r="B972" s="79"/>
      <c r="C972" s="80"/>
      <c r="D972" s="81"/>
      <c r="E972" s="82"/>
    </row>
    <row r="973" spans="1:5">
      <c r="A973" s="78"/>
      <c r="B973" s="79"/>
      <c r="C973" s="80"/>
      <c r="D973" s="81"/>
      <c r="E973" s="82"/>
    </row>
    <row r="974" spans="1:5">
      <c r="A974" s="78"/>
      <c r="B974" s="79"/>
      <c r="C974" s="80"/>
      <c r="D974" s="81"/>
      <c r="E974" s="82"/>
    </row>
    <row r="975" spans="1:5">
      <c r="A975" s="78"/>
      <c r="B975" s="79"/>
      <c r="C975" s="80"/>
      <c r="D975" s="81"/>
      <c r="E975" s="82"/>
    </row>
    <row r="976" spans="1:5">
      <c r="A976" s="78"/>
      <c r="B976" s="79"/>
      <c r="C976" s="80"/>
      <c r="D976" s="81"/>
      <c r="E976" s="82"/>
    </row>
    <row r="977" spans="1:5">
      <c r="A977" s="78"/>
      <c r="B977" s="79"/>
      <c r="C977" s="80"/>
      <c r="D977" s="81"/>
      <c r="E977" s="82"/>
    </row>
    <row r="978" spans="1:5">
      <c r="A978" s="78"/>
      <c r="B978" s="79"/>
      <c r="C978" s="80"/>
      <c r="D978" s="81"/>
      <c r="E978" s="82"/>
    </row>
    <row r="979" spans="1:5">
      <c r="A979" s="78"/>
      <c r="B979" s="79"/>
      <c r="C979" s="80"/>
      <c r="D979" s="81"/>
      <c r="E979" s="82"/>
    </row>
    <row r="980" spans="1:5">
      <c r="A980" s="78"/>
      <c r="B980" s="79"/>
      <c r="C980" s="80"/>
      <c r="D980" s="81"/>
      <c r="E980" s="82"/>
    </row>
    <row r="981" spans="1:5">
      <c r="A981" s="78"/>
      <c r="B981" s="79"/>
      <c r="C981" s="80"/>
      <c r="D981" s="81"/>
      <c r="E981" s="82"/>
    </row>
    <row r="982" spans="1:5">
      <c r="A982" s="78"/>
      <c r="B982" s="79"/>
      <c r="C982" s="80"/>
      <c r="D982" s="81"/>
      <c r="E982" s="82"/>
    </row>
    <row r="983" spans="1:5">
      <c r="A983" s="78"/>
      <c r="B983" s="79"/>
      <c r="C983" s="80"/>
      <c r="D983" s="81"/>
      <c r="E983" s="82"/>
    </row>
    <row r="984" spans="1:5">
      <c r="A984" s="78"/>
      <c r="B984" s="79"/>
      <c r="C984" s="80"/>
      <c r="D984" s="81"/>
      <c r="E984" s="82"/>
    </row>
    <row r="985" spans="1:5">
      <c r="A985" s="78"/>
      <c r="B985" s="79"/>
      <c r="C985" s="80"/>
      <c r="D985" s="81"/>
      <c r="E985" s="82"/>
    </row>
    <row r="986" spans="1:5">
      <c r="A986" s="78"/>
      <c r="B986" s="79"/>
      <c r="C986" s="80"/>
      <c r="D986" s="81"/>
      <c r="E986" s="82"/>
    </row>
    <row r="987" spans="1:5">
      <c r="A987" s="78"/>
      <c r="B987" s="79"/>
      <c r="C987" s="80"/>
      <c r="D987" s="81"/>
      <c r="E987" s="82"/>
    </row>
    <row r="988" spans="1:5">
      <c r="A988" s="78"/>
      <c r="B988" s="79"/>
      <c r="C988" s="80"/>
      <c r="D988" s="81"/>
      <c r="E988" s="82"/>
    </row>
    <row r="989" spans="1:5">
      <c r="A989" s="78"/>
      <c r="B989" s="79"/>
      <c r="C989" s="80"/>
      <c r="D989" s="81"/>
      <c r="E989" s="82"/>
    </row>
    <row r="990" spans="1:5">
      <c r="A990" s="78"/>
      <c r="B990" s="79"/>
      <c r="C990" s="80"/>
      <c r="D990" s="81"/>
      <c r="E990" s="82"/>
    </row>
    <row r="991" spans="1:5">
      <c r="A991" s="78"/>
      <c r="B991" s="79"/>
      <c r="C991" s="80"/>
      <c r="D991" s="81"/>
      <c r="E991" s="82"/>
    </row>
    <row r="992" spans="1:5">
      <c r="A992" s="78"/>
      <c r="B992" s="79"/>
      <c r="C992" s="80"/>
      <c r="D992" s="81"/>
      <c r="E992" s="82"/>
    </row>
    <row r="993" spans="1:5">
      <c r="A993" s="78"/>
      <c r="B993" s="79"/>
      <c r="C993" s="80"/>
      <c r="D993" s="81"/>
      <c r="E993" s="82"/>
    </row>
    <row r="994" spans="1:5">
      <c r="A994" s="78"/>
      <c r="B994" s="79"/>
      <c r="C994" s="80"/>
      <c r="D994" s="81"/>
      <c r="E994" s="82"/>
    </row>
    <row r="995" spans="1:5">
      <c r="A995" s="78"/>
      <c r="B995" s="79"/>
      <c r="C995" s="80"/>
      <c r="D995" s="81"/>
      <c r="E995" s="82"/>
    </row>
    <row r="996" spans="1:5">
      <c r="A996" s="78"/>
      <c r="B996" s="79"/>
      <c r="C996" s="80"/>
      <c r="D996" s="81"/>
      <c r="E996" s="82"/>
    </row>
    <row r="997" spans="1:5">
      <c r="A997" s="78"/>
      <c r="B997" s="79"/>
      <c r="C997" s="80"/>
      <c r="D997" s="81"/>
      <c r="E997" s="82"/>
    </row>
    <row r="998" spans="1:5">
      <c r="A998" s="78"/>
      <c r="B998" s="79"/>
      <c r="C998" s="80"/>
      <c r="D998" s="81"/>
      <c r="E998" s="82"/>
    </row>
    <row r="999" spans="1:5">
      <c r="A999" s="78"/>
      <c r="B999" s="79"/>
      <c r="C999" s="80"/>
      <c r="D999" s="81"/>
      <c r="E999" s="82"/>
    </row>
    <row r="1000" spans="1:5">
      <c r="A1000" s="78"/>
      <c r="B1000" s="79"/>
      <c r="C1000" s="80"/>
      <c r="D1000" s="81"/>
      <c r="E1000" s="82"/>
    </row>
    <row r="1001" spans="1:5">
      <c r="A1001" s="78"/>
      <c r="B1001" s="79"/>
      <c r="C1001" s="80"/>
      <c r="D1001" s="81"/>
      <c r="E1001" s="82"/>
    </row>
    <row r="1002" spans="1:5">
      <c r="A1002" s="78"/>
      <c r="B1002" s="79"/>
      <c r="C1002" s="80"/>
      <c r="D1002" s="81"/>
      <c r="E1002" s="82"/>
    </row>
    <row r="1003" spans="1:5">
      <c r="A1003" s="78"/>
      <c r="B1003" s="79"/>
      <c r="C1003" s="80"/>
      <c r="D1003" s="81"/>
      <c r="E1003" s="82"/>
    </row>
    <row r="1004" spans="1:5">
      <c r="A1004" s="78"/>
      <c r="B1004" s="79"/>
      <c r="C1004" s="80"/>
      <c r="D1004" s="81"/>
      <c r="E1004" s="82"/>
    </row>
    <row r="1005" spans="1:5">
      <c r="A1005" s="78"/>
      <c r="B1005" s="79"/>
      <c r="C1005" s="80"/>
      <c r="D1005" s="81"/>
      <c r="E1005" s="82"/>
    </row>
    <row r="1006" spans="1:5">
      <c r="A1006" s="78"/>
      <c r="B1006" s="79"/>
      <c r="C1006" s="80"/>
      <c r="D1006" s="81"/>
      <c r="E1006" s="82"/>
    </row>
    <row r="1007" spans="1:5">
      <c r="A1007" s="78"/>
      <c r="B1007" s="79"/>
      <c r="C1007" s="80"/>
      <c r="D1007" s="81"/>
      <c r="E1007" s="82"/>
    </row>
    <row r="1008" spans="1:5">
      <c r="A1008" s="78"/>
      <c r="B1008" s="79"/>
      <c r="C1008" s="80"/>
      <c r="D1008" s="81"/>
      <c r="E1008" s="82"/>
    </row>
    <row r="1009" spans="1:5">
      <c r="A1009" s="78"/>
      <c r="B1009" s="79"/>
      <c r="C1009" s="80"/>
      <c r="D1009" s="81"/>
      <c r="E1009" s="82"/>
    </row>
    <row r="1010" spans="1:5">
      <c r="A1010" s="78"/>
      <c r="B1010" s="79"/>
      <c r="C1010" s="80"/>
      <c r="D1010" s="81"/>
      <c r="E1010" s="82"/>
    </row>
    <row r="1011" spans="1:5">
      <c r="A1011" s="78"/>
      <c r="B1011" s="79"/>
      <c r="C1011" s="80"/>
      <c r="D1011" s="81"/>
      <c r="E1011" s="82"/>
    </row>
    <row r="1012" spans="1:5">
      <c r="A1012" s="78"/>
      <c r="B1012" s="79"/>
      <c r="C1012" s="80"/>
      <c r="D1012" s="81"/>
      <c r="E1012" s="82"/>
    </row>
    <row r="1013" spans="1:5">
      <c r="A1013" s="78"/>
      <c r="B1013" s="79"/>
      <c r="C1013" s="80"/>
      <c r="D1013" s="81"/>
      <c r="E1013" s="82"/>
    </row>
    <row r="1014" spans="1:5">
      <c r="A1014" s="78"/>
      <c r="B1014" s="79"/>
      <c r="C1014" s="80"/>
      <c r="D1014" s="81"/>
      <c r="E1014" s="82"/>
    </row>
    <row r="1015" spans="1:5">
      <c r="A1015" s="78"/>
      <c r="B1015" s="79"/>
      <c r="C1015" s="80"/>
      <c r="D1015" s="81"/>
      <c r="E1015" s="82"/>
    </row>
    <row r="1016" spans="1:5">
      <c r="A1016" s="78"/>
      <c r="B1016" s="79"/>
      <c r="C1016" s="80"/>
      <c r="D1016" s="81"/>
      <c r="E1016" s="82"/>
    </row>
    <row r="1017" spans="1:5">
      <c r="A1017" s="78"/>
      <c r="B1017" s="79"/>
      <c r="C1017" s="80"/>
      <c r="D1017" s="81"/>
      <c r="E1017" s="82"/>
    </row>
    <row r="1018" spans="1:5">
      <c r="A1018" s="78"/>
      <c r="B1018" s="79"/>
      <c r="C1018" s="80"/>
      <c r="D1018" s="81"/>
      <c r="E1018" s="82"/>
    </row>
    <row r="1019" spans="1:5">
      <c r="A1019" s="78"/>
      <c r="B1019" s="79"/>
      <c r="C1019" s="80"/>
      <c r="D1019" s="81"/>
      <c r="E1019" s="82"/>
    </row>
    <row r="1020" spans="1:5">
      <c r="A1020" s="78"/>
      <c r="B1020" s="79"/>
      <c r="C1020" s="80"/>
      <c r="D1020" s="81"/>
      <c r="E1020" s="82"/>
    </row>
    <row r="1021" spans="1:5">
      <c r="A1021" s="78"/>
      <c r="B1021" s="79"/>
      <c r="C1021" s="80"/>
      <c r="D1021" s="81"/>
      <c r="E1021" s="82"/>
    </row>
    <row r="1022" spans="1:5">
      <c r="A1022" s="78"/>
      <c r="B1022" s="79"/>
      <c r="C1022" s="80"/>
      <c r="D1022" s="81"/>
      <c r="E1022" s="82"/>
    </row>
    <row r="1023" spans="1:5">
      <c r="A1023" s="78"/>
      <c r="B1023" s="79"/>
      <c r="C1023" s="80"/>
      <c r="D1023" s="81"/>
      <c r="E1023" s="82"/>
    </row>
    <row r="1024" spans="1:5">
      <c r="A1024" s="78"/>
      <c r="B1024" s="79"/>
      <c r="C1024" s="80"/>
      <c r="D1024" s="81"/>
      <c r="E1024" s="82"/>
    </row>
    <row r="1025" spans="1:5">
      <c r="A1025" s="78"/>
      <c r="B1025" s="79"/>
      <c r="C1025" s="80"/>
      <c r="D1025" s="81"/>
      <c r="E1025" s="82"/>
    </row>
    <row r="1026" spans="1:5">
      <c r="A1026" s="78"/>
      <c r="B1026" s="79"/>
      <c r="C1026" s="80"/>
      <c r="D1026" s="81"/>
      <c r="E1026" s="82"/>
    </row>
    <row r="1027" spans="1:5">
      <c r="A1027" s="78"/>
      <c r="B1027" s="79"/>
      <c r="C1027" s="80"/>
      <c r="D1027" s="81"/>
      <c r="E1027" s="82"/>
    </row>
    <row r="1028" spans="1:5">
      <c r="A1028" s="78"/>
      <c r="B1028" s="79"/>
      <c r="C1028" s="80"/>
      <c r="D1028" s="81"/>
      <c r="E1028" s="82"/>
    </row>
    <row r="1029" spans="1:5">
      <c r="A1029" s="78"/>
      <c r="B1029" s="79"/>
      <c r="C1029" s="80"/>
      <c r="D1029" s="81"/>
      <c r="E1029" s="82"/>
    </row>
    <row r="1030" spans="1:5">
      <c r="A1030" s="78"/>
      <c r="B1030" s="79"/>
      <c r="C1030" s="80"/>
      <c r="D1030" s="81"/>
      <c r="E1030" s="82"/>
    </row>
    <row r="1031" spans="1:5">
      <c r="A1031" s="78"/>
      <c r="B1031" s="79"/>
      <c r="C1031" s="80"/>
      <c r="D1031" s="81"/>
      <c r="E1031" s="82"/>
    </row>
    <row r="1032" spans="1:5">
      <c r="A1032" s="78"/>
      <c r="B1032" s="79"/>
      <c r="C1032" s="80"/>
      <c r="D1032" s="81"/>
      <c r="E1032" s="82"/>
    </row>
    <row r="1033" spans="1:5">
      <c r="A1033" s="78"/>
      <c r="B1033" s="79"/>
      <c r="C1033" s="80"/>
      <c r="D1033" s="81"/>
      <c r="E1033" s="82"/>
    </row>
    <row r="1034" spans="1:5">
      <c r="A1034" s="78"/>
      <c r="B1034" s="79"/>
      <c r="C1034" s="80"/>
      <c r="D1034" s="81"/>
      <c r="E1034" s="82"/>
    </row>
    <row r="1035" spans="1:5">
      <c r="A1035" s="78"/>
      <c r="B1035" s="79"/>
      <c r="C1035" s="80"/>
      <c r="D1035" s="81"/>
      <c r="E1035" s="82"/>
    </row>
    <row r="1036" spans="1:5">
      <c r="A1036" s="78"/>
      <c r="B1036" s="79"/>
      <c r="C1036" s="80"/>
      <c r="D1036" s="81"/>
      <c r="E1036" s="82"/>
    </row>
    <row r="1037" spans="1:5">
      <c r="A1037" s="78"/>
      <c r="B1037" s="79"/>
      <c r="C1037" s="80"/>
      <c r="D1037" s="81"/>
      <c r="E1037" s="82"/>
    </row>
    <row r="1038" spans="1:5">
      <c r="A1038" s="78"/>
      <c r="B1038" s="79"/>
      <c r="C1038" s="80"/>
      <c r="D1038" s="81"/>
      <c r="E1038" s="82"/>
    </row>
    <row r="1039" spans="1:5">
      <c r="A1039" s="78"/>
      <c r="B1039" s="79"/>
      <c r="C1039" s="80"/>
      <c r="D1039" s="81"/>
      <c r="E1039" s="82"/>
    </row>
    <row r="1040" spans="1:5">
      <c r="A1040" s="78"/>
      <c r="B1040" s="79"/>
      <c r="C1040" s="80"/>
      <c r="D1040" s="81"/>
      <c r="E1040" s="82"/>
    </row>
    <row r="1041" spans="1:5">
      <c r="A1041" s="78"/>
      <c r="B1041" s="79"/>
      <c r="C1041" s="80"/>
      <c r="D1041" s="81"/>
      <c r="E1041" s="82"/>
    </row>
    <row r="1042" spans="1:5">
      <c r="A1042" s="78"/>
      <c r="B1042" s="79"/>
      <c r="C1042" s="80"/>
      <c r="D1042" s="81"/>
      <c r="E1042" s="82"/>
    </row>
    <row r="1043" spans="1:5">
      <c r="A1043" s="78"/>
      <c r="B1043" s="79"/>
      <c r="C1043" s="80"/>
      <c r="D1043" s="81"/>
      <c r="E1043" s="82"/>
    </row>
    <row r="1044" spans="1:5">
      <c r="A1044" s="78"/>
      <c r="B1044" s="79"/>
      <c r="C1044" s="80"/>
      <c r="D1044" s="81"/>
      <c r="E1044" s="82"/>
    </row>
    <row r="1045" spans="1:5">
      <c r="A1045" s="78"/>
      <c r="B1045" s="79"/>
      <c r="C1045" s="80"/>
      <c r="D1045" s="81"/>
      <c r="E1045" s="82"/>
    </row>
    <row r="1046" spans="1:5">
      <c r="A1046" s="78"/>
      <c r="B1046" s="79"/>
      <c r="C1046" s="80"/>
      <c r="D1046" s="81"/>
      <c r="E1046" s="82"/>
    </row>
    <row r="1047" spans="1:5">
      <c r="A1047" s="78"/>
      <c r="B1047" s="79"/>
      <c r="C1047" s="80"/>
      <c r="D1047" s="81"/>
      <c r="E1047" s="82"/>
    </row>
    <row r="1048" spans="1:5">
      <c r="A1048" s="78"/>
      <c r="B1048" s="79"/>
      <c r="C1048" s="80"/>
      <c r="D1048" s="81"/>
      <c r="E1048" s="82"/>
    </row>
    <row r="1049" spans="1:5">
      <c r="A1049" s="78"/>
      <c r="B1049" s="79"/>
      <c r="C1049" s="80"/>
      <c r="D1049" s="81"/>
      <c r="E1049" s="82"/>
    </row>
    <row r="1050" spans="1:5">
      <c r="A1050" s="78"/>
      <c r="B1050" s="79"/>
      <c r="C1050" s="80"/>
      <c r="D1050" s="81"/>
      <c r="E1050" s="82"/>
    </row>
    <row r="1051" spans="1:5">
      <c r="A1051" s="78"/>
      <c r="B1051" s="79"/>
      <c r="C1051" s="80"/>
      <c r="D1051" s="81"/>
      <c r="E1051" s="82"/>
    </row>
    <row r="1052" spans="1:5">
      <c r="A1052" s="78"/>
      <c r="B1052" s="79"/>
      <c r="C1052" s="80"/>
      <c r="D1052" s="81"/>
      <c r="E1052" s="82"/>
    </row>
    <row r="1053" spans="1:5">
      <c r="A1053" s="78"/>
      <c r="B1053" s="79"/>
      <c r="C1053" s="80"/>
      <c r="D1053" s="81"/>
      <c r="E1053" s="82"/>
    </row>
    <row r="1054" spans="1:5">
      <c r="A1054" s="78"/>
      <c r="B1054" s="79"/>
      <c r="C1054" s="80"/>
      <c r="D1054" s="81"/>
      <c r="E1054" s="82"/>
    </row>
    <row r="1055" spans="1:5">
      <c r="A1055" s="78"/>
      <c r="B1055" s="79"/>
      <c r="C1055" s="80"/>
      <c r="D1055" s="81"/>
      <c r="E1055" s="82"/>
    </row>
    <row r="1056" spans="1:5">
      <c r="A1056" s="78"/>
      <c r="B1056" s="79"/>
      <c r="C1056" s="80"/>
      <c r="D1056" s="81"/>
      <c r="E1056" s="82"/>
    </row>
    <row r="1057" spans="1:5">
      <c r="A1057" s="78"/>
      <c r="B1057" s="79"/>
      <c r="C1057" s="80"/>
      <c r="D1057" s="81"/>
      <c r="E1057" s="82"/>
    </row>
    <row r="1058" spans="1:5">
      <c r="A1058" s="78"/>
      <c r="B1058" s="79"/>
      <c r="C1058" s="80"/>
      <c r="D1058" s="81"/>
      <c r="E1058" s="82"/>
    </row>
    <row r="1059" spans="1:5">
      <c r="A1059" s="78"/>
      <c r="B1059" s="79"/>
      <c r="C1059" s="80"/>
      <c r="D1059" s="81"/>
      <c r="E1059" s="82"/>
    </row>
    <row r="1060" spans="1:5">
      <c r="A1060" s="78"/>
      <c r="B1060" s="79"/>
      <c r="C1060" s="80"/>
      <c r="D1060" s="81"/>
      <c r="E1060" s="82"/>
    </row>
    <row r="1061" spans="1:5">
      <c r="A1061" s="78"/>
      <c r="B1061" s="79"/>
      <c r="C1061" s="80"/>
      <c r="D1061" s="81"/>
      <c r="E1061" s="82"/>
    </row>
    <row r="1062" spans="1:5">
      <c r="A1062" s="78"/>
      <c r="B1062" s="79"/>
      <c r="C1062" s="80"/>
      <c r="D1062" s="81"/>
      <c r="E1062" s="82"/>
    </row>
    <row r="1063" spans="1:5">
      <c r="A1063" s="78"/>
      <c r="B1063" s="79"/>
      <c r="C1063" s="80"/>
      <c r="D1063" s="81"/>
      <c r="E1063" s="82"/>
    </row>
    <row r="1064" spans="1:5">
      <c r="A1064" s="78"/>
      <c r="B1064" s="79"/>
      <c r="C1064" s="80"/>
      <c r="D1064" s="81"/>
      <c r="E1064" s="82"/>
    </row>
    <row r="1065" spans="1:5">
      <c r="A1065" s="78"/>
      <c r="B1065" s="79"/>
      <c r="C1065" s="80"/>
      <c r="D1065" s="81"/>
      <c r="E1065" s="82"/>
    </row>
    <row r="1066" spans="1:5">
      <c r="A1066" s="78"/>
      <c r="B1066" s="79"/>
      <c r="C1066" s="80"/>
      <c r="D1066" s="81"/>
      <c r="E1066" s="82"/>
    </row>
    <row r="1067" spans="1:5">
      <c r="A1067" s="78"/>
      <c r="B1067" s="79"/>
      <c r="C1067" s="80"/>
      <c r="D1067" s="81"/>
      <c r="E1067" s="82"/>
    </row>
    <row r="1068" spans="1:5">
      <c r="A1068" s="78"/>
      <c r="B1068" s="79"/>
      <c r="C1068" s="80"/>
      <c r="D1068" s="81"/>
      <c r="E1068" s="82"/>
    </row>
    <row r="1069" spans="1:5">
      <c r="A1069" s="78"/>
      <c r="B1069" s="79"/>
      <c r="C1069" s="80"/>
      <c r="D1069" s="81"/>
      <c r="E1069" s="82"/>
    </row>
    <row r="1070" spans="1:5">
      <c r="A1070" s="78"/>
      <c r="B1070" s="79"/>
      <c r="C1070" s="80"/>
      <c r="D1070" s="81"/>
      <c r="E1070" s="82"/>
    </row>
    <row r="1071" spans="1:5">
      <c r="A1071" s="78"/>
      <c r="B1071" s="79"/>
      <c r="C1071" s="80"/>
      <c r="D1071" s="81"/>
      <c r="E1071" s="82"/>
    </row>
    <row r="1072" spans="1:5">
      <c r="A1072" s="78"/>
      <c r="B1072" s="79"/>
      <c r="C1072" s="80"/>
      <c r="D1072" s="81"/>
      <c r="E1072" s="82"/>
    </row>
    <row r="1073" spans="1:5">
      <c r="A1073" s="78"/>
      <c r="B1073" s="79"/>
      <c r="C1073" s="80"/>
      <c r="D1073" s="81"/>
      <c r="E1073" s="82"/>
    </row>
    <row r="1074" spans="1:5">
      <c r="A1074" s="78"/>
      <c r="B1074" s="79"/>
      <c r="C1074" s="80"/>
      <c r="D1074" s="81"/>
      <c r="E1074" s="82"/>
    </row>
    <row r="1075" spans="1:5">
      <c r="A1075" s="78"/>
      <c r="B1075" s="79"/>
      <c r="C1075" s="80"/>
      <c r="D1075" s="81"/>
      <c r="E1075" s="82"/>
    </row>
    <row r="1076" spans="1:5">
      <c r="A1076" s="78"/>
      <c r="B1076" s="79"/>
      <c r="C1076" s="80"/>
      <c r="D1076" s="81"/>
      <c r="E1076" s="82"/>
    </row>
    <row r="1077" spans="1:5">
      <c r="A1077" s="78"/>
      <c r="B1077" s="79"/>
      <c r="C1077" s="80"/>
      <c r="D1077" s="81"/>
      <c r="E1077" s="82"/>
    </row>
    <row r="1078" spans="1:5">
      <c r="A1078" s="78"/>
      <c r="B1078" s="79"/>
      <c r="C1078" s="80"/>
      <c r="D1078" s="81"/>
      <c r="E1078" s="82"/>
    </row>
    <row r="1079" spans="1:5">
      <c r="A1079" s="78"/>
      <c r="B1079" s="79"/>
      <c r="C1079" s="80"/>
      <c r="D1079" s="81"/>
      <c r="E1079" s="82"/>
    </row>
    <row r="1080" spans="1:5">
      <c r="A1080" s="78"/>
      <c r="B1080" s="79"/>
      <c r="C1080" s="80"/>
      <c r="D1080" s="81"/>
      <c r="E1080" s="82"/>
    </row>
    <row r="1081" spans="1:5">
      <c r="A1081" s="78"/>
      <c r="B1081" s="79"/>
      <c r="C1081" s="80"/>
      <c r="D1081" s="81"/>
      <c r="E1081" s="82"/>
    </row>
    <row r="1082" spans="1:5">
      <c r="A1082" s="78"/>
      <c r="B1082" s="79"/>
      <c r="C1082" s="80"/>
      <c r="D1082" s="81"/>
      <c r="E1082" s="82"/>
    </row>
    <row r="1083" spans="1:5">
      <c r="A1083" s="78"/>
      <c r="B1083" s="79"/>
      <c r="C1083" s="80"/>
      <c r="D1083" s="81"/>
      <c r="E1083" s="82"/>
    </row>
    <row r="1084" spans="1:5">
      <c r="A1084" s="78"/>
      <c r="B1084" s="79"/>
      <c r="C1084" s="80"/>
      <c r="D1084" s="81"/>
      <c r="E1084" s="82"/>
    </row>
    <row r="1085" spans="1:5">
      <c r="A1085" s="78"/>
      <c r="B1085" s="79"/>
      <c r="C1085" s="80"/>
      <c r="D1085" s="81"/>
      <c r="E1085" s="82"/>
    </row>
    <row r="1086" spans="1:5">
      <c r="A1086" s="78"/>
      <c r="B1086" s="79"/>
      <c r="C1086" s="80"/>
      <c r="D1086" s="81"/>
      <c r="E1086" s="82"/>
    </row>
    <row r="1087" spans="1:5">
      <c r="A1087" s="78"/>
      <c r="B1087" s="79"/>
      <c r="C1087" s="80"/>
      <c r="D1087" s="81"/>
      <c r="E1087" s="82"/>
    </row>
    <row r="1088" spans="1:5">
      <c r="A1088" s="78"/>
      <c r="B1088" s="79"/>
      <c r="C1088" s="80"/>
      <c r="D1088" s="81"/>
      <c r="E1088" s="82"/>
    </row>
    <row r="1089" spans="1:5">
      <c r="A1089" s="78"/>
      <c r="B1089" s="79"/>
      <c r="C1089" s="80"/>
      <c r="D1089" s="81"/>
      <c r="E1089" s="82"/>
    </row>
    <row r="1090" spans="1:5">
      <c r="A1090" s="78"/>
      <c r="B1090" s="79"/>
      <c r="C1090" s="80"/>
      <c r="D1090" s="81"/>
      <c r="E1090" s="82"/>
    </row>
    <row r="1091" spans="1:5">
      <c r="A1091" s="78"/>
      <c r="B1091" s="79"/>
      <c r="C1091" s="80"/>
      <c r="D1091" s="81"/>
      <c r="E1091" s="82"/>
    </row>
    <row r="1092" spans="1:5">
      <c r="A1092" s="78"/>
      <c r="B1092" s="79"/>
      <c r="C1092" s="80"/>
      <c r="D1092" s="81"/>
      <c r="E1092" s="82"/>
    </row>
    <row r="1093" spans="1:5">
      <c r="A1093" s="78"/>
      <c r="B1093" s="79"/>
      <c r="C1093" s="80"/>
      <c r="D1093" s="81"/>
      <c r="E1093" s="82"/>
    </row>
    <row r="1094" spans="1:5">
      <c r="A1094" s="78"/>
      <c r="B1094" s="79"/>
      <c r="C1094" s="80"/>
      <c r="D1094" s="81"/>
      <c r="E1094" s="82"/>
    </row>
    <row r="1095" spans="1:5">
      <c r="A1095" s="78"/>
      <c r="B1095" s="79"/>
      <c r="C1095" s="80"/>
      <c r="D1095" s="81"/>
      <c r="E1095" s="82"/>
    </row>
    <row r="1096" spans="1:5">
      <c r="A1096" s="78"/>
      <c r="B1096" s="79"/>
      <c r="C1096" s="80"/>
      <c r="D1096" s="81"/>
      <c r="E1096" s="82"/>
    </row>
    <row r="1097" spans="1:5">
      <c r="A1097" s="78"/>
      <c r="B1097" s="79"/>
      <c r="C1097" s="80"/>
      <c r="D1097" s="81"/>
      <c r="E1097" s="82"/>
    </row>
    <row r="1098" spans="1:5">
      <c r="A1098" s="78"/>
      <c r="B1098" s="79"/>
      <c r="C1098" s="80"/>
      <c r="D1098" s="81"/>
      <c r="E1098" s="82"/>
    </row>
    <row r="1099" spans="1:5">
      <c r="A1099" s="78"/>
      <c r="B1099" s="79"/>
      <c r="C1099" s="80"/>
      <c r="D1099" s="81"/>
      <c r="E1099" s="82"/>
    </row>
    <row r="1100" spans="1:5">
      <c r="A1100" s="78"/>
      <c r="B1100" s="79"/>
      <c r="C1100" s="80"/>
      <c r="D1100" s="81"/>
      <c r="E1100" s="82"/>
    </row>
    <row r="1101" spans="1:5">
      <c r="A1101" s="78"/>
      <c r="B1101" s="79"/>
      <c r="C1101" s="80"/>
      <c r="D1101" s="81"/>
      <c r="E1101" s="82"/>
    </row>
    <row r="1102" spans="1:5">
      <c r="A1102" s="78"/>
      <c r="B1102" s="79"/>
      <c r="C1102" s="80"/>
      <c r="D1102" s="81"/>
      <c r="E1102" s="82"/>
    </row>
    <row r="1103" spans="1:5">
      <c r="A1103" s="78"/>
      <c r="B1103" s="79"/>
      <c r="C1103" s="80"/>
      <c r="D1103" s="81"/>
      <c r="E1103" s="82"/>
    </row>
    <row r="1104" spans="1:5">
      <c r="A1104" s="78"/>
      <c r="B1104" s="79"/>
      <c r="C1104" s="80"/>
      <c r="D1104" s="81"/>
      <c r="E1104" s="82"/>
    </row>
    <row r="1105" spans="1:5">
      <c r="A1105" s="78"/>
      <c r="B1105" s="79"/>
      <c r="C1105" s="80"/>
      <c r="D1105" s="81"/>
      <c r="E1105" s="82"/>
    </row>
    <row r="1106" spans="1:5">
      <c r="A1106" s="78"/>
      <c r="B1106" s="79"/>
      <c r="C1106" s="80"/>
      <c r="D1106" s="81"/>
      <c r="E1106" s="82"/>
    </row>
    <row r="1107" spans="1:5">
      <c r="A1107" s="78"/>
      <c r="B1107" s="79"/>
      <c r="C1107" s="80"/>
      <c r="D1107" s="81"/>
      <c r="E1107" s="82"/>
    </row>
    <row r="1108" spans="1:5">
      <c r="A1108" s="78"/>
      <c r="B1108" s="79"/>
      <c r="C1108" s="80"/>
      <c r="D1108" s="81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78"/>
      <c r="B1314" s="79"/>
      <c r="C1314" s="80"/>
      <c r="D1314" s="81"/>
      <c r="E1314" s="82"/>
    </row>
    <row r="1315" spans="1:5">
      <c r="A1315" s="78"/>
      <c r="B1315" s="79"/>
      <c r="C1315" s="80"/>
      <c r="D1315" s="81"/>
      <c r="E1315" s="82"/>
    </row>
    <row r="1316" spans="1:5">
      <c r="A1316" s="78"/>
      <c r="B1316" s="79"/>
      <c r="C1316" s="80"/>
      <c r="D1316" s="81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82"/>
    </row>
    <row r="1394" spans="1:5">
      <c r="A1394" s="49"/>
      <c r="B1394" s="50"/>
      <c r="C1394" s="51"/>
      <c r="D1394" s="52"/>
      <c r="E1394" s="82"/>
    </row>
    <row r="1395" spans="1:5">
      <c r="A1395" s="49"/>
      <c r="B1395" s="50"/>
      <c r="C1395" s="51"/>
      <c r="D1395" s="52"/>
      <c r="E1395" s="82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  <row r="2995" spans="1:5">
      <c r="A2995" s="49"/>
      <c r="B2995" s="50"/>
      <c r="C2995" s="51"/>
      <c r="D2995" s="52"/>
      <c r="E2995" s="53"/>
    </row>
    <row r="2996" spans="1:5">
      <c r="A2996" s="49"/>
      <c r="B2996" s="50"/>
      <c r="C2996" s="51"/>
      <c r="D2996" s="52"/>
      <c r="E2996" s="53"/>
    </row>
    <row r="2997" spans="1:5">
      <c r="A2997" s="49"/>
      <c r="B2997" s="50"/>
      <c r="C2997" s="51"/>
      <c r="D2997" s="52"/>
      <c r="E2997" s="53"/>
    </row>
  </sheetData>
  <autoFilter ref="A4:E419" xr:uid="{F993581C-30CA-4BF3-8F56-8CD1A369F3BE}"/>
  <pageMargins left="0.7" right="0.7" top="0.75" bottom="0.75" header="0.3" footer="0.3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584b89-2688-4f4b-a949-f0df86aee69e" xsi:nil="true"/>
    <lcf76f155ced4ddcb4097134ff3c332f xmlns="a0068053-84f5-409f-b04c-84b70ea2984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1B29273F7D3B4FB9648ADF0CAB019B" ma:contentTypeVersion="17" ma:contentTypeDescription="Create a new document." ma:contentTypeScope="" ma:versionID="016b7e4536d44bac8e467e1fef54a9a1">
  <xsd:schema xmlns:xsd="http://www.w3.org/2001/XMLSchema" xmlns:xs="http://www.w3.org/2001/XMLSchema" xmlns:p="http://schemas.microsoft.com/office/2006/metadata/properties" xmlns:ns2="a0068053-84f5-409f-b04c-84b70ea2984e" xmlns:ns3="f3584b89-2688-4f4b-a949-f0df86aee69e" targetNamespace="http://schemas.microsoft.com/office/2006/metadata/properties" ma:root="true" ma:fieldsID="9b64c309f4b9a7ba2f1760fe1ce4d3c4" ns2:_="" ns3:_="">
    <xsd:import namespace="a0068053-84f5-409f-b04c-84b70ea2984e"/>
    <xsd:import namespace="f3584b89-2688-4f4b-a949-f0df86aee6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68053-84f5-409f-b04c-84b70ea29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84b89-2688-4f4b-a949-f0df86aee69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3575e42-dfaa-4c04-b199-d775e524373a}" ma:internalName="TaxCatchAll" ma:showField="CatchAllData" ma:web="f3584b89-2688-4f4b-a949-f0df86aee6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1BFF7F-265E-45B9-80F2-D2897E49F0A4}">
  <ds:schemaRefs>
    <ds:schemaRef ds:uri="f10a4026-63bd-4a52-9bfe-9924ce6f6270"/>
    <ds:schemaRef ds:uri="http://purl.org/dc/dcmitype/"/>
    <ds:schemaRef ds:uri="b4952eb3-be4e-4adb-aa9e-c68ae90a0616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f3584b89-2688-4f4b-a949-f0df86aee69e"/>
    <ds:schemaRef ds:uri="a0068053-84f5-409f-b04c-84b70ea2984e"/>
  </ds:schemaRefs>
</ds:datastoreItem>
</file>

<file path=customXml/itemProps2.xml><?xml version="1.0" encoding="utf-8"?>
<ds:datastoreItem xmlns:ds="http://schemas.openxmlformats.org/officeDocument/2006/customXml" ds:itemID="{6F5EFE42-FA4F-46F8-8033-F83D5D377C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068053-84f5-409f-b04c-84b70ea2984e"/>
    <ds:schemaRef ds:uri="f3584b89-2688-4f4b-a949-f0df86aee6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9CAE91-F12B-4759-85BA-E6311606E73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Overview</vt:lpstr>
      <vt:lpstr>10-Sep-2025</vt:lpstr>
      <vt:lpstr>9-Sep-2025</vt:lpstr>
      <vt:lpstr>8-Sep-2025</vt:lpstr>
      <vt:lpstr>5-Sep-2025</vt:lpstr>
      <vt:lpstr>4-Sep-2025</vt:lpstr>
      <vt:lpstr>3-Sep-2025</vt:lpstr>
      <vt:lpstr>2-Sep-2025</vt:lpstr>
      <vt:lpstr>1-Sep-2025</vt:lpstr>
      <vt:lpstr>29-Aug-2025</vt:lpstr>
      <vt:lpstr>28-Aug-2025</vt:lpstr>
      <vt:lpstr>27-Aug-2025</vt:lpstr>
      <vt:lpstr>26-Aug-2025</vt:lpstr>
      <vt:lpstr>25-Aug-2025</vt:lpstr>
      <vt:lpstr>22-Aug-2025</vt:lpstr>
      <vt:lpstr>21-Aug-2025</vt:lpstr>
      <vt:lpstr>20-Aug-2025</vt:lpstr>
      <vt:lpstr>19-Aug-2025</vt:lpstr>
      <vt:lpstr>18-Aug-2025</vt:lpstr>
      <vt:lpstr>15-Aug-2025</vt:lpstr>
      <vt:lpstr>14-Aug-2025</vt:lpstr>
      <vt:lpstr>13-Aug-2025</vt:lpstr>
      <vt:lpstr>12-Aug-2025</vt:lpstr>
      <vt:lpstr>11-Aug-2025</vt:lpstr>
      <vt:lpstr>8-Aug-2025</vt:lpstr>
      <vt:lpstr>7-Aug-2025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Ashton Shockley</cp:lastModifiedBy>
  <cp:lastPrinted>2020-02-17T07:50:50Z</cp:lastPrinted>
  <dcterms:created xsi:type="dcterms:W3CDTF">2011-07-21T09:27:54Z</dcterms:created>
  <dcterms:modified xsi:type="dcterms:W3CDTF">2025-09-10T17:09:33Z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0x010100E41B29273F7D3B4FB9648ADF0CAB019B</vt:lpwstr>
  </property>
  <property fmtid="{D5CDD505-2E9C-101B-9397-08002B2CF9AE}" pid="11" name="MediaServiceImageTags">
    <vt:lpwstr/>
  </property>
  <property fmtid="{D5CDD505-2E9C-101B-9397-08002B2CF9AE}" pid="12" name="{A44787D4-0540-4523-9961-78E4036D8C6D}">
    <vt:lpwstr>{2FC00159-E15E-4C96-8ED2-A14DFCDCDF9C}</vt:lpwstr>
  </property>
</Properties>
</file>