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4835" yWindow="1860" windowWidth="5655" windowHeight="6285" tabRatio="899" activeTab="9"/>
  </bookViews>
  <sheets>
    <sheet name="Table of Contents " sheetId="73" r:id="rId1"/>
    <sheet name="1.1 Quart. uderl. P&amp;L develop." sheetId="28" r:id="rId2"/>
    <sheet name="1.2 Quart. underl. res. p. seg" sheetId="83" r:id="rId3"/>
    <sheet name="1.3 Underlying P&amp;L" sheetId="38" r:id="rId4"/>
    <sheet name="1.4 Special items" sheetId="88" r:id="rId5"/>
    <sheet name="1.5 Reported P&amp;L" sheetId="89" r:id="rId6"/>
    <sheet name="2.1. Consolidated Balance sheet" sheetId="39" r:id="rId7"/>
    <sheet name="2.2. L&amp;R - customers" sheetId="71" r:id="rId8"/>
    <sheet name="2.3. Due to customers" sheetId="72" r:id="rId9"/>
    <sheet name="2.4. Capital " sheetId="27" r:id="rId10"/>
    <sheet name="2.5. Leverage ratio" sheetId="87" r:id="rId11"/>
    <sheet name="2.6. Liquidity" sheetId="76" r:id="rId12"/>
    <sheet name="2.7. Client Assets" sheetId="82" r:id="rId13"/>
    <sheet name="3.1. Retail Banking" sheetId="55" r:id="rId14"/>
    <sheet name="3.1a Retail Banking per Q" sheetId="96" r:id="rId15"/>
    <sheet name="3.2. Private Banking" sheetId="74" r:id="rId16"/>
    <sheet name="3.2a Private Banking per Q" sheetId="97" r:id="rId17"/>
    <sheet name="3.3. Corporate Banking" sheetId="57" r:id="rId18"/>
    <sheet name="3.3a Corporate Banking per Q" sheetId="98" r:id="rId19"/>
    <sheet name="3.4.1 CB-commercial clients" sheetId="75" r:id="rId20"/>
    <sheet name="3.4.1.a CB-com. clients per Q" sheetId="99" r:id="rId21"/>
    <sheet name="3.4.2 CB-intern. clients" sheetId="94" r:id="rId22"/>
    <sheet name="3.4.2a CB-int. clients per Q" sheetId="100" r:id="rId23"/>
    <sheet name="3.4.3 CB-cap. mark.sol." sheetId="93" r:id="rId24"/>
    <sheet name="3.4.3a CB-cap. mark. sol. per Q" sheetId="101" r:id="rId25"/>
    <sheet name="3.5. Group Functions" sheetId="59" r:id="rId26"/>
    <sheet name="3.5a Group Functions per Q" sheetId="102" r:id="rId27"/>
    <sheet name="4.1. EU govt &amp; govt guar exp" sheetId="77" r:id="rId28"/>
    <sheet name="4.2. Mortgages - LtMV" sheetId="79" r:id="rId29"/>
    <sheet name="4.3 Mortgages Portfolio loantyp" sheetId="84" r:id="rId30"/>
    <sheet name="4.4. Past due financial assets" sheetId="80" r:id="rId31"/>
    <sheet name="4.5 Imp. charges and allowances" sheetId="91" r:id="rId32"/>
    <sheet name="4.6 Impaired credit exposure" sheetId="81" r:id="rId33"/>
    <sheet name="4.7 Impaired Exp. per industry" sheetId="86" r:id="rId34"/>
    <sheet name="4.8 Collateral &amp; Guar. received" sheetId="85" r:id="rId35"/>
    <sheet name="4.9 Key figures per bus. segm." sheetId="110" r:id="rId36"/>
    <sheet name="5.1 CVADVAFVA" sheetId="105" r:id="rId37"/>
    <sheet name="5.2 ECT" sheetId="111" r:id="rId38"/>
    <sheet name="5.3 CoR per product" sheetId="112" r:id="rId39"/>
    <sheet name="5.4 AT1 information" sheetId="113" r:id="rId40"/>
    <sheet name="5.5 IBNI" sheetId="114" r:id="rId41"/>
  </sheets>
  <definedNames>
    <definedName name="_xlnm._FilterDatabase" localSheetId="3" hidden="1">'1.3 Underlying P&amp;L'!$B$6:$F$8</definedName>
    <definedName name="_xlnm._FilterDatabase" localSheetId="6" hidden="1">'2.1. Consolidated Balance sheet'!$B$13:$I$13</definedName>
    <definedName name="FACT_1.1">'1.1 Quart. uderl. P&amp;L develop.'!$B$4:$K$30</definedName>
    <definedName name="FACT_1.2">'1.2 Quart. underl. res. p. seg'!$B$4:$K$13</definedName>
    <definedName name="FACT_1.3">'1.3 Underlying P&amp;L'!$B$4:$C$39</definedName>
    <definedName name="FACT_1.4">'1.4 Special items'!$B$4:$K$56</definedName>
    <definedName name="FACT_1.5">'1.5 Reported P&amp;L'!$B$4:$C$39</definedName>
    <definedName name="FACT_2.1">'2.1. Consolidated Balance sheet'!$B$4:$H$32</definedName>
    <definedName name="FACT_2.2">'2.2. L&amp;R - customers'!$B$4:$H$26</definedName>
    <definedName name="FACT_2.3">'2.3. Due to customers'!$B$4:$H$18</definedName>
    <definedName name="FACT_2.4">'2.4. Capital '!$B$4:$H$40</definedName>
    <definedName name="FACT_2.5">'2.5. Leverage ratio'!$B$4:$J$7</definedName>
    <definedName name="FACT_2.6">'2.6. Liquidity'!$B$4:$H$18</definedName>
    <definedName name="FACT_2.7">'2.7. Client Assets'!$B$4:$G$21</definedName>
    <definedName name="FACT_3.1">'3.1. Retail Banking'!$B$4:$C$35</definedName>
    <definedName name="FACT_3.1a">'3.1a Retail Banking per Q'!$B$4</definedName>
    <definedName name="FACT_3.2">'3.2. Private Banking'!$B$4:$C$35</definedName>
    <definedName name="FACT_3.2a">'3.2a Private Banking per Q'!$B$4</definedName>
    <definedName name="FACT_3.3">'3.3. Corporate Banking'!$B$4:$C$35</definedName>
    <definedName name="FACT_3.3a">'3.3a Corporate Banking per Q'!$B$4</definedName>
    <definedName name="FACT_3.4">'3.4.1 CB-commercial clients'!$B$4:$C$31</definedName>
    <definedName name="FACT_3.4.1">'3.4.1 CB-commercial clients'!$B$4:$C$31</definedName>
    <definedName name="FACT_3.4.1a">'3.4.1.a CB-com. clients per Q'!$B$4:$H$4</definedName>
    <definedName name="FACT_3.4.2">'3.4.2 CB-intern. clients'!$B$4:$C$31</definedName>
    <definedName name="FACT_3.4.2a">'3.4.2a CB-int. clients per Q'!$B$4:$H$4</definedName>
    <definedName name="FACT_3.4.3">'3.4.3 CB-cap. mark.sol.'!$B$4:$C$31</definedName>
    <definedName name="FACT_3.4.3a">'3.4.3a CB-cap. mark. sol. per Q'!$B$4:$I$4</definedName>
    <definedName name="FACT_3.5">'3.5. Group Functions'!$B$4:$C$29</definedName>
    <definedName name="FACT_3.5a">'3.5a Group Functions per Q'!$B$4</definedName>
    <definedName name="FACT_3.6">#REF!</definedName>
    <definedName name="FACT_4.1">'4.1. EU govt &amp; govt guar exp'!$B$5:$J$26</definedName>
    <definedName name="FACT_4.10">#REF!</definedName>
    <definedName name="FACT_4.2">#REF!</definedName>
    <definedName name="FACT_4.3">'4.2. Mortgages - LtMV'!$B$4:$K$17</definedName>
    <definedName name="FACT_4.4">'4.3 Mortgages Portfolio loantyp'!$B$4:$F$13</definedName>
    <definedName name="FACT_4.6">'4.5 Imp. charges and allowances'!$B$4:$H$36</definedName>
    <definedName name="FACT_4.7">'4.6 Impaired credit exposure'!#REF!</definedName>
    <definedName name="FACT_4.8">'4.7 Impaired Exp. per industry'!$B$4:$G$25</definedName>
    <definedName name="FACT_4.9a">#REF!</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RES_DOM_FFIEC" hidden="1">"c15269"</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VAIL_SALE_FFIEC" hidden="1">"c12802"</definedName>
    <definedName name="IQ_ABS_FFIEC" hidden="1">"c12788"</definedName>
    <definedName name="IQ_ABS_INVEST_SECURITIES_FFIEC" hidden="1">"c13461"</definedName>
    <definedName name="IQ_ABS_PERIOD" hidden="1">"c13823"</definedName>
    <definedName name="IQ_ABS_PERIOD_EST" hidden="1">"c16122"</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ING_STANDARD" hidden="1">"c4539"</definedName>
    <definedName name="IQ_ACCOUNTING_STANDARD_CIQ_COL" hidden="1">"c11739"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"c16174"</definedName>
    <definedName name="IQ_ACQ_COST_WIRELESS_SUB" hidden="1">"c2125"</definedName>
    <definedName name="IQ_ACQ_COSTS_CAPITALIZED" hidden="1">"c5"</definedName>
    <definedName name="IQ_ACQUIRE_REAL_ESTATE_CF" hidden="1">"c6"</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N" hidden="1">"AUTO"</definedName>
    <definedName name="IQ_ADDITIONS_NON_ACCRUAL_ASSET_DURING_QTR_FFIEC" hidden="1">"c15349"</definedName>
    <definedName name="IQ_ADJ_AVG_BANK_ASSETS" hidden="1">"c2671"</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ORT_EXP_IMPAIRMENT_OTHER_INTANGIBLE_ASSETS_FFIEC" hidden="1">"c13026"</definedName>
    <definedName name="IQ_AMORTIZATION" hidden="1">"c1591"</definedName>
    <definedName name="IQ_AMOUNT_FINANCIAL_LOC_CONVEYED_FFIEC" hidden="1">"c13250"</definedName>
    <definedName name="IQ_AMOUNT_PERFORMANCE_LOC_CONVEYED_FFIEC" hidden="1">"c13252"</definedName>
    <definedName name="IQ_AMT_OUT" hidden="1">"c2145"</definedName>
    <definedName name="IQ_ANALYST_DET_EST" hidden="1">"c12043"</definedName>
    <definedName name="IQ_ANALYST_DET_EST_THOM" hidden="1">"c12071"</definedName>
    <definedName name="IQ_ANALYST_EMAIL" hidden="1">"c13738"</definedName>
    <definedName name="IQ_ANALYST_NAME" hidden="1">"c13736"</definedName>
    <definedName name="IQ_ANALYST_NON_PER_DET_EST" hidden="1">"c12755"</definedName>
    <definedName name="IQ_ANALYST_NON_PER_DET_EST_THOM" hidden="1">"c12759"</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"c16134"</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REPRICE_ASSETS_TOT_FFIEC" hidden="1">"c13454"</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SALE_SEC_FFIEC" hidden="1">"c12791"</definedName>
    <definedName name="IQ_AVERAGE_DEPOSITS" hidden="1">"c15256"</definedName>
    <definedName name="IQ_AVERAGE_INTEREST_BEARING_DEPOSITS" hidden="1">"c15254"</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THOM" hidden="1">"c5094"</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CIQ_COL" hidden="1">"c11631"</definedName>
    <definedName name="IQ_AVG_INDUSTRY_REC_NO" hidden="1">"c4454"</definedName>
    <definedName name="IQ_AVG_INDUSTRY_REC_NO_CIQ_COL" hidden="1">"c11630"</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NK_DEBT" hidden="1">"c2544"</definedName>
    <definedName name="IQ_BANK_DEBT_PCT" hidden="1">"c2545"</definedName>
    <definedName name="IQ_BANK_LOAN_LIST" hidden="1">"c13507"</definedName>
    <definedName name="IQ_BANKING_FEES_OPERATING_INC_FFIEC" hidden="1">"c13386"</definedName>
    <definedName name="IQ_BANKS_FOREIGN_COUNTRIES_NON_TRANS_ACCTS_FFIEC" hidden="1">"c15326"</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ACT_OR_EST_CIQ_COL" hidden="1">"c11715"</definedName>
    <definedName name="IQ_BV_EST" hidden="1">"c5624"</definedName>
    <definedName name="IQ_BV_HIGH_EST" hidden="1">"c5626"</definedName>
    <definedName name="IQ_BV_LOW_EST" hidden="1">"c5627"</definedName>
    <definedName name="IQ_BV_MEDIAN_EST" hidden="1">"c5625"</definedName>
    <definedName name="IQ_BV_NUM_EST" hidden="1">"c5628"</definedName>
    <definedName name="IQ_BV_OVER_SHARES" hidden="1">"c1349"</definedName>
    <definedName name="IQ_BV_SHARE" hidden="1">"c100"</definedName>
    <definedName name="IQ_BV_SHARE_ACT_OR_EST" hidden="1">"c3587"</definedName>
    <definedName name="IQ_BV_SHARE_ACT_OR_EST_CIQ_COL" hidden="1">"c11719"</definedName>
    <definedName name="IQ_BV_SHARE_ACT_OR_EST_THOM" hidden="1">"c5312"</definedName>
    <definedName name="IQ_BV_SHARE_DET_EST" hidden="1">"c12047"</definedName>
    <definedName name="IQ_BV_SHARE_DET_EST_CURRENCY" hidden="1">"c12456"</definedName>
    <definedName name="IQ_BV_SHARE_DET_EST_CURRENCY_THOM" hidden="1">"c12476"</definedName>
    <definedName name="IQ_BV_SHARE_DET_EST_DATE" hidden="1">"c12200"</definedName>
    <definedName name="IQ_BV_SHARE_DET_EST_DATE_THOM" hidden="1">"c12225"</definedName>
    <definedName name="IQ_BV_SHARE_DET_EST_INCL" hidden="1">"c12339"</definedName>
    <definedName name="IQ_BV_SHARE_DET_EST_INCL_THOM" hidden="1">"c12359"</definedName>
    <definedName name="IQ_BV_SHARE_DET_EST_ORIGIN" hidden="1">"c12573"</definedName>
    <definedName name="IQ_BV_SHARE_DET_EST_ORIGIN_THOM" hidden="1">"c12595"</definedName>
    <definedName name="IQ_BV_SHARE_DET_EST_THOM" hidden="1">"c12075"</definedName>
    <definedName name="IQ_BV_SHARE_EST" hidden="1">"c3541"</definedName>
    <definedName name="IQ_BV_SHARE_EST_THOM" hidden="1">"c4020"</definedName>
    <definedName name="IQ_BV_SHARE_HIGH_EST" hidden="1">"c3542"</definedName>
    <definedName name="IQ_BV_SHARE_HIGH_EST_THOM" hidden="1">"c4022"</definedName>
    <definedName name="IQ_BV_SHARE_LOW_EST" hidden="1">"c3543"</definedName>
    <definedName name="IQ_BV_SHARE_LOW_EST_THOM" hidden="1">"c4023"</definedName>
    <definedName name="IQ_BV_SHARE_MEDIAN_EST" hidden="1">"c3544"</definedName>
    <definedName name="IQ_BV_SHARE_MEDIAN_EST_THOM" hidden="1">"c4021"</definedName>
    <definedName name="IQ_BV_SHARE_NUM_EST" hidden="1">"c3539"</definedName>
    <definedName name="IQ_BV_SHARE_NUM_EST_THOM" hidden="1">"c4024"</definedName>
    <definedName name="IQ_BV_SHARE_STDDEV_EST" hidden="1">"c3540"</definedName>
    <definedName name="IQ_BV_SHARE_STDDEV_EST_THOM" hidden="1">"c4025"</definedName>
    <definedName name="IQ_BV_STDDEV_EST" hidden="1">"c5629"</definedName>
    <definedName name="IQ_CA_AP" hidden="1">"c8881"</definedName>
    <definedName name="IQ_CA_AP_ABS" hidden="1">"c8900"</definedName>
    <definedName name="IQ_CA_NAME_AP" hidden="1">"c8919"</definedName>
    <definedName name="IQ_CA_NAME_AP_ABS" hidden="1">"c8938"</definedName>
    <definedName name="IQ_CABLE_ARPU" hidden="1">"c16151"</definedName>
    <definedName name="IQ_CABLE_ARPU_ANALOG" hidden="1">"c16146"</definedName>
    <definedName name="IQ_CABLE_ARPU_BASIC" hidden="1">"c16148"</definedName>
    <definedName name="IQ_CABLE_ARPU_BBAND" hidden="1">"c16150"</definedName>
    <definedName name="IQ_CABLE_ARPU_DIG" hidden="1">"c16147"</definedName>
    <definedName name="IQ_CABLE_ARPU_PHONE" hidden="1">"c16149"</definedName>
    <definedName name="IQ_CABLE_BASIC_PENETRATION" hidden="1">"c16130"</definedName>
    <definedName name="IQ_CABLE_BBAND_PENETRATION" hidden="1">"c16131"</definedName>
    <definedName name="IQ_CABLE_BBAND_PENETRATION_THP" hidden="1">"c16132"</definedName>
    <definedName name="IQ_CABLE_CHURN" hidden="1">"c16156"</definedName>
    <definedName name="IQ_CABLE_CHURN_BASIC" hidden="1">"c16153"</definedName>
    <definedName name="IQ_CABLE_CHURN_BBAND" hidden="1">"c16155"</definedName>
    <definedName name="IQ_CABLE_CHURN_DIG" hidden="1">"c16152"</definedName>
    <definedName name="IQ_CABLE_CHURN_PHONE" hidden="1">"c16154"</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"c16145"</definedName>
    <definedName name="IQ_CABLE_OTHER_REV" hidden="1">"c16164"</definedName>
    <definedName name="IQ_CABLE_PHONE_PENETRATION" hidden="1">"c16133"</definedName>
    <definedName name="IQ_CABLE_PROGRAMMING_COSTS" hidden="1">"c16144"</definedName>
    <definedName name="IQ_CABLE_REV_ADVERT" hidden="1">"c16162"</definedName>
    <definedName name="IQ_CABLE_REV_ANALOG" hidden="1">"c16157"</definedName>
    <definedName name="IQ_CABLE_REV_BASIC" hidden="1">"c16159"</definedName>
    <definedName name="IQ_CABLE_REV_BBAND" hidden="1">"c16160"</definedName>
    <definedName name="IQ_CABLE_REV_COMMERCIAL" hidden="1">"c16163"</definedName>
    <definedName name="IQ_CABLE_REV_DIG" hidden="1">"c16158"</definedName>
    <definedName name="IQ_CABLE_REV_PHONE" hidden="1">"c16161"</definedName>
    <definedName name="IQ_CABLE_RGU" hidden="1">"c16143"</definedName>
    <definedName name="IQ_CABLE_SUBS_ANALOG" hidden="1">"c16135"</definedName>
    <definedName name="IQ_CABLE_SUBS_BASIC" hidden="1">"c16137"</definedName>
    <definedName name="IQ_CABLE_SUBS_BBAND" hidden="1">"c16138"</definedName>
    <definedName name="IQ_CABLE_SUBS_BUNDLED" hidden="1">"c16141"</definedName>
    <definedName name="IQ_CABLE_SUBS_BUS_PHONE" hidden="1">"c15773"</definedName>
    <definedName name="IQ_CABLE_SUBS_DIG" hidden="1">"c16136"</definedName>
    <definedName name="IQ_CABLE_SUBS_LONG_DIST_PHONE" hidden="1">"c15775"</definedName>
    <definedName name="IQ_CABLE_SUBS_NON_VIDEO" hidden="1">"c16140"</definedName>
    <definedName name="IQ_CABLE_SUBS_PHONE" hidden="1">"c16139"</definedName>
    <definedName name="IQ_CABLE_SUBS_RES_PHONE" hidden="1">"c15772"</definedName>
    <definedName name="IQ_CABLE_SUBS_SATELITE" hidden="1">"c15771"</definedName>
    <definedName name="IQ_CABLE_SUBS_TOTAL" hidden="1">"c16142"</definedName>
    <definedName name="IQ_CABLE_SUBS_WHOLE_PHONE" hidden="1">"c15774"</definedName>
    <definedName name="IQ_CABLE_THP" hidden="1">"c2847"</definedName>
    <definedName name="IQ_CABLE_TOTAL_PENETRATION" hidden="1">"c2854"</definedName>
    <definedName name="IQ_CABLE_TOTAL_REV" hidden="1">"c16165"</definedName>
    <definedName name="IQ_CAL_Q" hidden="1">"c101"</definedName>
    <definedName name="IQ_CAL_Q_EST" hidden="1">"c6796"</definedName>
    <definedName name="IQ_CAL_Q_EST_CIQ" hidden="1">"c6808"</definedName>
    <definedName name="IQ_CAL_Q_EST_CIQ_COL" hidden="1">"c11743"</definedName>
    <definedName name="IQ_CAL_Q_EST_THOM" hidden="1">"c6804"</definedName>
    <definedName name="IQ_CAL_Y" hidden="1">"c102"</definedName>
    <definedName name="IQ_CAL_Y_EST" hidden="1">"c6797"</definedName>
    <definedName name="IQ_CAL_Y_EST_CIQ" hidden="1">"c6809"</definedName>
    <definedName name="IQ_CAL_Y_EST_CIQ_COL" hidden="1">"c11744"</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_COL" hidden="1">"c11718"</definedName>
    <definedName name="IQ_CAPEX_ACT_OR_EST_THOM" hidden="1">"c5546"</definedName>
    <definedName name="IQ_CAPEX_BNK" hidden="1">"c110"</definedName>
    <definedName name="IQ_CAPEX_BR" hidden="1">"c111"</definedName>
    <definedName name="IQ_CAPEX_DET_EST" hidden="1">"c12048"</definedName>
    <definedName name="IQ_CAPEX_DET_EST_CURRENCY" hidden="1">"c12457"</definedName>
    <definedName name="IQ_CAPEX_DET_EST_CURRENCY_THOM" hidden="1">"c12477"</definedName>
    <definedName name="IQ_CAPEX_DET_EST_DATE" hidden="1">"c12201"</definedName>
    <definedName name="IQ_CAPEX_DET_EST_DATE_THOM" hidden="1">"c12226"</definedName>
    <definedName name="IQ_CAPEX_DET_EST_INCL" hidden="1">"c12340"</definedName>
    <definedName name="IQ_CAPEX_DET_EST_INCL_THOM" hidden="1">"c12360"</definedName>
    <definedName name="IQ_CAPEX_DET_EST_ORIGIN" hidden="1">"c12765"</definedName>
    <definedName name="IQ_CAPEX_DET_EST_ORIGIN_THOM" hidden="1">"c12596"</definedName>
    <definedName name="IQ_CAPEX_DET_EST_THOM" hidden="1">"c12076"</definedName>
    <definedName name="IQ_CAPEX_EST" hidden="1">"c3523"</definedName>
    <definedName name="IQ_CAPEX_EST_THOM" hidden="1">"c5502"</definedName>
    <definedName name="IQ_CAPEX_FIN" hidden="1">"c112"</definedName>
    <definedName name="IQ_CAPEX_GUIDANCE_CIQ" hidden="1">"c4562"</definedName>
    <definedName name="IQ_CAPEX_GUIDANCE_CIQ_COL" hidden="1">"c11211"</definedName>
    <definedName name="IQ_CAPEX_HIGH_EST" hidden="1">"c3524"</definedName>
    <definedName name="IQ_CAPEX_HIGH_EST_THOM" hidden="1">"c5504"</definedName>
    <definedName name="IQ_CAPEX_HIGH_GUIDANCE_CIQ" hidden="1">"c4592"</definedName>
    <definedName name="IQ_CAPEX_HIGH_GUIDANCE_CIQ_COL" hidden="1">"c11241"</definedName>
    <definedName name="IQ_CAPEX_INS" hidden="1">"c113"</definedName>
    <definedName name="IQ_CAPEX_LOW_EST" hidden="1">"c3525"</definedName>
    <definedName name="IQ_CAPEX_LOW_EST_THOM" hidden="1">"c5505"</definedName>
    <definedName name="IQ_CAPEX_LOW_GUIDANCE_CIQ" hidden="1">"c4632"</definedName>
    <definedName name="IQ_CAPEX_LOW_GUIDANCE_CIQ_COL" hidden="1">"c11281"</definedName>
    <definedName name="IQ_CAPEX_MEDIAN_EST" hidden="1">"c3526"</definedName>
    <definedName name="IQ_CAPEX_MEDIAN_EST_THOM" hidden="1">"c5503"</definedName>
    <definedName name="IQ_CAPEX_NUM_EST" hidden="1">"c3521"</definedName>
    <definedName name="IQ_CAPEX_NUM_EST_THOM" hidden="1">"c5506"</definedName>
    <definedName name="IQ_CAPEX_PCT_REV" hidden="1">"c19144"</definedName>
    <definedName name="IQ_CAPEX_STDDEV_EST" hidden="1">"c3522"</definedName>
    <definedName name="IQ_CAPEX_STDDEV_EST_THOM" hidden="1">"c5507"</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PS_ACT_OR_EST" hidden="1">"c5638"</definedName>
    <definedName name="IQ_CASH_EPS_ACT_OR_EST_THOM" hidden="1">"c5646"</definedName>
    <definedName name="IQ_CASH_EPS_DET_EST_CURRENCY_THOM" hidden="1">"c12478"</definedName>
    <definedName name="IQ_CASH_EPS_DET_EST_DATE_THOM" hidden="1">"c12227"</definedName>
    <definedName name="IQ_CASH_EPS_DET_EST_INCL_THOM" hidden="1">"c12361"</definedName>
    <definedName name="IQ_CASH_EPS_DET_EST_ORIGIN_THOM" hidden="1">"c12597"</definedName>
    <definedName name="IQ_CASH_EPS_DET_EST_THOM" hidden="1">"c12077"</definedName>
    <definedName name="IQ_CASH_EPS_EST" hidden="1">"c5631"</definedName>
    <definedName name="IQ_CASH_EPS_EST_THOM" hidden="1">"c5639"</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ACT_OR_EST_CIQ_COL" hidden="1">"c11215"</definedName>
    <definedName name="IQ_CASH_FLOW_EST" hidden="1">"c4153"</definedName>
    <definedName name="IQ_CASH_FLOW_GUIDANCE" hidden="1">"c4155"</definedName>
    <definedName name="IQ_CASH_FLOW_GUIDANCE_CIQ" hidden="1">"c4567"</definedName>
    <definedName name="IQ_CASH_FLOW_GUIDANCE_CIQ_COL" hidden="1">"c11216"</definedName>
    <definedName name="IQ_CASH_FLOW_HIGH_EST" hidden="1">"c4156"</definedName>
    <definedName name="IQ_CASH_FLOW_HIGH_GUIDANCE" hidden="1">"c4201"</definedName>
    <definedName name="IQ_CASH_FLOW_HIGH_GUIDANCE_CIQ" hidden="1">"c4613"</definedName>
    <definedName name="IQ_CASH_FLOW_HIGH_GUIDANCE_CIQ_COL" hidden="1">"c11262"</definedName>
    <definedName name="IQ_CASH_FLOW_LOW_EST" hidden="1">"c4157"</definedName>
    <definedName name="IQ_CASH_FLOW_LOW_GUIDANCE" hidden="1">"c4241"</definedName>
    <definedName name="IQ_CASH_FLOW_LOW_GUIDANCE_CIQ" hidden="1">"c4653"</definedName>
    <definedName name="IQ_CASH_FLOW_LOW_GUIDANCE_CIQ_COL" hidden="1">"c11302"</definedName>
    <definedName name="IQ_CASH_FLOW_MEDIAN_EST" hidden="1">"c4158"</definedName>
    <definedName name="IQ_CASH_FLOW_NUM_EST" hidden="1">"c4159"</definedName>
    <definedName name="IQ_CASH_FLOW_STDDEV_EST" hidden="1">"c4160"</definedName>
    <definedName name="IQ_CASH_FOREIGN_BRANCH_OTHER_US_BANKS_FFIEC" hidden="1">"c15282"</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CT_OR_EST_CIQ_COL" hidden="1">"c11225"</definedName>
    <definedName name="IQ_CASH_OPER_AP" hidden="1">"c8888"</definedName>
    <definedName name="IQ_CASH_OPER_AP_ABS" hidden="1">"c8907"</definedName>
    <definedName name="IQ_CASH_OPER_EST" hidden="1">"c4163"</definedName>
    <definedName name="IQ_CASH_OPER_GUIDANCE_CIQ" hidden="1">"c4577"</definedName>
    <definedName name="IQ_CASH_OPER_GUIDANCE_CIQ_COL" hidden="1">"c11226"</definedName>
    <definedName name="IQ_CASH_OPER_HIGH_EST" hidden="1">"c4166"</definedName>
    <definedName name="IQ_CASH_OPER_HIGH_GUIDANCE_CIQ" hidden="1">"c4597"</definedName>
    <definedName name="IQ_CASH_OPER_HIGH_GUIDANCE_CIQ_COL" hidden="1">"c11246"</definedName>
    <definedName name="IQ_CASH_OPER_LOW_EST" hidden="1">"c4244"</definedName>
    <definedName name="IQ_CASH_OPER_LOW_GUIDANCE_CIQ" hidden="1">"c4637"</definedName>
    <definedName name="IQ_CASH_OPER_LOW_GUIDANCE_CIQ_COL" hidden="1">"c11286"</definedName>
    <definedName name="IQ_CASH_OPER_MEDIAN_EST" hidden="1">"c4245"</definedName>
    <definedName name="IQ_CASH_OPER_NAME_AP" hidden="1">"c8926"</definedName>
    <definedName name="IQ_CASH_OPER_NAME_AP_ABS" hidden="1">"c8945"</definedName>
    <definedName name="IQ_CASH_OPER_NUM_EST" hidden="1">"c4246"</definedName>
    <definedName name="IQ_CASH_OPER_STDDEV_EST" hidden="1">"c4247"</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GUIDANCE_CIQ" hidden="1">"c4776"</definedName>
    <definedName name="IQ_CASH_ST_INVEST_GUIDANCE_CIQ_COL" hidden="1">"c11423"</definedName>
    <definedName name="IQ_CASH_ST_INVEST_HIGH_EST" hidden="1">"c4251"</definedName>
    <definedName name="IQ_CASH_ST_INVEST_HIGH_GUIDANCE" hidden="1">"c4195"</definedName>
    <definedName name="IQ_CASH_ST_INVEST_HIGH_GUIDANCE_CIQ" hidden="1">"c4607"</definedName>
    <definedName name="IQ_CASH_ST_INVEST_HIGH_GUIDANCE_CIQ_COL" hidden="1">"c11256"</definedName>
    <definedName name="IQ_CASH_ST_INVEST_LOW_EST" hidden="1">"c4252"</definedName>
    <definedName name="IQ_CASH_ST_INVEST_LOW_GUIDANCE" hidden="1">"c4235"</definedName>
    <definedName name="IQ_CASH_ST_INVEST_LOW_GUIDANCE_CIQ" hidden="1">"c4647"</definedName>
    <definedName name="IQ_CASH_ST_INVEST_LOW_GUIDANCE_CIQ_COL" hidden="1">"c11296"</definedName>
    <definedName name="IQ_CASH_ST_INVEST_MEDIAN_EST" hidden="1">"c4253"</definedName>
    <definedName name="IQ_CASH_ST_INVEST_NUM_EST" hidden="1">"c4254"</definedName>
    <definedName name="IQ_CASH_ST_INVEST_STDDEV_EST" hidden="1">"c4255"</definedName>
    <definedName name="IQ_CASH_STRUCTURED_PRODUCTS_AVAIL_SALE_FFIEC" hidden="1">"c15263"</definedName>
    <definedName name="IQ_CASH_STRUCTURED_PRODUCTS_FFIEC" hidden="1">"c15260"</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CIQ_COL" hidden="1">"c11708"</definedName>
    <definedName name="IQ_CFPS_ACT_OR_EST_THOM" hidden="1">"c5301"</definedName>
    <definedName name="IQ_CFPS_DET_EST" hidden="1">"c12049"</definedName>
    <definedName name="IQ_CFPS_DET_EST_CURRENCY" hidden="1">"c12458"</definedName>
    <definedName name="IQ_CFPS_DET_EST_CURRENCY_THOM" hidden="1">"c12479"</definedName>
    <definedName name="IQ_CFPS_DET_EST_DATE" hidden="1">"c12202"</definedName>
    <definedName name="IQ_CFPS_DET_EST_DATE_THOM" hidden="1">"c12228"</definedName>
    <definedName name="IQ_CFPS_DET_EST_INCL" hidden="1">"c12341"</definedName>
    <definedName name="IQ_CFPS_DET_EST_INCL_THOM" hidden="1">"c12362"</definedName>
    <definedName name="IQ_CFPS_DET_EST_ORIGIN" hidden="1">"c12575"</definedName>
    <definedName name="IQ_CFPS_DET_EST_ORIGIN_THOM" hidden="1">"c12598"</definedName>
    <definedName name="IQ_CFPS_DET_EST_THOM" hidden="1">"c12078"</definedName>
    <definedName name="IQ_CFPS_EST" hidden="1">"c1667"</definedName>
    <definedName name="IQ_CFPS_EST_THOM" hidden="1">"c4006"</definedName>
    <definedName name="IQ_CFPS_GUIDANCE_CIQ" hidden="1">"c4782"</definedName>
    <definedName name="IQ_CFPS_GUIDANCE_CIQ_COL" hidden="1">"c11429"</definedName>
    <definedName name="IQ_CFPS_HIGH_EST" hidden="1">"c1669"</definedName>
    <definedName name="IQ_CFPS_HIGH_EST_THOM" hidden="1">"c4008"</definedName>
    <definedName name="IQ_CFPS_HIGH_GUIDANCE_CIQ" hidden="1">"c4579"</definedName>
    <definedName name="IQ_CFPS_HIGH_GUIDANCE_CIQ_COL" hidden="1">"c11228"</definedName>
    <definedName name="IQ_CFPS_LOW_EST" hidden="1">"c1670"</definedName>
    <definedName name="IQ_CFPS_LOW_EST_THOM" hidden="1">"c4009"</definedName>
    <definedName name="IQ_CFPS_LOW_GUIDANCE_CIQ" hidden="1">"c4619"</definedName>
    <definedName name="IQ_CFPS_LOW_GUIDANCE_CIQ_COL" hidden="1">"c11268"</definedName>
    <definedName name="IQ_CFPS_MEDIAN_EST" hidden="1">"c1668"</definedName>
    <definedName name="IQ_CFPS_MEDIAN_EST_THOM" hidden="1">"c4007"</definedName>
    <definedName name="IQ_CFPS_NUM_EST" hidden="1">"c1671"</definedName>
    <definedName name="IQ_CFPS_NUM_EST_THOM" hidden="1">"c4010"</definedName>
    <definedName name="IQ_CFPS_STDDEV_EST" hidden="1">"c1672"</definedName>
    <definedName name="IQ_CFPS_STDDEV_EST_THOM" hidden="1">"c4011"</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VAIL_SALE_FFIEC" hidden="1">"c12800"</definedName>
    <definedName name="IQ_CMBS_ISSUED_FFIEC" hidden="1">"c12786"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DOM" hidden="1">"c177"</definedName>
    <definedName name="IQ_COMMERCIAL_FIRE_WRITTEN" hidden="1">"c178"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ON_ACCRUAL_FFIEC" hidden="1">"c13323"</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ISK_BASED_FFIEC" hidden="1">"c13431"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GROSS_LOANS_FFIEC" hidden="1">"c13400"</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SELL_SEC_OTHER_OFF_BS_FFIEC" hidden="1">"c13129"</definedName>
    <definedName name="IQ_COMMODITY_EXPOSURE_FFIEC" hidden="1">"c13061"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"c13596"</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ID_QUICK_MATCH" hidden="1">"c16227"</definedName>
    <definedName name="IQ_COMPANY_NAME" hidden="1">"c215"</definedName>
    <definedName name="IQ_COMPANY_NAME_LONG" hidden="1">"c1585"</definedName>
    <definedName name="IQ_COMPANY_NAME_QUICK_MATCH" hidden="1">"c16228"</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ITUENTS_NAME" hidden="1">"c19192"</definedName>
    <definedName name="IQ_CONSTRUCTION_LAND_DEV_DOM_FFIEC" hidden="1">"c15267"</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IB_ID_DET_EST" hidden="1">"c12045"</definedName>
    <definedName name="IQ_CONTRIB_ID_DET_EST_THOM" hidden="1">"c12073"</definedName>
    <definedName name="IQ_CONTRIB_ID_NON_PER_DET_EST" hidden="1">"c13824"</definedName>
    <definedName name="IQ_CONTRIB_ID_NON_PER_DET_EST_THOM" hidden="1">"c13826"</definedName>
    <definedName name="IQ_CONTRIB_NAME_DET_EST" hidden="1">"c12046"</definedName>
    <definedName name="IQ_CONTRIB_NAME_DET_EST_THOM" hidden="1">"c12074"</definedName>
    <definedName name="IQ_CONTRIB_NAME_NON_PER_DET_EST" hidden="1">"c12760"</definedName>
    <definedName name="IQ_CONTRIB_NAME_NON_PER_DET_EST_THOM" hidden="1">"c12764"</definedName>
    <definedName name="IQ_CONTRIB_REC_DET_EST" hidden="1">"c12051"</definedName>
    <definedName name="IQ_CONTRIB_REC_DET_EST_DATE" hidden="1">"c12204"</definedName>
    <definedName name="IQ_CONTRIB_REC_DET_EST_DATE_THOM" hidden="1">"c12230"</definedName>
    <definedName name="IQ_CONTRIB_REC_DET_EST_ORIGIN" hidden="1">"c12577"</definedName>
    <definedName name="IQ_CONTRIB_REC_DET_EST_ORIGIN_THOM" hidden="1">"c12600"</definedName>
    <definedName name="IQ_CONTRIB_REC_DET_EST_THOM" hidden="1">"c12080"</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O_ID" hidden="1">"c15222"</definedName>
    <definedName name="IQ_COO_NAME" hidden="1">"c15221"</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"c16173"</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NON_ACCRUAL_FFIEC" hidden="1">"c13324"</definedName>
    <definedName name="IQ_CREDIT_CARD_LOANS_RECOV_FFIEC" hidden="1">"c13202"</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_PREMISE_EQUIP_CABLE_INVEST" hidden="1">"c15801"</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A_PROCESSING_EXP_FFIEC" hidden="1">"c13047"</definedName>
    <definedName name="IQ_DATA_SET" hidden="1">"c19244"</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TOT_DEPOSITS_FFIEC" hidden="1">"c13902"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INTEREST_SECURITIES" hidden="1">"c5509"</definedName>
    <definedName name="IQ_DEPOSITS_LESS_100K_COMMERCIAL_BANK_SUBS_FFIEC" hidden="1">"c12948"</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FF_LASTCLOSE_TARGET_PRICE_THOM" hidden="1">"c5278"</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ACT_OR_EST_CIQ_COL" hidden="1">"c11450"</definedName>
    <definedName name="IQ_DISTRIBUTABLE_CASH_EST" hidden="1">"c4277"</definedName>
    <definedName name="IQ_DISTRIBUTABLE_CASH_GUIDANCE_CIQ" hidden="1">"c4804"</definedName>
    <definedName name="IQ_DISTRIBUTABLE_CASH_GUIDANCE_CIQ_COL" hidden="1">"c11451"</definedName>
    <definedName name="IQ_DISTRIBUTABLE_CASH_HIGH_EST" hidden="1">"c4280"</definedName>
    <definedName name="IQ_DISTRIBUTABLE_CASH_HIGH_GUIDANCE_CIQ" hidden="1">"c4610"</definedName>
    <definedName name="IQ_DISTRIBUTABLE_CASH_HIGH_GUIDANCE_CIQ_COL" hidden="1">"c11259"</definedName>
    <definedName name="IQ_DISTRIBUTABLE_CASH_LOW_EST" hidden="1">"c4281"</definedName>
    <definedName name="IQ_DISTRIBUTABLE_CASH_LOW_GUIDANCE_CIQ" hidden="1">"c4650"</definedName>
    <definedName name="IQ_DISTRIBUTABLE_CASH_LOW_GUIDANCE_CIQ_COL" hidden="1">"c11299"</definedName>
    <definedName name="IQ_DISTRIBUTABLE_CASH_MEDIAN_EST" hidden="1">"c4282"</definedName>
    <definedName name="IQ_DISTRIBUTABLE_CASH_NUM_EST" hidden="1">"c4283"</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ACT_OR_EST_CIQ_COL" hidden="1">"c11458"</definedName>
    <definedName name="IQ_DISTRIBUTABLE_CASH_SHARE_EST" hidden="1">"c4285"</definedName>
    <definedName name="IQ_DISTRIBUTABLE_CASH_SHARE_GUIDANCE_CIQ" hidden="1">"c4812"</definedName>
    <definedName name="IQ_DISTRIBUTABLE_CASH_SHARE_GUIDANCE_CIQ_COL" hidden="1">"c11459"</definedName>
    <definedName name="IQ_DISTRIBUTABLE_CASH_SHARE_HIGH_EST" hidden="1">"c4288"</definedName>
    <definedName name="IQ_DISTRIBUTABLE_CASH_SHARE_HIGH_GUIDANCE_CIQ" hidden="1">"c4611"</definedName>
    <definedName name="IQ_DISTRIBUTABLE_CASH_SHARE_HIGH_GUIDANCE_CIQ_COL" hidden="1">"c11260"</definedName>
    <definedName name="IQ_DISTRIBUTABLE_CASH_SHARE_LOW_EST" hidden="1">"c4289"</definedName>
    <definedName name="IQ_DISTRIBUTABLE_CASH_SHARE_LOW_GUIDANCE_CIQ" hidden="1">"c4651"</definedName>
    <definedName name="IQ_DISTRIBUTABLE_CASH_SHARE_LOW_GUIDANCE_CIQ_COL" hidden="1">"c11300"</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HARES_BASIC" hidden="1">"c16189"</definedName>
    <definedName name="IQ_DISTRIBUTABLE_CASH_SHARES_DILUTED" hidden="1">"c16190"</definedName>
    <definedName name="IQ_DISTRIBUTABLE_CASH_STDDEV_EST" hidden="1">"c4294"</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IVIDENDS_DECLARED_COMMON_FFIEC" hidden="1">"c12969"</definedName>
    <definedName name="IQ_DIVIDENDS_DECLARED_PREFERRED_FFIEC" hidden="1">"c12968"</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_COL" hidden="1">"c11709"</definedName>
    <definedName name="IQ_DPS_ACT_OR_EST_THOM" hidden="1">"c5302"</definedName>
    <definedName name="IQ_DPS_DET_EST" hidden="1">"c12052"</definedName>
    <definedName name="IQ_DPS_DET_EST_CURRENCY" hidden="1">"c12459"</definedName>
    <definedName name="IQ_DPS_DET_EST_CURRENCY_THOM" hidden="1">"c12480"</definedName>
    <definedName name="IQ_DPS_DET_EST_DATE" hidden="1">"c12205"</definedName>
    <definedName name="IQ_DPS_DET_EST_DATE_THOM" hidden="1">"c12231"</definedName>
    <definedName name="IQ_DPS_DET_EST_INCL" hidden="1">"c12342"</definedName>
    <definedName name="IQ_DPS_DET_EST_INCL_THOM" hidden="1">"c12363"</definedName>
    <definedName name="IQ_DPS_DET_EST_ORIGIN" hidden="1">"c12578"</definedName>
    <definedName name="IQ_DPS_DET_EST_ORIGIN_THOM" hidden="1">"c12601"</definedName>
    <definedName name="IQ_DPS_DET_EST_THOM" hidden="1">"c12081"</definedName>
    <definedName name="IQ_DPS_EST" hidden="1">"c1674"</definedName>
    <definedName name="IQ_DPS_EST_BOTTOM_UP" hidden="1">"c5493"</definedName>
    <definedName name="IQ_DPS_EST_THOM" hidden="1">"c4013"</definedName>
    <definedName name="IQ_DPS_GUIDANCE_CIQ" hidden="1">"c4827"</definedName>
    <definedName name="IQ_DPS_GUIDANCE_CIQ_COL" hidden="1">"c11474"</definedName>
    <definedName name="IQ_DPS_HIGH_EST" hidden="1">"c1676"</definedName>
    <definedName name="IQ_DPS_HIGH_EST_THOM" hidden="1">"c4015"</definedName>
    <definedName name="IQ_DPS_HIGH_GUIDANCE_CIQ" hidden="1">"c4580"</definedName>
    <definedName name="IQ_DPS_HIGH_GUIDANCE_CIQ_COL" hidden="1">"c11229"</definedName>
    <definedName name="IQ_DPS_LOW_EST" hidden="1">"c1677"</definedName>
    <definedName name="IQ_DPS_LOW_EST_THOM" hidden="1">"c4016"</definedName>
    <definedName name="IQ_DPS_LOW_GUIDANCE_CIQ" hidden="1">"c4620"</definedName>
    <definedName name="IQ_DPS_LOW_GUIDANCE_CIQ_COL" hidden="1">"c11269"</definedName>
    <definedName name="IQ_DPS_MEDIAN_EST" hidden="1">"c1675"</definedName>
    <definedName name="IQ_DPS_MEDIAN_EST_THOM" hidden="1">"c4014"</definedName>
    <definedName name="IQ_DPS_NUM_EST" hidden="1">"c1678"</definedName>
    <definedName name="IQ_DPS_NUM_EST_THOM" hidden="1">"c4017"</definedName>
    <definedName name="IQ_DPS_STDDEV_EST" hidden="1">"c1679"</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QUARTERLY_AVG_FFIEC" hidden="1">"c13086"</definedName>
    <definedName name="IQ_EARNING_ASSETS_REPRICE_ASSETS_TOT_FFIEC" hidden="1">"c13451"</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THOM" hidden="1">"c5093"</definedName>
    <definedName name="IQ_EARNINGS_CO_FFIEC" hidden="1">"c13032"</definedName>
    <definedName name="IQ_EARNINGS_CONT_OPS_HOMEBUILDING_SALES" hidden="1">"c15817"</definedName>
    <definedName name="IQ_EARNINGS_COVERAGE_LOSSES_FFIEC" hidden="1">"c13351"</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_COL" hidden="1">"c11710"</definedName>
    <definedName name="IQ_EBIT_ACT_OR_EST_THOM" hidden="1">"c5303"</definedName>
    <definedName name="IQ_EBIT_DET_EST" hidden="1">"c12053"</definedName>
    <definedName name="IQ_EBIT_DET_EST_CURRENCY" hidden="1">"c12460"</definedName>
    <definedName name="IQ_EBIT_DET_EST_CURRENCY_THOM" hidden="1">"c12481"</definedName>
    <definedName name="IQ_EBIT_DET_EST_DATE" hidden="1">"c12206"</definedName>
    <definedName name="IQ_EBIT_DET_EST_DATE_THOM" hidden="1">"c12232"</definedName>
    <definedName name="IQ_EBIT_DET_EST_INCL" hidden="1">"c12343"</definedName>
    <definedName name="IQ_EBIT_DET_EST_INCL_THOM" hidden="1">"c12364"</definedName>
    <definedName name="IQ_EBIT_DET_EST_ORIGIN" hidden="1">"c12579"</definedName>
    <definedName name="IQ_EBIT_DET_EST_ORIGIN_THOM" hidden="1">"c12602"</definedName>
    <definedName name="IQ_EBIT_DET_EST_THOM" hidden="1">"c12082"</definedName>
    <definedName name="IQ_EBIT_EQ_INC" hidden="1">"c3498"</definedName>
    <definedName name="IQ_EBIT_EQ_INC_EXCL_SBC" hidden="1">"c3502"</definedName>
    <definedName name="IQ_EBIT_EST" hidden="1">"c1681"</definedName>
    <definedName name="IQ_EBIT_EST_THOM" hidden="1">"c5105"</definedName>
    <definedName name="IQ_EBIT_EXCL_SBC" hidden="1">"c3082"</definedName>
    <definedName name="IQ_EBIT_GUIDANCE_CIQ" hidden="1">"c4828"</definedName>
    <definedName name="IQ_EBIT_GUIDANCE_CIQ_COL" hidden="1">"c11475"</definedName>
    <definedName name="IQ_EBIT_GW_ACT_OR_EST" hidden="1">"c4306"</definedName>
    <definedName name="IQ_EBIT_GW_ACT_OR_EST_CIQ_COL" hidden="1">"c11478"</definedName>
    <definedName name="IQ_EBIT_GW_EST" hidden="1">"c4305"</definedName>
    <definedName name="IQ_EBIT_GW_GUIDANCE" hidden="1">"c4307"</definedName>
    <definedName name="IQ_EBIT_GW_GUIDANCE_CIQ" hidden="1">"c4832"</definedName>
    <definedName name="IQ_EBIT_GW_GUIDANCE_CIQ_COL" hidden="1">"c11479"</definedName>
    <definedName name="IQ_EBIT_GW_HIGH_EST" hidden="1">"c4308"</definedName>
    <definedName name="IQ_EBIT_GW_HIGH_GUIDANCE" hidden="1">"c4171"</definedName>
    <definedName name="IQ_EBIT_GW_HIGH_GUIDANCE_CIQ" hidden="1">"c4583"</definedName>
    <definedName name="IQ_EBIT_GW_HIGH_GUIDANCE_CIQ_COL" hidden="1">"c11232"</definedName>
    <definedName name="IQ_EBIT_GW_LOW_EST" hidden="1">"c4309"</definedName>
    <definedName name="IQ_EBIT_GW_LOW_GUIDANCE" hidden="1">"c4211"</definedName>
    <definedName name="IQ_EBIT_GW_LOW_GUIDANCE_CIQ" hidden="1">"c4623"</definedName>
    <definedName name="IQ_EBIT_GW_LOW_GUIDANCE_CIQ_COL" hidden="1">"c11272"</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THOM" hidden="1">"c5107"</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EST" hidden="1">"c1684"</definedName>
    <definedName name="IQ_EBIT_LOW_EST_THOM" hidden="1">"c5108"</definedName>
    <definedName name="IQ_EBIT_LOW_GUIDANCE_CIQ" hidden="1">"c4624"</definedName>
    <definedName name="IQ_EBIT_LOW_GUIDANCE_CIQ_COL" hidden="1">"c11273"</definedName>
    <definedName name="IQ_EBIT_MARGIN" hidden="1">"c359"</definedName>
    <definedName name="IQ_EBIT_MEDIAN_EST" hidden="1">"c1682"</definedName>
    <definedName name="IQ_EBIT_MEDIAN_EST_THOM" hidden="1">"c5106"</definedName>
    <definedName name="IQ_EBIT_NUM_EST" hidden="1">"c1685"</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ACT_OR_EST_CIQ_COL" hidden="1">"c11488"</definedName>
    <definedName name="IQ_EBIT_SBC_EST" hidden="1">"c4315"</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ACT_OR_EST_CIQ" hidden="1">"c4845"</definedName>
    <definedName name="IQ_EBIT_SBC_GW_ACT_OR_EST_CIQ_COL" hidden="1">"c11492"</definedName>
    <definedName name="IQ_EBIT_SBC_GW_EST" hidden="1">"c4319"</definedName>
    <definedName name="IQ_EBIT_SBC_GW_GUIDANCE" hidden="1">"c4321"</definedName>
    <definedName name="IQ_EBIT_SBC_GW_GUIDANCE_CIQ" hidden="1">"c4846"</definedName>
    <definedName name="IQ_EBIT_SBC_GW_GUIDANCE_CIQ_COL" hidden="1">"c11493"</definedName>
    <definedName name="IQ_EBIT_SBC_GW_HIGH_EST" hidden="1">"c4322"</definedName>
    <definedName name="IQ_EBIT_SBC_GW_HIGH_GUIDANCE" hidden="1">"c4193"</definedName>
    <definedName name="IQ_EBIT_SBC_GW_HIGH_GUIDANCE_CIQ" hidden="1">"c4605"</definedName>
    <definedName name="IQ_EBIT_SBC_GW_HIGH_GUIDANCE_CIQ_COL" hidden="1">"c11254"</definedName>
    <definedName name="IQ_EBIT_SBC_GW_LOW_EST" hidden="1">"c4323"</definedName>
    <definedName name="IQ_EBIT_SBC_GW_LOW_GUIDANCE" hidden="1">"c4233"</definedName>
    <definedName name="IQ_EBIT_SBC_GW_LOW_GUIDANCE_CIQ" hidden="1">"c4645"</definedName>
    <definedName name="IQ_EBIT_SBC_GW_LOW_GUIDANCE_CIQ_COL" hidden="1">"c11294"</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HIGH_GUIDANCE_CIQ" hidden="1">"c4604"</definedName>
    <definedName name="IQ_EBIT_SBC_HIGH_GUIDANCE_CIQ_COL" hidden="1">"c11253"</definedName>
    <definedName name="IQ_EBIT_SBC_LOW_EST" hidden="1">"c4329"</definedName>
    <definedName name="IQ_EBIT_SBC_LOW_GUIDANCE" hidden="1">"c4232"</definedName>
    <definedName name="IQ_EBIT_SBC_LOW_GUIDANCE_CIQ" hidden="1">"c4644"</definedName>
    <definedName name="IQ_EBIT_SBC_LOW_GUIDANCE_CIQ_COL" hidden="1">"c11293"</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CIQ_COL" hidden="1">"c11707"</definedName>
    <definedName name="IQ_EBITDA_ACT_OR_EST_THOM" hidden="1">"c5300"</definedName>
    <definedName name="IQ_EBITDA_CAPEX" hidden="1">"c19143"</definedName>
    <definedName name="IQ_EBITDA_CAPEX_INT" hidden="1">"c368"</definedName>
    <definedName name="IQ_EBITDA_CAPEX_OVER_TOTAL_IE" hidden="1">"c1370"</definedName>
    <definedName name="IQ_EBITDA_DET_EST" hidden="1">"c12054"</definedName>
    <definedName name="IQ_EBITDA_DET_EST_CURRENCY" hidden="1">"c12461"</definedName>
    <definedName name="IQ_EBITDA_DET_EST_CURRENCY_THOM" hidden="1">"c12482"</definedName>
    <definedName name="IQ_EBITDA_DET_EST_DATE" hidden="1">"c12207"</definedName>
    <definedName name="IQ_EBITDA_DET_EST_DATE_THOM" hidden="1">"c12233"</definedName>
    <definedName name="IQ_EBITDA_DET_EST_INCL" hidden="1">"c12344"</definedName>
    <definedName name="IQ_EBITDA_DET_EST_INCL_THOM" hidden="1">"c12365"</definedName>
    <definedName name="IQ_EBITDA_DET_EST_ORIGIN" hidden="1">"c12580"</definedName>
    <definedName name="IQ_EBITDA_DET_EST_ORIGIN_THOM" hidden="1">"c12603"</definedName>
    <definedName name="IQ_EBITDA_DET_EST_THOM" hidden="1">"c12083"</definedName>
    <definedName name="IQ_EBITDA_EQ_INC" hidden="1">"c3496"</definedName>
    <definedName name="IQ_EBITDA_EQ_INC_EXCL_SBC" hidden="1">"c3500"</definedName>
    <definedName name="IQ_EBITDA_EST" hidden="1">"c369"</definedName>
    <definedName name="IQ_EBITDA_EST_CIQ" hidden="1">"c3622"</definedName>
    <definedName name="IQ_EBITDA_EST_THOM" hidden="1">"c3658"</definedName>
    <definedName name="IQ_EBITDA_EXCL_SBC" hidden="1">"c3081"</definedName>
    <definedName name="IQ_EBITDA_GUIDANCE_CIQ" hidden="1">"c4859"</definedName>
    <definedName name="IQ_EBITDA_GUIDANCE_CIQ_COL" hidden="1">"c11506"</definedName>
    <definedName name="IQ_EBITDA_HIGH_EST" hidden="1">"c370"</definedName>
    <definedName name="IQ_EBITDA_HIGH_EST_CIQ" hidden="1">"c3624"</definedName>
    <definedName name="IQ_EBITDA_HIGH_EST_THOM" hidden="1">"c3660"</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EST_THOM" hidden="1">"c3661"</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CIQ" hidden="1">"c3623"</definedName>
    <definedName name="IQ_EBITDA_MEDIAN_EST_THOM" hidden="1">"c3659"</definedName>
    <definedName name="IQ_EBITDA_NUM_EST" hidden="1">"c374"</definedName>
    <definedName name="IQ_EBITDA_NUM_EST_CIQ" hidden="1">"c3626"</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BC_ACT_OR_EST_CIQ_COL" hidden="1">"c11509"</definedName>
    <definedName name="IQ_EBITDA_SBC_EST" hidden="1">"c4336"</definedName>
    <definedName name="IQ_EBITDA_SBC_GUIDANCE" hidden="1">"c4338"</definedName>
    <definedName name="IQ_EBITDA_SBC_GUIDANCE_CIQ" hidden="1">"c4863"</definedName>
    <definedName name="IQ_EBITDA_SBC_GUIDANCE_CIQ_COL" hidden="1">"c11510"</definedName>
    <definedName name="IQ_EBITDA_SBC_HIGH_EST" hidden="1">"c4339"</definedName>
    <definedName name="IQ_EBITDA_SBC_HIGH_GUIDANCE" hidden="1">"c4194"</definedName>
    <definedName name="IQ_EBITDA_SBC_HIGH_GUIDANCE_CIQ" hidden="1">"c4606"</definedName>
    <definedName name="IQ_EBITDA_SBC_HIGH_GUIDANCE_CIQ_COL" hidden="1">"c11255"</definedName>
    <definedName name="IQ_EBITDA_SBC_LOW_EST" hidden="1">"c4340"</definedName>
    <definedName name="IQ_EBITDA_SBC_LOW_GUIDANCE" hidden="1">"c4234"</definedName>
    <definedName name="IQ_EBITDA_SBC_LOW_GUIDANCE_CIQ" hidden="1">"c4646"</definedName>
    <definedName name="IQ_EBITDA_SBC_LOW_GUIDANCE_CIQ_COL" hidden="1">"c11295"</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CIQ" hidden="1">"c3627"</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_CIQ" hidden="1">"c4870"</definedName>
    <definedName name="IQ_EBT_GAAP_GUIDANCE_CIQ_COL" hidden="1">"c11517"</definedName>
    <definedName name="IQ_EBT_GAAP_HIGH_GUIDANCE_CIQ" hidden="1">"c4586"</definedName>
    <definedName name="IQ_EBT_GAAP_HIGH_GUIDANCE_CIQ_COL" hidden="1">"c11235"</definedName>
    <definedName name="IQ_EBT_GAAP_LOW_GUIDANCE_CIQ" hidden="1">"c4626"</definedName>
    <definedName name="IQ_EBT_GAAP_LOW_GUIDANCE_CIQ_COL" hidden="1">"c11275"</definedName>
    <definedName name="IQ_EBT_GUIDANCE_CIQ" hidden="1">"c4871"</definedName>
    <definedName name="IQ_EBT_GUIDANCE_CIQ_COL" hidden="1">"c11518"</definedName>
    <definedName name="IQ_EBT_GW_GUIDANCE_CIQ" hidden="1">"c4872"</definedName>
    <definedName name="IQ_EBT_GW_GUIDANCE_CIQ_COL" hidden="1">"c11519"</definedName>
    <definedName name="IQ_EBT_GW_HIGH_GUIDANCE_CIQ" hidden="1">"c4587"</definedName>
    <definedName name="IQ_EBT_GW_HIGH_GUIDANCE_CIQ_COL" hidden="1">"c11236"</definedName>
    <definedName name="IQ_EBT_GW_LOW_GUIDANCE_CIQ" hidden="1">"c4627"</definedName>
    <definedName name="IQ_EBT_GW_LOW_GUIDANCE_CIQ_COL" hidden="1">"c11276"</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ACT_OR_EST_CIQ" hidden="1">"c4875"</definedName>
    <definedName name="IQ_EBT_SBC_ACT_OR_EST_CIQ_COL" hidden="1">"c11522"</definedName>
    <definedName name="IQ_EBT_SBC_EST" hidden="1">"c4349"</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ACT_OR_EST_CIQ" hidden="1">"c4879"</definedName>
    <definedName name="IQ_EBT_SBC_GW_ACT_OR_EST_CIQ_COL" hidden="1">"c11526"</definedName>
    <definedName name="IQ_EBT_SBC_GW_EST" hidden="1">"c4353"</definedName>
    <definedName name="IQ_EBT_SBC_GW_GUIDANCE" hidden="1">"c4355"</definedName>
    <definedName name="IQ_EBT_SBC_GW_GUIDANCE_CIQ" hidden="1">"c4880"</definedName>
    <definedName name="IQ_EBT_SBC_GW_GUIDANCE_CIQ_COL" hidden="1">"c11527"</definedName>
    <definedName name="IQ_EBT_SBC_GW_HIGH_EST" hidden="1">"c4356"</definedName>
    <definedName name="IQ_EBT_SBC_GW_HIGH_GUIDANCE" hidden="1">"c4191"</definedName>
    <definedName name="IQ_EBT_SBC_GW_HIGH_GUIDANCE_CIQ" hidden="1">"c4603"</definedName>
    <definedName name="IQ_EBT_SBC_GW_HIGH_GUIDANCE_CIQ_COL" hidden="1">"c11252"</definedName>
    <definedName name="IQ_EBT_SBC_GW_LOW_EST" hidden="1">"c4357"</definedName>
    <definedName name="IQ_EBT_SBC_GW_LOW_GUIDANCE" hidden="1">"c4231"</definedName>
    <definedName name="IQ_EBT_SBC_GW_LOW_GUIDANCE_CIQ" hidden="1">"c4643"</definedName>
    <definedName name="IQ_EBT_SBC_GW_LOW_GUIDANCE_CIQ_COL" hidden="1">"c11292"</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HIGH_GUIDANCE_CIQ" hidden="1">"c4602"</definedName>
    <definedName name="IQ_EBT_SBC_HIGH_GUIDANCE_CIQ_COL" hidden="1">"c11251"</definedName>
    <definedName name="IQ_EBT_SBC_LOW_EST" hidden="1">"c4363"</definedName>
    <definedName name="IQ_EBT_SBC_LOW_GUIDANCE" hidden="1">"c4230"</definedName>
    <definedName name="IQ_EBT_SBC_LOW_GUIDANCE_CIQ" hidden="1">"c4642"</definedName>
    <definedName name="IQ_EBT_SBC_LOW_GUIDANCE_CIQ_COL" hidden="1">"c11291"</definedName>
    <definedName name="IQ_EBT_SBC_MEDIAN_EST" hidden="1">"c4364"</definedName>
    <definedName name="IQ_EBT_SBC_NUM_EST" hidden="1">"c4365"</definedName>
    <definedName name="IQ_EBT_SBC_STDDEV_EST" hidden="1">"c4366"</definedName>
    <definedName name="IQ_EBT_SUBTOTAL_AP" hidden="1">"c8982"</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"c16242"</definedName>
    <definedName name="IQ_ECS_NUM_SHAREHOLDERS_ABS" hidden="1">"c16243"</definedName>
    <definedName name="IQ_ECS_NUM_SHAREHOLDERS_BENEFICIAL_BS_DATE" hidden="1">"c16234"</definedName>
    <definedName name="IQ_ECS_NUM_SHAREHOLDERS_BENEFICIAL_BS_DATE_ABS" hidden="1">"c16235"</definedName>
    <definedName name="IQ_ECS_NUM_SHAREHOLDERS_BENEFICIAL_BS_DATE_OTHER" hidden="1">"c16236"</definedName>
    <definedName name="IQ_ECS_NUM_SHAREHOLDERS_BENEFICIAL_BS_DATE_OTHER_ABS" hidden="1">"c16237"</definedName>
    <definedName name="IQ_ECS_NUM_SHAREHOLDERS_BENEFICIAL_FILING_DATE" hidden="1">"c16230"</definedName>
    <definedName name="IQ_ECS_NUM_SHAREHOLDERS_BENEFICIAL_FILING_DATE_ABS" hidden="1">"c16231"</definedName>
    <definedName name="IQ_ECS_NUM_SHAREHOLDERS_BENEFICIAL_FILING_DATE_OTHER" hidden="1">"c16232"</definedName>
    <definedName name="IQ_ECS_NUM_SHAREHOLDERS_BENEFICIAL_FILING_DATE_OTHER_ABS" hidden="1">"c16233"</definedName>
    <definedName name="IQ_ECS_NUM_SHAREHOLDERS_BS_DATE" hidden="1">"c16238"</definedName>
    <definedName name="IQ_ECS_NUM_SHAREHOLDERS_BS_DATE_ABS" hidden="1">"c16239"</definedName>
    <definedName name="IQ_ECS_NUM_SHAREHOLDERS_BS_DATE_OTHER" hidden="1">"c16240"</definedName>
    <definedName name="IQ_ECS_NUM_SHAREHOLDERS_BS_DATE_OTHER_ABS" hidden="1">"c16241"</definedName>
    <definedName name="IQ_ECS_NUM_SHAREHOLDERS_FILING_DATE" hidden="1">"c5584"</definedName>
    <definedName name="IQ_ECS_NUM_SHAREHOLDERS_FILING_DATE_ABS" hidden="1">"c5598"</definedName>
    <definedName name="IQ_ECS_NUM_SHAREHOLDERS_FILING_DATE_OTHER" hidden="1">"c15615"</definedName>
    <definedName name="IQ_ECS_NUM_SHAREHOLDERS_FILING_DATE_OTHER_ABS" hidden="1">"c15632"</definedName>
    <definedName name="IQ_ECS_NUM_SHAREHOLDERS_OTHER" hidden="1">"c16244"</definedName>
    <definedName name="IQ_ECS_NUM_SHAREHOLDERS_OTHER_ABS" hidden="1">"c16245"</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ITLEMENT_DET_EST" hidden="1">"c12044"</definedName>
    <definedName name="IQ_ENTITLEMENT_DET_EST_THOM" hidden="1">"c12072"</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CIQ_COL" hidden="1">"c11705"</definedName>
    <definedName name="IQ_EPS_ACT_OR_EST_THOM" hidden="1">"c5298"</definedName>
    <definedName name="IQ_EPS_AP" hidden="1">"c8880"</definedName>
    <definedName name="IQ_EPS_AP_ABS" hidden="1">"c8899"</definedName>
    <definedName name="IQ_EPS_DET_EST" hidden="1">"c13571"</definedName>
    <definedName name="IQ_EPS_DET_EST_CURRENCY" hidden="1">"c13583"</definedName>
    <definedName name="IQ_EPS_DET_EST_CURRENCY_THOM" hidden="1">"c12484"</definedName>
    <definedName name="IQ_EPS_DET_EST_DATE" hidden="1">"c13575"</definedName>
    <definedName name="IQ_EPS_DET_EST_DATE_THOM" hidden="1">"c12235"</definedName>
    <definedName name="IQ_EPS_DET_EST_INCL" hidden="1">"c13587"</definedName>
    <definedName name="IQ_EPS_DET_EST_INCL_THOM" hidden="1">"c12367"</definedName>
    <definedName name="IQ_EPS_DET_EST_ORIGIN" hidden="1">"c13579"</definedName>
    <definedName name="IQ_EPS_DET_EST_ORIGIN_THOM" hidden="1">"c12605"</definedName>
    <definedName name="IQ_EPS_DET_EST_THOM" hidden="1">"c12085"</definedName>
    <definedName name="IQ_EPS_EST" hidden="1">"c399"</definedName>
    <definedName name="IQ_EPS_EST_BOTTOM_UP" hidden="1">"c5489"</definedName>
    <definedName name="IQ_EPS_EST_BOTTOM_UP_CIQ" hidden="1">"c12026"</definedName>
    <definedName name="IQ_EPS_EST_BOTTOM_UP_THOM" hidden="1">"c5647"</definedName>
    <definedName name="IQ_EPS_EST_CIQ" hidden="1">"c4994"</definedName>
    <definedName name="IQ_EPS_EST_THOM" hidden="1">"c5290"</definedName>
    <definedName name="IQ_EPS_EXCL_GUIDANCE_CIQ" hidden="1">"c4893"</definedName>
    <definedName name="IQ_EPS_EXCL_GUIDANCE_CIQ_COL" hidden="1">"c11540"</definedName>
    <definedName name="IQ_EPS_EXCL_HIGH_GUIDANCE_CIQ" hidden="1">"c4894"</definedName>
    <definedName name="IQ_EPS_EXCL_HIGH_GUIDANCE_CIQ_COL" hidden="1">"c11541"</definedName>
    <definedName name="IQ_EPS_EXCL_LOW_GUIDANCE_CIQ" hidden="1">"c4616"</definedName>
    <definedName name="IQ_EPS_EXCL_LOW_GUIDANCE_CIQ_COL" hidden="1">"c11265"</definedName>
    <definedName name="IQ_EPS_GAAP_GUIDANCE_CIQ" hidden="1">"c4895"</definedName>
    <definedName name="IQ_EPS_GAAP_GUIDANCE_CIQ_COL" hidden="1">"c11542"</definedName>
    <definedName name="IQ_EPS_GAAP_HIGH_GUIDANCE_CIQ" hidden="1">"c4896"</definedName>
    <definedName name="IQ_EPS_GAAP_HIGH_GUIDANCE_CIQ_COL" hidden="1">"c11543"</definedName>
    <definedName name="IQ_EPS_GAAP_LOW_GUIDANCE_CIQ" hidden="1">"c4617"</definedName>
    <definedName name="IQ_EPS_GAAP_LOW_GUIDANCE_CIQ_COL" hidden="1">"c11266"</definedName>
    <definedName name="IQ_EPS_GROWTH_GUIDANCE_CIQ" hidden="1">"c32283"</definedName>
    <definedName name="IQ_EPS_GROWTH_GUIDANCE_CIQ_COL" hidden="1">"c32286"</definedName>
    <definedName name="IQ_EPS_GROWTH_HIGH_GUIDANCE_CIQ" hidden="1">"c32284"</definedName>
    <definedName name="IQ_EPS_GROWTH_HIGH_GUIDANCE_CIQ_COL" hidden="1">"c32287"</definedName>
    <definedName name="IQ_EPS_GROWTH_LOW_GUIDANCE_CIQ" hidden="1">"c32285"</definedName>
    <definedName name="IQ_EPS_GROWTH_LOW_GUIDANCE_CIQ_COL" hidden="1">"c32288"</definedName>
    <definedName name="IQ_EPS_GW_ACT_OR_EST" hidden="1">"c2223"</definedName>
    <definedName name="IQ_EPS_GW_ACT_OR_EST_CIQ" hidden="1">"c5066"</definedName>
    <definedName name="IQ_EPS_GW_DET_EST" hidden="1">"c12056"</definedName>
    <definedName name="IQ_EPS_GW_DET_EST_CURRENCY" hidden="1">"c12463"</definedName>
    <definedName name="IQ_EPS_GW_DET_EST_CURRENCY_THOM" hidden="1">"c12485"</definedName>
    <definedName name="IQ_EPS_GW_DET_EST_DATE" hidden="1">"c12209"</definedName>
    <definedName name="IQ_EPS_GW_DET_EST_DATE_THOM" hidden="1">"c12236"</definedName>
    <definedName name="IQ_EPS_GW_DET_EST_INCL" hidden="1">"c12346"</definedName>
    <definedName name="IQ_EPS_GW_DET_EST_INCL_THOM" hidden="1">"c12368"</definedName>
    <definedName name="IQ_EPS_GW_DET_EST_ORIGIN" hidden="1">"c12582"</definedName>
    <definedName name="IQ_EPS_GW_DET_EST_ORIGIN_THOM" hidden="1">"c12606"</definedName>
    <definedName name="IQ_EPS_GW_DET_EST_THOM" hidden="1">"c12086"</definedName>
    <definedName name="IQ_EPS_GW_EST" hidden="1">"c1737"</definedName>
    <definedName name="IQ_EPS_GW_EST_BOTTOM_UP" hidden="1">"c5491"</definedName>
    <definedName name="IQ_EPS_GW_EST_BOTTOM_UP_CIQ" hidden="1">"c12028"</definedName>
    <definedName name="IQ_EPS_GW_EST_CIQ" hidden="1">"c4723"</definedName>
    <definedName name="IQ_EPS_GW_EST_THOM" hidden="1">"c5133"</definedName>
    <definedName name="IQ_EPS_GW_GUIDANCE_CIQ" hidden="1">"c4897"</definedName>
    <definedName name="IQ_EPS_GW_GUIDANCE_CIQ_COL" hidden="1">"c11544"</definedName>
    <definedName name="IQ_EPS_GW_HIGH_EST" hidden="1">"c1739"</definedName>
    <definedName name="IQ_EPS_GW_HIGH_EST_CIQ" hidden="1">"c4725"</definedName>
    <definedName name="IQ_EPS_GW_HIGH_EST_THOM" hidden="1">"c5135"</definedName>
    <definedName name="IQ_EPS_GW_HIGH_GUIDANCE_CIQ" hidden="1">"c4898"</definedName>
    <definedName name="IQ_EPS_GW_HIGH_GUIDANCE_CIQ_COL" hidden="1">"c11545"</definedName>
    <definedName name="IQ_EPS_GW_LOW_EST" hidden="1">"c1740"</definedName>
    <definedName name="IQ_EPS_GW_LOW_EST_CIQ" hidden="1">"c4726"</definedName>
    <definedName name="IQ_EPS_GW_LOW_EST_THOM" hidden="1">"c5136"</definedName>
    <definedName name="IQ_EPS_GW_LOW_GUIDANCE_CIQ" hidden="1">"c4618"</definedName>
    <definedName name="IQ_EPS_GW_LOW_GUIDANCE_CIQ_COL" hidden="1">"c11267"</definedName>
    <definedName name="IQ_EPS_GW_MEDIAN_EST" hidden="1">"c1738"</definedName>
    <definedName name="IQ_EPS_GW_MEDIAN_EST_CIQ" hidden="1">"c4724"</definedName>
    <definedName name="IQ_EPS_GW_MEDIAN_EST_THOM" hidden="1">"c5134"</definedName>
    <definedName name="IQ_EPS_GW_NUM_EST" hidden="1">"c1741"</definedName>
    <definedName name="IQ_EPS_GW_NUM_EST_CIQ" hidden="1">"c4727"</definedName>
    <definedName name="IQ_EPS_GW_NUM_EST_THOM" hidden="1">"c5137"</definedName>
    <definedName name="IQ_EPS_GW_STDDEV_EST" hidden="1">"c1742"</definedName>
    <definedName name="IQ_EPS_GW_STDDEV_EST_CIQ" hidden="1">"c4728"</definedName>
    <definedName name="IQ_EPS_GW_STDDEV_EST_THOM" hidden="1">"c5138"</definedName>
    <definedName name="IQ_EPS_HIGH_EST" hidden="1">"c400"</definedName>
    <definedName name="IQ_EPS_HIGH_EST_CIQ" hidden="1">"c4995"</definedName>
    <definedName name="IQ_EPS_HIGH_EST_THOM" hidden="1">"c5291"</definedName>
    <definedName name="IQ_EPS_LOW_EST" hidden="1">"c401"</definedName>
    <definedName name="IQ_EPS_LOW_EST_CIQ" hidden="1">"c4996"</definedName>
    <definedName name="IQ_EPS_LOW_EST_THOM" hidden="1">"c5292"</definedName>
    <definedName name="IQ_EPS_MEDIAN_EST" hidden="1">"c1661"</definedName>
    <definedName name="IQ_EPS_MEDIAN_EST_CIQ" hidden="1">"c4997"</definedName>
    <definedName name="IQ_EPS_MEDIAN_EST_THOM" hidden="1">"c5293"</definedName>
    <definedName name="IQ_EPS_NAME_AP" hidden="1">"c8918"</definedName>
    <definedName name="IQ_EPS_NAME_AP_ABS" hidden="1">"c8937"</definedName>
    <definedName name="IQ_EPS_NORM" hidden="1">"c1902"</definedName>
    <definedName name="IQ_EPS_NORM_DET_EST" hidden="1">"c12058"</definedName>
    <definedName name="IQ_EPS_NORM_DET_EST_CURRENCY" hidden="1">"c12465"</definedName>
    <definedName name="IQ_EPS_NORM_DET_EST_DATE" hidden="1">"c12211"</definedName>
    <definedName name="IQ_EPS_NORM_DET_EST_INCL" hidden="1">"c12348"</definedName>
    <definedName name="IQ_EPS_NORM_DET_EST_ORIGIN" hidden="1">"c12583"</definedName>
    <definedName name="IQ_EPS_NORM_DET_EST_ORIGIN_THOM" hidden="1">"c12607"</definedName>
    <definedName name="IQ_EPS_NORM_EST" hidden="1">"c2226"</definedName>
    <definedName name="IQ_EPS_NORM_EST_BOTTOM_UP" hidden="1">"c5490"</definedName>
    <definedName name="IQ_EPS_NORM_EST_BOTTOM_UP_CIQ" hidden="1">"c12027"</definedName>
    <definedName name="IQ_EPS_NORM_EST_CIQ" hidden="1">"c4667"</definedName>
    <definedName name="IQ_EPS_NORM_HIGH_EST" hidden="1">"c2228"</definedName>
    <definedName name="IQ_EPS_NORM_HIGH_EST_CIQ" hidden="1">"c4669"</definedName>
    <definedName name="IQ_EPS_NORM_LOW_EST" hidden="1">"c2229"</definedName>
    <definedName name="IQ_EPS_NORM_LOW_EST_CIQ" hidden="1">"c4670"</definedName>
    <definedName name="IQ_EPS_NORM_MEDIAN_EST" hidden="1">"c2227"</definedName>
    <definedName name="IQ_EPS_NORM_MEDIAN_EST_CIQ" hidden="1">"c4668"</definedName>
    <definedName name="IQ_EPS_NORM_NUM_EST" hidden="1">"c2230"</definedName>
    <definedName name="IQ_EPS_NORM_NUM_EST_CIQ" hidden="1">"c4671"</definedName>
    <definedName name="IQ_EPS_NORM_STDDEV_EST" hidden="1">"c2231"</definedName>
    <definedName name="IQ_EPS_NORM_STDDEV_EST_CIQ" hidden="1">"c4672"</definedName>
    <definedName name="IQ_EPS_NUM_EST" hidden="1">"c402"</definedName>
    <definedName name="IQ_EPS_NUM_EST_CIQ" hidden="1">"c4992"</definedName>
    <definedName name="IQ_EPS_NUM_EST_THOM" hidden="1">"c5288"</definedName>
    <definedName name="IQ_EPS_REPORT_ACT_OR_EST" hidden="1">"c2224"</definedName>
    <definedName name="IQ_EPS_REPORT_ACT_OR_EST_CIQ" hidden="1">"c5067"</definedName>
    <definedName name="IQ_EPS_REPORT_ACT_OR_EST_THOM" hidden="1">"c5307"</definedName>
    <definedName name="IQ_EPS_REPORTED_DET_EST" hidden="1">"c12057"</definedName>
    <definedName name="IQ_EPS_REPORTED_DET_EST_CURRENCY" hidden="1">"c12464"</definedName>
    <definedName name="IQ_EPS_REPORTED_DET_EST_CURRENCY_THOM" hidden="1">"c12486"</definedName>
    <definedName name="IQ_EPS_REPORTED_DET_EST_DATE" hidden="1">"c12210"</definedName>
    <definedName name="IQ_EPS_REPORTED_DET_EST_DATE_THOM" hidden="1">"c12237"</definedName>
    <definedName name="IQ_EPS_REPORTED_DET_EST_INCL" hidden="1">"c12347"</definedName>
    <definedName name="IQ_EPS_REPORTED_DET_EST_INCL_THOM" hidden="1">"c12369"</definedName>
    <definedName name="IQ_EPS_REPORTED_DET_EST_ORIGIN" hidden="1">"c12772"</definedName>
    <definedName name="IQ_EPS_REPORTED_DET_EST_ORIGIN_THOM" hidden="1">"c13511"</definedName>
    <definedName name="IQ_EPS_REPORTED_DET_EST_THOM" hidden="1">"c12087"</definedName>
    <definedName name="IQ_EPS_REPORTED_EST" hidden="1">"c1744"</definedName>
    <definedName name="IQ_EPS_REPORTED_EST_BOTTOM_UP" hidden="1">"c5492"</definedName>
    <definedName name="IQ_EPS_REPORTED_EST_BOTTOM_UP_CIQ" hidden="1">"c12029"</definedName>
    <definedName name="IQ_EPS_REPORTED_EST_CIQ" hidden="1">"c4730"</definedName>
    <definedName name="IQ_EPS_REPORTED_EST_THOM" hidden="1">"c5140"</definedName>
    <definedName name="IQ_EPS_REPORTED_HIGH_EST" hidden="1">"c1746"</definedName>
    <definedName name="IQ_EPS_REPORTED_HIGH_EST_CIQ" hidden="1">"c4732"</definedName>
    <definedName name="IQ_EPS_REPORTED_HIGH_EST_THOM" hidden="1">"c5142"</definedName>
    <definedName name="IQ_EPS_REPORTED_LOW_EST" hidden="1">"c1747"</definedName>
    <definedName name="IQ_EPS_REPORTED_LOW_EST_CIQ" hidden="1">"c4733"</definedName>
    <definedName name="IQ_EPS_REPORTED_LOW_EST_THOM" hidden="1">"c5143"</definedName>
    <definedName name="IQ_EPS_REPORTED_MEDIAN_EST" hidden="1">"c1745"</definedName>
    <definedName name="IQ_EPS_REPORTED_MEDIAN_EST_CIQ" hidden="1">"c4731"</definedName>
    <definedName name="IQ_EPS_REPORTED_MEDIAN_EST_THOM" hidden="1">"c5141"</definedName>
    <definedName name="IQ_EPS_REPORTED_NUM_EST" hidden="1">"c1748"</definedName>
    <definedName name="IQ_EPS_REPORTED_NUM_EST_CIQ" hidden="1">"c4734"</definedName>
    <definedName name="IQ_EPS_REPORTED_NUM_EST_THOM" hidden="1">"c5144"</definedName>
    <definedName name="IQ_EPS_REPORTED_STDDEV_EST" hidden="1">"c1749"</definedName>
    <definedName name="IQ_EPS_REPORTED_STDDEV_EST_CIQ" hidden="1">"c4735"</definedName>
    <definedName name="IQ_EPS_REPORTED_STDDEV_EST_THOM" hidden="1">"c5145"</definedName>
    <definedName name="IQ_EPS_SBC_ACT_OR_EST" hidden="1">"c4376"</definedName>
    <definedName name="IQ_EPS_SBC_ACT_OR_EST_CIQ" hidden="1">"c4901"</definedName>
    <definedName name="IQ_EPS_SBC_ACT_OR_EST_CIQ_COL" hidden="1">"c11548"</definedName>
    <definedName name="IQ_EPS_SBC_EST" hidden="1">"c4375"</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ACT_OR_EST_CIQ" hidden="1">"c4905"</definedName>
    <definedName name="IQ_EPS_SBC_GW_ACT_OR_EST_CIQ_COL" hidden="1">"c11552"</definedName>
    <definedName name="IQ_EPS_SBC_GW_EST" hidden="1">"c4379"</definedName>
    <definedName name="IQ_EPS_SBC_GW_GUIDANCE" hidden="1">"c4381"</definedName>
    <definedName name="IQ_EPS_SBC_GW_GUIDANCE_CIQ" hidden="1">"c4906"</definedName>
    <definedName name="IQ_EPS_SBC_GW_GUIDANCE_CIQ_COL" hidden="1">"c11553"</definedName>
    <definedName name="IQ_EPS_SBC_GW_HIGH_EST" hidden="1">"c4382"</definedName>
    <definedName name="IQ_EPS_SBC_GW_HIGH_GUIDANCE" hidden="1">"c4189"</definedName>
    <definedName name="IQ_EPS_SBC_GW_HIGH_GUIDANCE_CIQ" hidden="1">"c4601"</definedName>
    <definedName name="IQ_EPS_SBC_GW_HIGH_GUIDANCE_CIQ_COL" hidden="1">"c11250"</definedName>
    <definedName name="IQ_EPS_SBC_GW_LOW_EST" hidden="1">"c4383"</definedName>
    <definedName name="IQ_EPS_SBC_GW_LOW_GUIDANCE" hidden="1">"c4229"</definedName>
    <definedName name="IQ_EPS_SBC_GW_LOW_GUIDANCE_CIQ" hidden="1">"c4641"</definedName>
    <definedName name="IQ_EPS_SBC_GW_LOW_GUIDANCE_CIQ_COL" hidden="1">"c11290"</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HIGH_GUIDANCE_CIQ" hidden="1">"c4600"</definedName>
    <definedName name="IQ_EPS_SBC_HIGH_GUIDANCE_CIQ_COL" hidden="1">"c11249"</definedName>
    <definedName name="IQ_EPS_SBC_LOW_EST" hidden="1">"c4389"</definedName>
    <definedName name="IQ_EPS_SBC_LOW_GUIDANCE" hidden="1">"c4228"</definedName>
    <definedName name="IQ_EPS_SBC_LOW_GUIDANCE_CIQ" hidden="1">"c4640"</definedName>
    <definedName name="IQ_EPS_SBC_LOW_GUIDANCE_CIQ_COL" hidden="1">"c11289"</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CIQ" hidden="1">"c4993"</definedName>
    <definedName name="IQ_EPS_STDDEV_EST_THOM" hidden="1">"c5289"</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QUARTERLY_AVG_FFIEC" hidden="1">"c13092"</definedName>
    <definedName name="IQ_EQUITY_ENDING_FFIEC" hidden="1">"c12973"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FFIEC" hidden="1">"c12805"</definedName>
    <definedName name="IQ_EQUITY_SEC_INVEST_SECURITIES_FFIEC" hidden="1">"c13463"</definedName>
    <definedName name="IQ_EQUITY_SECURITIES_QUARTERLY_AVG_FFIEC" hidden="1">"c15474"</definedName>
    <definedName name="IQ_EQUITY_SECURITIES_WITHOUT_FAIR_VALUES_FFIEC" hidden="1">"c12846"</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BV" hidden="1">"c5630"</definedName>
    <definedName name="IQ_EST_ACT_BV_SHARE" hidden="1">"c3549"</definedName>
    <definedName name="IQ_EST_ACT_BV_SHARE_THOM" hidden="1">"c4026"</definedName>
    <definedName name="IQ_EST_ACT_CAPEX" hidden="1">"c3546"</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OPER" hidden="1">"c4395"</definedName>
    <definedName name="IQ_EST_ACT_CFPS" hidden="1">"c1673"</definedName>
    <definedName name="IQ_EST_ACT_CFPS_THOM" hidden="1">"c4012"</definedName>
    <definedName name="IQ_EST_ACT_DISTRIBUTABLE_CASH" hidden="1">"c4396"</definedName>
    <definedName name="IQ_EST_ACT_DISTRIBUTABLE_CASH_CIQ_COL" hidden="1">"c11568"</definedName>
    <definedName name="IQ_EST_ACT_DISTRIBUTABLE_CASH_SHARE" hidden="1">"c4397"</definedName>
    <definedName name="IQ_EST_ACT_DPS" hidden="1">"c1680"</definedName>
    <definedName name="IQ_EST_ACT_DPS_THOM" hidden="1">"c4019"</definedName>
    <definedName name="IQ_EST_ACT_EBIT" hidden="1">"c1687"</definedName>
    <definedName name="IQ_EST_ACT_EBIT_GW" hidden="1">"c4398"</definedName>
    <definedName name="IQ_EST_ACT_EBIT_SBC" hidden="1">"c4399"</definedName>
    <definedName name="IQ_EST_ACT_EBIT_SBC_GW" hidden="1">"c4400"</definedName>
    <definedName name="IQ_EST_ACT_EBIT_THOM" hidden="1">"c5111"</definedName>
    <definedName name="IQ_EST_ACT_EBITDA" hidden="1">"c1664"</definedName>
    <definedName name="IQ_EST_ACT_EBITDA_CIQ" hidden="1">"c3667"</definedName>
    <definedName name="IQ_EST_ACT_EBITDA_SBC" hidden="1">"c4401"</definedName>
    <definedName name="IQ_EST_ACT_EBITDA_THOM" hidden="1">"c3998"</definedName>
    <definedName name="IQ_EST_ACT_EBT_SBC" hidden="1">"c4402"</definedName>
    <definedName name="IQ_EST_ACT_EBT_SBC_GW" hidden="1">"c4403"</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THOM" hidden="1">"c5139"</definedName>
    <definedName name="IQ_EST_ACT_EPS_NORM" hidden="1">"c2232"</definedName>
    <definedName name="IQ_EST_ACT_EPS_NORM_CIQ" hidden="1">"c4673"</definedName>
    <definedName name="IQ_EST_ACT_EPS_REPORTED" hidden="1">"c1750"</definedName>
    <definedName name="IQ_EST_ACT_EPS_REPORTED_CIQ" hidden="1">"c4736"</definedName>
    <definedName name="IQ_EST_ACT_EPS_REPORTED_THOM" hidden="1">"c5146"</definedName>
    <definedName name="IQ_EST_ACT_EPS_SBC" hidden="1">"c4404"</definedName>
    <definedName name="IQ_EST_ACT_EPS_SBC_GW" hidden="1">"c4405"</definedName>
    <definedName name="IQ_EST_ACT_EPS_THOM" hidden="1">"c5294"</definedName>
    <definedName name="IQ_EST_ACT_FFO" hidden="1">"c4407"</definedName>
    <definedName name="IQ_EST_ACT_FFO_ADJ" hidden="1">"c4406"</definedName>
    <definedName name="IQ_EST_ACT_FFO_CIQ_COL" hidden="1">"c11579"</definedName>
    <definedName name="IQ_EST_ACT_FFO_SHARE" hidden="1">"c1666"</definedName>
    <definedName name="IQ_EST_ACT_FFO_SHARE_THOM" hidden="1">"c4005"</definedName>
    <definedName name="IQ_EST_ACT_GROSS_MARGIN" hidden="1">"c5553"</definedName>
    <definedName name="IQ_EST_ACT_GROSS_MARGIN_THOM" hidden="1">"c5561"</definedName>
    <definedName name="IQ_EST_ACT_MAINT_CAPEX" hidden="1">"c4408"</definedName>
    <definedName name="IQ_EST_ACT_NAV" hidden="1">"c1757"</definedName>
    <definedName name="IQ_EST_ACT_NAV_SHARE" hidden="1">"c5608"</definedName>
    <definedName name="IQ_EST_ACT_NAV_THOM" hidden="1">"c5600"</definedName>
    <definedName name="IQ_EST_ACT_NET_DEBT" hidden="1">"c3545"</definedName>
    <definedName name="IQ_EST_ACT_NET_DEBT_THOM" hidden="1">"c4033"</definedName>
    <definedName name="IQ_EST_ACT_NI" hidden="1">"c1722"</definedName>
    <definedName name="IQ_EST_ACT_NI_GW" hidden="1">"c1729"</definedName>
    <definedName name="IQ_EST_ACT_NI_REPORTED" hidden="1">"c1736"</definedName>
    <definedName name="IQ_EST_ACT_NI_SBC" hidden="1">"c4409"</definedName>
    <definedName name="IQ_EST_ACT_NI_SBC_GW" hidden="1">"c4410"</definedName>
    <definedName name="IQ_EST_ACT_NI_THOM" hidden="1">"c5132"</definedName>
    <definedName name="IQ_EST_ACT_OPER_INC" hidden="1">"c1694"</definedName>
    <definedName name="IQ_EST_ACT_OPER_INC_THOM" hidden="1">"c5118"</definedName>
    <definedName name="IQ_EST_ACT_PRETAX_GW_INC" hidden="1">"c1708"</definedName>
    <definedName name="IQ_EST_ACT_PRETAX_INC" hidden="1">"c1701"</definedName>
    <definedName name="IQ_EST_ACT_PRETAX_INC_THOM" hidden="1">"c5125"</definedName>
    <definedName name="IQ_EST_ACT_PRETAX_REPORT_INC" hidden="1">"c1715"</definedName>
    <definedName name="IQ_EST_ACT_RECURRING_PROFIT" hidden="1">"c4411"</definedName>
    <definedName name="IQ_EST_ACT_RECURRING_PROFIT_SHARE" hidden="1">"c4412"</definedName>
    <definedName name="IQ_EST_ACT_RETURN_ASSETS" hidden="1">"c3547"</definedName>
    <definedName name="IQ_EST_ACT_RETURN_ASSETS_THOM" hidden="1">"c4040"</definedName>
    <definedName name="IQ_EST_ACT_RETURN_EQUITY" hidden="1">"c3548"</definedName>
    <definedName name="IQ_EST_ACT_RETURN_EQUITY_THOM" hidden="1">"c5287"</definedName>
    <definedName name="IQ_EST_ACT_REV" hidden="1">"c2113"</definedName>
    <definedName name="IQ_EST_ACT_REV_CIQ" hidden="1">"c3666"</definedName>
    <definedName name="IQ_EST_ACT_REV_THOM" hidden="1">"c3997"</definedName>
    <definedName name="IQ_EST_BV_SHARE_DIFF" hidden="1">"c4147"</definedName>
    <definedName name="IQ_EST_BV_SHARE_SURPRISE_PERCENT" hidden="1">"c4148"</definedName>
    <definedName name="IQ_EST_CAPEX_DIFF" hidden="1">"c4149"</definedName>
    <definedName name="IQ_EST_CAPEX_GROWTH_1YR" hidden="1">"c3588"</definedName>
    <definedName name="IQ_EST_CAPEX_GROWTH_1YR_THOM" hidden="1">"c5542"</definedName>
    <definedName name="IQ_EST_CAPEX_GROWTH_2YR" hidden="1">"c3589"</definedName>
    <definedName name="IQ_EST_CAPEX_GROWTH_2YR_THOM" hidden="1">"c5543"</definedName>
    <definedName name="IQ_EST_CAPEX_GROWTH_Q_1YR" hidden="1">"c3590"</definedName>
    <definedName name="IQ_EST_CAPEX_GROWTH_Q_1YR_THOM" hidden="1">"c5544"</definedName>
    <definedName name="IQ_EST_CAPEX_SEQ_GROWTH_Q" hidden="1">"c3591"</definedName>
    <definedName name="IQ_EST_CAPEX_SEQ_GROWTH_Q_THOM" hidden="1">"c5545"</definedName>
    <definedName name="IQ_EST_CAPEX_SURPRISE_PERCENT" hidden="1">"c4151"</definedName>
    <definedName name="IQ_EST_CASH_FLOW_DIFF" hidden="1">"c4152"</definedName>
    <definedName name="IQ_EST_CASH_FLOW_DIFF_CIQ_COL" hidden="1">"c11213"</definedName>
    <definedName name="IQ_EST_CASH_FLOW_SURPRISE_PERCENT" hidden="1">"c4161"</definedName>
    <definedName name="IQ_EST_CASH_FLOW_SURPRISE_PERCENT_CIQ_COL" hidden="1">"c11222"</definedName>
    <definedName name="IQ_EST_CASH_OPER_DIFF" hidden="1">"c4162"</definedName>
    <definedName name="IQ_EST_CASH_OPER_DIFF_CIQ_COL" hidden="1">"c11223"</definedName>
    <definedName name="IQ_EST_CASH_OPER_SURPRISE_PERCENT" hidden="1">"c4248"</definedName>
    <definedName name="IQ_EST_CASH_OPER_SURPRISE_PERCENT_CIQ_COL" hidden="1">"c11421"</definedName>
    <definedName name="IQ_EST_CFPS_DIFF" hidden="1">"c1871"</definedName>
    <definedName name="IQ_EST_CFPS_DIFF_THOM" hidden="1">"c5188"</definedName>
    <definedName name="IQ_EST_CFPS_GROWTH_1YR" hidden="1">"c1774"</definedName>
    <definedName name="IQ_EST_CFPS_GROWTH_1YR_THOM" hidden="1">"c5174"</definedName>
    <definedName name="IQ_EST_CFPS_GROWTH_2YR" hidden="1">"c1775"</definedName>
    <definedName name="IQ_EST_CFPS_GROWTH_2YR_THOM" hidden="1">"c5175"</definedName>
    <definedName name="IQ_EST_CFPS_GROWTH_Q_1YR" hidden="1">"c1776"</definedName>
    <definedName name="IQ_EST_CFPS_GROWTH_Q_1YR_THOM" hidden="1">"c5176"</definedName>
    <definedName name="IQ_EST_CFPS_SEQ_GROWTH_Q" hidden="1">"c1777"</definedName>
    <definedName name="IQ_EST_CFPS_SEQ_GROWTH_Q_THOM" hidden="1">"c5177"</definedName>
    <definedName name="IQ_EST_CFPS_SURPRISE_PERCENT" hidden="1">"c1872"</definedName>
    <definedName name="IQ_EST_CFPS_SURPRISE_PERCENT_THOM" hidden="1">"c5189"</definedName>
    <definedName name="IQ_EST_CURRENCY" hidden="1">"c2140"</definedName>
    <definedName name="IQ_EST_CURRENCY_CIQ" hidden="1">"c4769"</definedName>
    <definedName name="IQ_EST_CURRENCY_THOM" hidden="1">"c5280"</definedName>
    <definedName name="IQ_EST_DATE" hidden="1">"c1634"</definedName>
    <definedName name="IQ_EST_DATE_CIQ" hidden="1">"c4770"</definedName>
    <definedName name="IQ_EST_DATE_THOM" hidden="1">"c5281"</definedName>
    <definedName name="IQ_EST_DISTRIBUTABLE_CASH_DIFF" hidden="1">"c4276"</definedName>
    <definedName name="IQ_EST_DISTRIBUTABLE_CASH_DIFF_CIQ_COL" hidden="1">"c11448"</definedName>
    <definedName name="IQ_EST_DISTRIBUTABLE_CASH_GROWTH_1YR" hidden="1">"c4413"</definedName>
    <definedName name="IQ_EST_DISTRIBUTABLE_CASH_GROWTH_1YR_CIQ_COL" hidden="1">"c11585"</definedName>
    <definedName name="IQ_EST_DISTRIBUTABLE_CASH_GROWTH_2YR" hidden="1">"c4414"</definedName>
    <definedName name="IQ_EST_DISTRIBUTABLE_CASH_GROWTH_2YR_CIQ_COL" hidden="1">"c11586"</definedName>
    <definedName name="IQ_EST_DISTRIBUTABLE_CASH_GROWTH_Q_1YR" hidden="1">"c4415"</definedName>
    <definedName name="IQ_EST_DISTRIBUTABLE_CASH_GROWTH_Q_1YR_CIQ_COL" hidden="1">"c11587"</definedName>
    <definedName name="IQ_EST_DISTRIBUTABLE_CASH_SEQ_GROWTH_Q" hidden="1">"c4416"</definedName>
    <definedName name="IQ_EST_DISTRIBUTABLE_CASH_SEQ_GROWTH_Q_CIQ_COL" hidden="1">"c11588"</definedName>
    <definedName name="IQ_EST_DISTRIBUTABLE_CASH_SHARE_DIFF" hidden="1">"c4284"</definedName>
    <definedName name="IQ_EST_DISTRIBUTABLE_CASH_SHARE_DIFF_CIQ_COL" hidden="1">"c11456"</definedName>
    <definedName name="IQ_EST_DISTRIBUTABLE_CASH_SHARE_GROWTH_1YR" hidden="1">"c4417"</definedName>
    <definedName name="IQ_EST_DISTRIBUTABLE_CASH_SHARE_GROWTH_1YR_CIQ_COL" hidden="1">"c11589"</definedName>
    <definedName name="IQ_EST_DISTRIBUTABLE_CASH_SHARE_GROWTH_2YR" hidden="1">"c4418"</definedName>
    <definedName name="IQ_EST_DISTRIBUTABLE_CASH_SHARE_GROWTH_2YR_CIQ_COL" hidden="1">"c11590"</definedName>
    <definedName name="IQ_EST_DISTRIBUTABLE_CASH_SHARE_GROWTH_Q_1YR" hidden="1">"c4419"</definedName>
    <definedName name="IQ_EST_DISTRIBUTABLE_CASH_SHARE_GROWTH_Q_1YR_CIQ_COL" hidden="1">"c11591"</definedName>
    <definedName name="IQ_EST_DISTRIBUTABLE_CASH_SHARE_SEQ_GROWTH_Q" hidden="1">"c4420"</definedName>
    <definedName name="IQ_EST_DISTRIBUTABLE_CASH_SHARE_SEQ_GROWTH_Q_CIQ_COL" hidden="1">"c11592"</definedName>
    <definedName name="IQ_EST_DISTRIBUTABLE_CASH_SHARE_SURPRISE_PERCENT" hidden="1">"c4293"</definedName>
    <definedName name="IQ_EST_DISTRIBUTABLE_CASH_SHARE_SURPRISE_PERCENT_CIQ_COL" hidden="1">"c11465"</definedName>
    <definedName name="IQ_EST_DISTRIBUTABLE_CASH_SURPRISE_PERCENT" hidden="1">"c4295"</definedName>
    <definedName name="IQ_EST_DISTRIBUTABLE_CASH_SURPRISE_PERCENT_CIQ_COL" hidden="1">"c11467"</definedName>
    <definedName name="IQ_EST_DPS_DIFF" hidden="1">"c1873"</definedName>
    <definedName name="IQ_EST_DPS_DIFF_THOM" hidden="1">"c5190"</definedName>
    <definedName name="IQ_EST_DPS_GROWTH_1YR" hidden="1">"c1778"</definedName>
    <definedName name="IQ_EST_DPS_GROWTH_1YR_THOM" hidden="1">"c5178"</definedName>
    <definedName name="IQ_EST_DPS_GROWTH_2YR" hidden="1">"c1779"</definedName>
    <definedName name="IQ_EST_DPS_GROWTH_2YR_THOM" hidden="1">"c5179"</definedName>
    <definedName name="IQ_EST_DPS_GROWTH_Q_1YR" hidden="1">"c1780"</definedName>
    <definedName name="IQ_EST_DPS_GROWTH_Q_1YR_THOM" hidden="1">"c5180"</definedName>
    <definedName name="IQ_EST_DPS_SEQ_GROWTH_Q" hidden="1">"c1781"</definedName>
    <definedName name="IQ_EST_DPS_SEQ_GROWTH_Q_THOM" hidden="1">"c5181"</definedName>
    <definedName name="IQ_EST_DPS_SURPRISE_PERCENT" hidden="1">"c1874"</definedName>
    <definedName name="IQ_EST_DPS_SURPRISE_PERCENT_THOM" hidden="1">"c5191"</definedName>
    <definedName name="IQ_EST_EBIT_DIFF" hidden="1">"c1875"</definedName>
    <definedName name="IQ_EST_EBIT_DIFF_THOM" hidden="1">"c5192"</definedName>
    <definedName name="IQ_EST_EBIT_GW_DIFF" hidden="1">"c4304"</definedName>
    <definedName name="IQ_EST_EBIT_GW_DIFF_CIQ_COL" hidden="1">"c11476"</definedName>
    <definedName name="IQ_EST_EBIT_GW_SURPRISE_PERCENT" hidden="1">"c4313"</definedName>
    <definedName name="IQ_EST_EBIT_GW_SURPRISE_PERCENT_CIQ_COL" hidden="1">"c11485"</definedName>
    <definedName name="IQ_EST_EBIT_SBC_DIFF" hidden="1">"c4314"</definedName>
    <definedName name="IQ_EST_EBIT_SBC_DIFF_CIQ_COL" hidden="1">"c11486"</definedName>
    <definedName name="IQ_EST_EBIT_SBC_GW_DIFF" hidden="1">"c4318"</definedName>
    <definedName name="IQ_EST_EBIT_SBC_GW_DIFF_CIQ_COL" hidden="1">"c11490"</definedName>
    <definedName name="IQ_EST_EBIT_SBC_GW_SURPRISE_PERCENT" hidden="1">"c4327"</definedName>
    <definedName name="IQ_EST_EBIT_SBC_GW_SURPRISE_PERCENT_CIQ_COL" hidden="1">"c11499"</definedName>
    <definedName name="IQ_EST_EBIT_SBC_SURPRISE_PERCENT" hidden="1">"c4333"</definedName>
    <definedName name="IQ_EST_EBIT_SBC_SURPRISE_PERCENT_CIQ_COL" hidden="1">"c11505"</definedName>
    <definedName name="IQ_EST_EBIT_SURPRISE_PERCENT" hidden="1">"c1876"</definedName>
    <definedName name="IQ_EST_EBIT_SURPRISE_PERCENT_THOM" hidden="1">"c5193"</definedName>
    <definedName name="IQ_EST_EBITDA_DIFF" hidden="1">"c1867"</definedName>
    <definedName name="IQ_EST_EBITDA_DIFF_CIQ" hidden="1">"c3719"</definedName>
    <definedName name="IQ_EST_EBITDA_DIFF_THOM" hidden="1">"c5184"</definedName>
    <definedName name="IQ_EST_EBITDA_GROWTH_1YR" hidden="1">"c1766"</definedName>
    <definedName name="IQ_EST_EBITDA_GROWTH_1YR_CIQ" hidden="1">"c3695"</definedName>
    <definedName name="IQ_EST_EBITDA_GROWTH_1YR_THOM" hidden="1">"c5161"</definedName>
    <definedName name="IQ_EST_EBITDA_GROWTH_2YR" hidden="1">"c1767"</definedName>
    <definedName name="IQ_EST_EBITDA_GROWTH_2YR_CIQ" hidden="1">"c3696"</definedName>
    <definedName name="IQ_EST_EBITDA_GROWTH_2YR_THOM" hidden="1">"c5162"</definedName>
    <definedName name="IQ_EST_EBITDA_GROWTH_Q_1YR" hidden="1">"c1768"</definedName>
    <definedName name="IQ_EST_EBITDA_GROWTH_Q_1YR_CIQ" hidden="1">"c3697"</definedName>
    <definedName name="IQ_EST_EBITDA_GROWTH_Q_1YR_THOM" hidden="1">"c5163"</definedName>
    <definedName name="IQ_EST_EBITDA_SBC_DIFF" hidden="1">"c4335"</definedName>
    <definedName name="IQ_EST_EBITDA_SBC_DIFF_CIQ_COL" hidden="1">"c11507"</definedName>
    <definedName name="IQ_EST_EBITDA_SBC_SURPRISE_PERCENT" hidden="1">"c4344"</definedName>
    <definedName name="IQ_EST_EBITDA_SBC_SURPRISE_PERCENT_CIQ_COL" hidden="1">"c11516"</definedName>
    <definedName name="IQ_EST_EBITDA_SEQ_GROWTH_Q" hidden="1">"c1769"</definedName>
    <definedName name="IQ_EST_EBITDA_SEQ_GROWTH_Q_CIQ" hidden="1">"c3698"</definedName>
    <definedName name="IQ_EST_EBITDA_SEQ_GROWTH_Q_THOM" hidden="1">"c5164"</definedName>
    <definedName name="IQ_EST_EBITDA_SURPRISE_PERCENT" hidden="1">"c1868"</definedName>
    <definedName name="IQ_EST_EBITDA_SURPRISE_PERCENT_CIQ" hidden="1">"c3720"</definedName>
    <definedName name="IQ_EST_EBITDA_SURPRISE_PERCENT_THOM" hidden="1">"c5185"</definedName>
    <definedName name="IQ_EST_EBT_SBC_DIFF" hidden="1">"c4348"</definedName>
    <definedName name="IQ_EST_EBT_SBC_DIFF_CIQ_COL" hidden="1">"c11520"</definedName>
    <definedName name="IQ_EST_EBT_SBC_GW_DIFF" hidden="1">"c4352"</definedName>
    <definedName name="IQ_EST_EBT_SBC_GW_DIFF_CIQ_COL" hidden="1">"c11524"</definedName>
    <definedName name="IQ_EST_EBT_SBC_GW_SURPRISE_PERCENT" hidden="1">"c4361"</definedName>
    <definedName name="IQ_EST_EBT_SBC_GW_SURPRISE_PERCENT_CIQ_COL" hidden="1">"c11533"</definedName>
    <definedName name="IQ_EST_EBT_SBC_SURPRISE_PERCENT" hidden="1">"c4367"</definedName>
    <definedName name="IQ_EST_EBT_SBC_SURPRISE_PERCENT_CIQ_COL" hidden="1">"c11539"</definedName>
    <definedName name="IQ_EST_EPS_DIFF" hidden="1">"c1864"</definedName>
    <definedName name="IQ_EST_EPS_DIFF_CIQ" hidden="1">"c4999"</definedName>
    <definedName name="IQ_EST_EPS_DIFF_THOM" hidden="1">"c5295"</definedName>
    <definedName name="IQ_EST_EPS_GROWTH_1YR" hidden="1">"c1636"</definedName>
    <definedName name="IQ_EST_EPS_GROWTH_1YR_CIQ" hidden="1">"c3628"</definedName>
    <definedName name="IQ_EST_EPS_GROWTH_1YR_THOM" hidden="1">"c3664"</definedName>
    <definedName name="IQ_EST_EPS_GROWTH_2YR" hidden="1">"c1637"</definedName>
    <definedName name="IQ_EST_EPS_GROWTH_2YR_CIQ" hidden="1">"c3689"</definedName>
    <definedName name="IQ_EST_EPS_GROWTH_2YR_THOM" hidden="1">"c5154"</definedName>
    <definedName name="IQ_EST_EPS_GROWTH_5YR" hidden="1">"c1655"</definedName>
    <definedName name="IQ_EST_EPS_GROWTH_5YR_BOTTOM_UP" hidden="1">"c5487"</definedName>
    <definedName name="IQ_EST_EPS_GROWTH_5YR_BOTTOM_UP_CIQ" hidden="1">"c12024"</definedName>
    <definedName name="IQ_EST_EPS_GROWTH_5YR_CIQ" hidden="1">"c3615"</definedName>
    <definedName name="IQ_EST_EPS_GROWTH_5YR_HIGH" hidden="1">"c1657"</definedName>
    <definedName name="IQ_EST_EPS_GROWTH_5YR_HIGH_CIQ" hidden="1">"c4663"</definedName>
    <definedName name="IQ_EST_EPS_GROWTH_5YR_HIGH_THOM" hidden="1">"c5101"</definedName>
    <definedName name="IQ_EST_EPS_GROWTH_5YR_LOW" hidden="1">"c1658"</definedName>
    <definedName name="IQ_EST_EPS_GROWTH_5YR_LOW_CIQ" hidden="1">"c4664"</definedName>
    <definedName name="IQ_EST_EPS_GROWTH_5YR_LOW_THOM" hidden="1">"c5102"</definedName>
    <definedName name="IQ_EST_EPS_GROWTH_5YR_MEDIAN" hidden="1">"c1656"</definedName>
    <definedName name="IQ_EST_EPS_GROWTH_5YR_MEDIAN_CIQ" hidden="1">"c5480"</definedName>
    <definedName name="IQ_EST_EPS_GROWTH_5YR_MEDIAN_THOM" hidden="1">"c5100"</definedName>
    <definedName name="IQ_EST_EPS_GROWTH_5YR_NUM" hidden="1">"c1659"</definedName>
    <definedName name="IQ_EST_EPS_GROWTH_5YR_NUM_CIQ" hidden="1">"c4665"</definedName>
    <definedName name="IQ_EST_EPS_GROWTH_5YR_NUM_THOM" hidden="1">"c5103"</definedName>
    <definedName name="IQ_EST_EPS_GROWTH_5YR_STDDEV" hidden="1">"c1660"</definedName>
    <definedName name="IQ_EST_EPS_GROWTH_5YR_STDDEV_CIQ" hidden="1">"c4666"</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THOM" hidden="1">"c5155"</definedName>
    <definedName name="IQ_EST_EPS_GW_DIFF" hidden="1">"c1891"</definedName>
    <definedName name="IQ_EST_EPS_GW_DIFF_CIQ" hidden="1">"c4761"</definedName>
    <definedName name="IQ_EST_EPS_GW_DIFF_THOM" hidden="1">"c5200"</definedName>
    <definedName name="IQ_EST_EPS_GW_SURPRISE_PERCENT" hidden="1">"c1892"</definedName>
    <definedName name="IQ_EST_EPS_GW_SURPRISE_PERCENT_CIQ" hidden="1">"c4762"</definedName>
    <definedName name="IQ_EST_EPS_GW_SURPRISE_PERCENT_THOM" hidden="1">"c5201"</definedName>
    <definedName name="IQ_EST_EPS_NORM_DIFF" hidden="1">"c2247"</definedName>
    <definedName name="IQ_EST_EPS_NORM_DIFF_CIQ" hidden="1">"c4745"</definedName>
    <definedName name="IQ_EST_EPS_NORM_SURPRISE_PERCENT" hidden="1">"c2248"</definedName>
    <definedName name="IQ_EST_EPS_NORM_SURPRISE_PERCENT_CIQ" hidden="1">"c4746"</definedName>
    <definedName name="IQ_EST_EPS_REPORT_DIFF" hidden="1">"c1893"</definedName>
    <definedName name="IQ_EST_EPS_REPORT_DIFF_CIQ" hidden="1">"c4763"</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THOM" hidden="1">"c5203"</definedName>
    <definedName name="IQ_EST_EPS_SBC_DIFF" hidden="1">"c4374"</definedName>
    <definedName name="IQ_EST_EPS_SBC_DIFF_CIQ_COL" hidden="1">"c11546"</definedName>
    <definedName name="IQ_EST_EPS_SBC_GW_DIFF" hidden="1">"c4378"</definedName>
    <definedName name="IQ_EST_EPS_SBC_GW_DIFF_CIQ_COL" hidden="1">"c11550"</definedName>
    <definedName name="IQ_EST_EPS_SBC_GW_SURPRISE_PERCENT" hidden="1">"c4387"</definedName>
    <definedName name="IQ_EST_EPS_SBC_GW_SURPRISE_PERCENT_CIQ_COL" hidden="1">"c11559"</definedName>
    <definedName name="IQ_EST_EPS_SBC_SURPRISE_PERCENT" hidden="1">"c4393"</definedName>
    <definedName name="IQ_EST_EPS_SBC_SURPRISE_PERCENT_CIQ_COL" hidden="1">"c11565"</definedName>
    <definedName name="IQ_EST_EPS_SEQ_GROWTH_Q" hidden="1">"c1764"</definedName>
    <definedName name="IQ_EST_EPS_SEQ_GROWTH_Q_CIQ" hidden="1">"c3690"</definedName>
    <definedName name="IQ_EST_EPS_SEQ_GROWTH_Q_THOM" hidden="1">"c5156"</definedName>
    <definedName name="IQ_EST_EPS_SURPRISE_PERCENT" hidden="1">"c1635"</definedName>
    <definedName name="IQ_EST_EPS_SURPRISE_PERCENT_CIQ" hidden="1">"c5000"</definedName>
    <definedName name="IQ_EST_EPS_SURPRISE_PERCENT_THOM" hidden="1">"c5296"</definedName>
    <definedName name="IQ_EST_FAIR_VALUE_MORT_SERVICING_ASSETS_FFIEC" hidden="1">"c12956"</definedName>
    <definedName name="IQ_EST_FFO_ADJ_DIFF" hidden="1">"c4433"</definedName>
    <definedName name="IQ_EST_FFO_ADJ_DIFF_CIQ_COL" hidden="1">"c11605"</definedName>
    <definedName name="IQ_EST_FFO_ADJ_GROWTH_1YR" hidden="1">"c4421"</definedName>
    <definedName name="IQ_EST_FFO_ADJ_GROWTH_1YR_CIQ_COL" hidden="1">"c11593"</definedName>
    <definedName name="IQ_EST_FFO_ADJ_GROWTH_2YR" hidden="1">"c4422"</definedName>
    <definedName name="IQ_EST_FFO_ADJ_GROWTH_2YR_CIQ_COL" hidden="1">"c11594"</definedName>
    <definedName name="IQ_EST_FFO_ADJ_GROWTH_Q_1YR" hidden="1">"c4423"</definedName>
    <definedName name="IQ_EST_FFO_ADJ_GROWTH_Q_1YR_CIQ_COL" hidden="1">"c11595"</definedName>
    <definedName name="IQ_EST_FFO_ADJ_SEQ_GROWTH_Q" hidden="1">"c4424"</definedName>
    <definedName name="IQ_EST_FFO_ADJ_SEQ_GROWTH_Q_CIQ_COL" hidden="1">"c11596"</definedName>
    <definedName name="IQ_EST_FFO_ADJ_SURPRISE_PERCENT" hidden="1">"c4442"</definedName>
    <definedName name="IQ_EST_FFO_ADJ_SURPRISE_PERCENT_CIQ_COL" hidden="1">"c11614"</definedName>
    <definedName name="IQ_EST_FFO_DIFF" hidden="1">"c4444"</definedName>
    <definedName name="IQ_EST_FFO_DIFF_CIQ_COL" hidden="1">"c11616"</definedName>
    <definedName name="IQ_EST_FFO_GROWTH_1YR" hidden="1">"c4425"</definedName>
    <definedName name="IQ_EST_FFO_GROWTH_1YR_CIQ_COL" hidden="1">"c11597"</definedName>
    <definedName name="IQ_EST_FFO_GROWTH_1YR_THOM" hidden="1">"c5170"</definedName>
    <definedName name="IQ_EST_FFO_GROWTH_2YR" hidden="1">"c4426"</definedName>
    <definedName name="IQ_EST_FFO_GROWTH_2YR_CIQ_COL" hidden="1">"c11598"</definedName>
    <definedName name="IQ_EST_FFO_GROWTH_2YR_THOM" hidden="1">"c5171"</definedName>
    <definedName name="IQ_EST_FFO_GROWTH_Q_1YR" hidden="1">"c4427"</definedName>
    <definedName name="IQ_EST_FFO_GROWTH_Q_1YR_CIQ_COL" hidden="1">"c11599"</definedName>
    <definedName name="IQ_EST_FFO_GROWTH_Q_1YR_THOM" hidden="1">"c5172"</definedName>
    <definedName name="IQ_EST_FFO_SEQ_GROWTH_Q" hidden="1">"c4428"</definedName>
    <definedName name="IQ_EST_FFO_SEQ_GROWTH_Q_CIQ_COL" hidden="1">"c11600"</definedName>
    <definedName name="IQ_EST_FFO_SEQ_GROWTH_Q_THOM" hidden="1">"c5173"</definedName>
    <definedName name="IQ_EST_FFO_SHARE_DIFF" hidden="1">"c1869"</definedName>
    <definedName name="IQ_EST_FFO_SHARE_DIFF_THOM" hidden="1">"c5186"</definedName>
    <definedName name="IQ_EST_FFO_SHARE_GROWTH_1YR" hidden="1">"c1770"</definedName>
    <definedName name="IQ_EST_FFO_SHARE_GROWTH_2YR" hidden="1">"c1771"</definedName>
    <definedName name="IQ_EST_FFO_SHARE_GROWTH_Q_1YR" hidden="1">"c1772"</definedName>
    <definedName name="IQ_EST_FFO_SHARE_SEQ_GROWTH_Q" hidden="1">"c1773"</definedName>
    <definedName name="IQ_EST_FFO_SHARE_SURPRISE_PERCENT" hidden="1">"c1870"</definedName>
    <definedName name="IQ_EST_FFO_SHARE_SURPRISE_PERCENT_THOM" hidden="1">"c5187"</definedName>
    <definedName name="IQ_EST_FFO_SURPRISE_PERCENT" hidden="1">"c4453"</definedName>
    <definedName name="IQ_EST_FFO_SURPRISE_PERCENT_CIQ_COL" hidden="1">"c11629"</definedName>
    <definedName name="IQ_EST_FOOTNOTE" hidden="1">"c4540"</definedName>
    <definedName name="IQ_EST_FOOTNOTE_CIQ" hidden="1">"c12022"</definedName>
    <definedName name="IQ_EST_FOOTNOTE_THOM" hidden="1">"c5313"</definedName>
    <definedName name="IQ_EST_MAINT_CAPEX_DIFF" hidden="1">"c4456"</definedName>
    <definedName name="IQ_EST_MAINT_CAPEX_DIFF_CIQ_COL" hidden="1">"c11632"</definedName>
    <definedName name="IQ_EST_MAINT_CAPEX_GROWTH_1YR" hidden="1">"c4429"</definedName>
    <definedName name="IQ_EST_MAINT_CAPEX_GROWTH_1YR_CIQ_COL" hidden="1">"c11601"</definedName>
    <definedName name="IQ_EST_MAINT_CAPEX_GROWTH_2YR" hidden="1">"c4430"</definedName>
    <definedName name="IQ_EST_MAINT_CAPEX_GROWTH_2YR_CIQ_COL" hidden="1">"c11602"</definedName>
    <definedName name="IQ_EST_MAINT_CAPEX_GROWTH_Q_1YR" hidden="1">"c4431"</definedName>
    <definedName name="IQ_EST_MAINT_CAPEX_GROWTH_Q_1YR_CIQ_COL" hidden="1">"c11603"</definedName>
    <definedName name="IQ_EST_MAINT_CAPEX_SEQ_GROWTH_Q" hidden="1">"c4432"</definedName>
    <definedName name="IQ_EST_MAINT_CAPEX_SEQ_GROWTH_Q_CIQ_COL" hidden="1">"c11604"</definedName>
    <definedName name="IQ_EST_MAINT_CAPEX_SURPRISE_PERCENT" hidden="1">"c4465"</definedName>
    <definedName name="IQ_EST_MAINT_CAPEX_SURPRISE_PERCENT_CIQ_COL" hidden="1">"c11650"</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SURPRISE_PERCENT" hidden="1">"c4468"</definedName>
    <definedName name="IQ_EST_NEXT_EARNINGS_DATE" hidden="1">"c13591"</definedName>
    <definedName name="IQ_EST_NI_DIFF" hidden="1">"c1885"</definedName>
    <definedName name="IQ_EST_NI_DIFF_THOM" hidden="1">"c5198"</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BC_DIFF" hidden="1">"c4472"</definedName>
    <definedName name="IQ_EST_NI_SBC_DIFF_CIQ_COL" hidden="1">"c11657"</definedName>
    <definedName name="IQ_EST_NI_SBC_GW_DIFF" hidden="1">"c4476"</definedName>
    <definedName name="IQ_EST_NI_SBC_GW_DIFF_CIQ_COL" hidden="1">"c11661"</definedName>
    <definedName name="IQ_EST_NI_SBC_GW_SURPRISE_PERCENT" hidden="1">"c4485"</definedName>
    <definedName name="IQ_EST_NI_SBC_GW_SURPRISE_PERCENT_CIQ_COL" hidden="1">"c11670"</definedName>
    <definedName name="IQ_EST_NI_SBC_SURPRISE_PERCENT" hidden="1">"c4491"</definedName>
    <definedName name="IQ_EST_NI_SBC_SURPRISE_PERCENT_CIQ_COL" hidden="1">"c11676"</definedName>
    <definedName name="IQ_EST_NI_SURPRISE_PERCENT" hidden="1">"c1886"</definedName>
    <definedName name="IQ_EST_NI_SURPRISE_PERCENT_THOM" hidden="1">"c5199"</definedName>
    <definedName name="IQ_EST_NUM_BUY" hidden="1">"c1759"</definedName>
    <definedName name="IQ_EST_NUM_HIGH_REC" hidden="1">"c5649"</definedName>
    <definedName name="IQ_EST_NUM_HIGH_REC_CIQ" hidden="1">"c3701"</definedName>
    <definedName name="IQ_EST_NUM_HIGH_REC_THOM" hidden="1">"c5166"</definedName>
    <definedName name="IQ_EST_NUM_HIGHEST_REC" hidden="1">"c5648"</definedName>
    <definedName name="IQ_EST_NUM_HIGHEST_REC_CIQ" hidden="1">"c3700"</definedName>
    <definedName name="IQ_EST_NUM_HIGHEST_REC_THOM" hidden="1">"c5165"</definedName>
    <definedName name="IQ_EST_NUM_HOLD" hidden="1">"c1761"</definedName>
    <definedName name="IQ_EST_NUM_LOW_REC" hidden="1">"c5651"</definedName>
    <definedName name="IQ_EST_NUM_LOW_REC_CIQ" hidden="1">"c3703"</definedName>
    <definedName name="IQ_EST_NUM_LOW_REC_THOM" hidden="1">"c5168"</definedName>
    <definedName name="IQ_EST_NUM_LOWEST_REC" hidden="1">"c5652"</definedName>
    <definedName name="IQ_EST_NUM_LOWEST_REC_CIQ" hidden="1">"c3704"</definedName>
    <definedName name="IQ_EST_NUM_LOWEST_REC_THOM" hidden="1">"c5169"</definedName>
    <definedName name="IQ_EST_NUM_NEUTRAL_REC" hidden="1">"c5650"</definedName>
    <definedName name="IQ_EST_NUM_NEUTRAL_REC_CIQ" hidden="1">"c3702"</definedName>
    <definedName name="IQ_EST_NUM_NEUTRAL_REC_THOM" hidden="1">"c5167"</definedName>
    <definedName name="IQ_EST_NUM_NO_OPINION" hidden="1">"c1758"</definedName>
    <definedName name="IQ_EST_NUM_NO_OPINION_CIQ" hidden="1">"c3699"</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THOM" hidden="1">"c5194"</definedName>
    <definedName name="IQ_EST_OPER_INC_SURPRISE_PERCENT" hidden="1">"c1878"</definedName>
    <definedName name="IQ_EST_OPER_INC_SURPRISE_PERCENT_THOM" hidden="1">"c5195"</definedName>
    <definedName name="IQ_EST_PERIOD_ID" hidden="1">"c13923"</definedName>
    <definedName name="IQ_EST_PRE_TAX_DIFF" hidden="1">"c1879"</definedName>
    <definedName name="IQ_EST_PRE_TAX_DIFF_THOM" hidden="1">"c5196"</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PRE_TAX_SURPRISE_PERCENT_THOM" hidden="1">"c5197"</definedName>
    <definedName name="IQ_EST_RECURRING_PROFIT_SHARE_DIFF" hidden="1">"c4505"</definedName>
    <definedName name="IQ_EST_RECURRING_PROFIT_SHARE_DIFF_CIQ_COL" hidden="1">"c11690"</definedName>
    <definedName name="IQ_EST_RECURRING_PROFIT_SHARE_SURPRISE_PERCENT" hidden="1">"c4515"</definedName>
    <definedName name="IQ_EST_RECURRING_PROFIT_SHARE_SURPRISE_PERCENT_CIQ_COL" hidden="1">"c11700"</definedName>
    <definedName name="IQ_EST_REV_DIFF" hidden="1">"c1865"</definedName>
    <definedName name="IQ_EST_REV_DIFF_CIQ" hidden="1">"c3717"</definedName>
    <definedName name="IQ_EST_REV_DIFF_THOM" hidden="1">"c5182"</definedName>
    <definedName name="IQ_EST_REV_GROWTH_1YR" hidden="1">"c1638"</definedName>
    <definedName name="IQ_EST_REV_GROWTH_1YR_CIQ" hidden="1">"c3691"</definedName>
    <definedName name="IQ_EST_REV_GROWTH_1YR_THOM" hidden="1">"c5157"</definedName>
    <definedName name="IQ_EST_REV_GROWTH_2YR" hidden="1">"c1639"</definedName>
    <definedName name="IQ_EST_REV_GROWTH_2YR_CIQ" hidden="1">"c3692"</definedName>
    <definedName name="IQ_EST_REV_GROWTH_2YR_THOM" hidden="1">"c5158"</definedName>
    <definedName name="IQ_EST_REV_GROWTH_Q_1YR" hidden="1">"c1640"</definedName>
    <definedName name="IQ_EST_REV_GROWTH_Q_1YR_CIQ" hidden="1">"c3693"</definedName>
    <definedName name="IQ_EST_REV_GROWTH_Q_1YR_THOM" hidden="1">"c5159"</definedName>
    <definedName name="IQ_EST_REV_SEQ_GROWTH_Q" hidden="1">"c1765"</definedName>
    <definedName name="IQ_EST_REV_SEQ_GROWTH_Q_CIQ" hidden="1">"c3694"</definedName>
    <definedName name="IQ_EST_REV_SEQ_GROWTH_Q_THOM" hidden="1">"c5160"</definedName>
    <definedName name="IQ_EST_REV_SURPRISE_PERCENT" hidden="1">"c1866"</definedName>
    <definedName name="IQ_EST_REV_SURPRISE_PERCENT_CIQ" hidden="1">"c3718"</definedName>
    <definedName name="IQ_EST_REV_SURPRISE_PERCENT_THOM" hidden="1">"c5183"</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EL_DATA_METHOD" hidden="1">"c16229"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IN_INSTRUMENTS_NAV" hidden="1">"c16002"</definedName>
    <definedName name="IQ_FAIR_VALUE_FIN_INSTRUMENTS_NNAV" hidden="1">"c16006"</definedName>
    <definedName name="IQ_FAIR_VALUE_TRADING_PROP" hidden="1">"c16001"</definedName>
    <definedName name="IQ_FARM_LOANS_TOT_LOANS_FFIEC" hidden="1">"c13870"</definedName>
    <definedName name="IQ_FARMLAND_DOM_FFIEC" hidden="1">"c15268"</definedName>
    <definedName name="IQ_FDIC" hidden="1">"c417"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QUARTERLY_AVG_FFIEC" hidden="1">"c13090"</definedName>
    <definedName name="IQ_FED_FUNDS_SOLD_DOM_FFIEC" hidden="1">"c12806"</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CT_OR_EST" hidden="1">"c4446"</definedName>
    <definedName name="IQ_FFO_ADJ_ACT_OR_EST" hidden="1">"c4435"</definedName>
    <definedName name="IQ_FFO_ADJ_ACT_OR_EST_CIQ" hidden="1">"c4960"</definedName>
    <definedName name="IQ_FFO_ADJ_ACT_OR_EST_CIQ_COL" hidden="1">"c11607"</definedName>
    <definedName name="IQ_FFO_ADJ_EST" hidden="1">"c4434"</definedName>
    <definedName name="IQ_FFO_ADJ_GUIDANCE_CIQ" hidden="1">"c4961"</definedName>
    <definedName name="IQ_FFO_ADJ_GUIDANCE_CIQ_COL" hidden="1">"c11608"</definedName>
    <definedName name="IQ_FFO_ADJ_HIGH_EST" hidden="1">"c4437"</definedName>
    <definedName name="IQ_FFO_ADJ_HIGH_GUIDANCE_CIQ" hidden="1">"c4614"</definedName>
    <definedName name="IQ_FFO_ADJ_HIGH_GUIDANCE_CIQ_COL" hidden="1">"c11263"</definedName>
    <definedName name="IQ_FFO_ADJ_LOW_EST" hidden="1">"c4438"</definedName>
    <definedName name="IQ_FFO_ADJ_LOW_GUIDANCE_CIQ" hidden="1">"c4654"</definedName>
    <definedName name="IQ_FFO_ADJ_LOW_GUIDANCE_CIQ_COL" hidden="1">"c11303"</definedName>
    <definedName name="IQ_FFO_ADJ_MEDIAN_EST" hidden="1">"c4439"</definedName>
    <definedName name="IQ_FFO_ADJ_NUM_EST" hidden="1">"c4440"</definedName>
    <definedName name="IQ_FFO_ADJ_STDDEV_EST" hidden="1">"c4441"</definedName>
    <definedName name="IQ_FFO_DILUTED" hidden="1">"c16186"</definedName>
    <definedName name="IQ_FFO_EST" hidden="1">"c4445"</definedName>
    <definedName name="IQ_FFO_EST_CIQ_COL" hidden="1">"c11617"</definedName>
    <definedName name="IQ_FFO_GUIDANCE_CIQ" hidden="1">"c4968"</definedName>
    <definedName name="IQ_FFO_GUIDANCE_CIQ_COL" hidden="1">"c11615"</definedName>
    <definedName name="IQ_FFO_HIGH_EST" hidden="1">"c4448"</definedName>
    <definedName name="IQ_FFO_HIGH_EST_CIQ_COL" hidden="1">"c11624"</definedName>
    <definedName name="IQ_FFO_HIGH_GUIDANCE_CIQ" hidden="1">"c4596"</definedName>
    <definedName name="IQ_FFO_HIGH_GUIDANCE_CIQ_COL" hidden="1">"c11245"</definedName>
    <definedName name="IQ_FFO_LOW_EST" hidden="1">"c4449"</definedName>
    <definedName name="IQ_FFO_LOW_EST_CIQ_COL" hidden="1">"c11625"</definedName>
    <definedName name="IQ_FFO_LOW_GUIDANCE_CIQ" hidden="1">"c4636"</definedName>
    <definedName name="IQ_FFO_LOW_GUIDANCE_CIQ_COL" hidden="1">"c11285"</definedName>
    <definedName name="IQ_FFO_MEDIAN_EST" hidden="1">"c4450"</definedName>
    <definedName name="IQ_FFO_MEDIAN_EST_CIQ_COL" hidden="1">"c11626"</definedName>
    <definedName name="IQ_FFO_NUM_EST" hidden="1">"c4451"</definedName>
    <definedName name="IQ_FFO_NUM_EST_CIQ_COL" hidden="1">"c11627"</definedName>
    <definedName name="IQ_FFO_PAYOUT_RATIO" hidden="1">"c3492"</definedName>
    <definedName name="IQ_FFO_PER_SHARE_BASIC" hidden="1">"c8867"</definedName>
    <definedName name="IQ_FFO_PER_SHARE_DILUTED" hidden="1">"c8868"</definedName>
    <definedName name="IQ_FFO_SHARE_ACT_OR_EST" hidden="1">"c2216"</definedName>
    <definedName name="IQ_FFO_SHARE_ACT_OR_EST_CIQ" hidden="1">"c4971"</definedName>
    <definedName name="IQ_FFO_SHARE_ACT_OR_EST_CIQ_COL" hidden="1">"c11618"</definedName>
    <definedName name="IQ_FFO_SHARE_EST" hidden="1">"c418"</definedName>
    <definedName name="IQ_FFO_SHARE_EST_DET_EST" hidden="1">"c12059"</definedName>
    <definedName name="IQ_FFO_SHARE_EST_DET_EST_CURRENCY" hidden="1">"c12466"</definedName>
    <definedName name="IQ_FFO_SHARE_EST_DET_EST_CURRENCY_THOM" hidden="1">"c12487"</definedName>
    <definedName name="IQ_FFO_SHARE_EST_DET_EST_DATE" hidden="1">"c12212"</definedName>
    <definedName name="IQ_FFO_SHARE_EST_DET_EST_DATE_THOM" hidden="1">"c12238"</definedName>
    <definedName name="IQ_FFO_SHARE_EST_DET_EST_INCL" hidden="1">"c12349"</definedName>
    <definedName name="IQ_FFO_SHARE_EST_DET_EST_INCL_THOM" hidden="1">"c12370"</definedName>
    <definedName name="IQ_FFO_SHARE_EST_DET_EST_ORIGIN" hidden="1">"c12722"</definedName>
    <definedName name="IQ_FFO_SHARE_EST_DET_EST_ORIGIN_THOM" hidden="1">"c12608"</definedName>
    <definedName name="IQ_FFO_SHARE_EST_DET_EST_THOM" hidden="1">"c12088"</definedName>
    <definedName name="IQ_FFO_SHARE_EST_THOM" hidden="1">"c3999"</definedName>
    <definedName name="IQ_FFO_SHARE_GUIDANCE_CIQ" hidden="1">"c4976"</definedName>
    <definedName name="IQ_FFO_SHARE_GUIDANCE_CIQ_COL" hidden="1">"c11623"</definedName>
    <definedName name="IQ_FFO_SHARE_HIGH_EST" hidden="1">"c419"</definedName>
    <definedName name="IQ_FFO_SHARE_HIGH_EST_THOM" hidden="1">"c4001"</definedName>
    <definedName name="IQ_FFO_SHARE_HIGH_GUIDANCE_CIQ" hidden="1">"c4615"</definedName>
    <definedName name="IQ_FFO_SHARE_HIGH_GUIDANCE_CIQ_COL" hidden="1">"c11264"</definedName>
    <definedName name="IQ_FFO_SHARE_LOW_EST" hidden="1">"c420"</definedName>
    <definedName name="IQ_FFO_SHARE_LOW_EST_THOM" hidden="1">"c4002"</definedName>
    <definedName name="IQ_FFO_SHARE_LOW_GUIDANCE_CIQ" hidden="1">"c4655"</definedName>
    <definedName name="IQ_FFO_SHARE_LOW_GUIDANCE_CIQ_COL" hidden="1">"c11304"</definedName>
    <definedName name="IQ_FFO_SHARE_MEDIAN_EST" hidden="1">"c1665"</definedName>
    <definedName name="IQ_FFO_SHARE_MEDIAN_EST_THOM" hidden="1">"c4000"</definedName>
    <definedName name="IQ_FFO_SHARE_NUM_EST" hidden="1">"c421"</definedName>
    <definedName name="IQ_FFO_SHARE_NUM_EST_THOM" hidden="1">"c4003"</definedName>
    <definedName name="IQ_FFO_SHARE_STDDEV_EST" hidden="1">"c422"</definedName>
    <definedName name="IQ_FFO_SHARE_STDDEV_EST_THOM" hidden="1">"c4004"</definedName>
    <definedName name="IQ_FFO_SHARES_BASIC" hidden="1">"c16185"</definedName>
    <definedName name="IQ_FFO_SHARES_DILUTED" hidden="1">"c16187"</definedName>
    <definedName name="IQ_FFO_STDDEV_EST" hidden="1">"c4452"</definedName>
    <definedName name="IQ_FFO_STDDEV_EST_CIQ_COL" hidden="1">"c11628"</definedName>
    <definedName name="IQ_FFO_TOTAL_REVENUE" hidden="1">"c16060"</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INCOME_OPERATING_INC_FFIEC" hidden="1">"c13383"</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CIQ_COL" hidden="1">"c11741"</definedName>
    <definedName name="IQ_FISCAL_Q_EST_THOM" hidden="1">"c6802"</definedName>
    <definedName name="IQ_FISCAL_Y" hidden="1">"c441"</definedName>
    <definedName name="IQ_FISCAL_Y_EST" hidden="1">"c6795"</definedName>
    <definedName name="IQ_FISCAL_Y_EST_CIQ" hidden="1">"c6807"</definedName>
    <definedName name="IQ_FISCAL_Y_EST_CIQ_COL" hidden="1">"c11742"</definedName>
    <definedName name="IQ_FISCAL_Y_EST_THOM" hidden="1">"c6803"</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LOAT_PERCENT" hidden="1">"c1575"</definedName>
    <definedName name="IQ_FORECLOSED_PROP_GNMA_LOANS_FFIEC" hidden="1">"c15272"</definedName>
    <definedName name="IQ_FOREIGN_BANKS_DUE_30_89_FFIEC" hidden="1">"c13269"</definedName>
    <definedName name="IQ_FOREIGN_BANKS_DUE_90_FFIEC" hidden="1">"c13295"</definedName>
    <definedName name="IQ_FOREIGN_BANKS_NON_ACCRUAL_FFIEC" hidden="1">"c13321"</definedName>
    <definedName name="IQ_FOREIGN_DEP_IB" hidden="1">"c446"</definedName>
    <definedName name="IQ_FOREIGN_DEP_NON_IB" hidden="1">"c447"</definedName>
    <definedName name="IQ_FOREIGN_DEPOSITS_ASSETS_TOT_FFIEC" hidden="1">"c13445"</definedName>
    <definedName name="IQ_FOREIGN_DEPOSITS_TOT_FFIEC" hidden="1">"c13486"</definedName>
    <definedName name="IQ_FOREIGN_DEPOSITS_TOTAL_DEPOSITS" hidden="1">"c15719"</definedName>
    <definedName name="IQ_FOREIGN_EXCHANGE" hidden="1">"c1376"</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 hidden="1">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ND_ANALYSIS" hidden="1">"c19198"</definedName>
    <definedName name="IQ_FUND_AUTHORIZED_SALE" hidden="1">"c19199"</definedName>
    <definedName name="IQ_FUND_BENCHMARK" hidden="1">"c19200"</definedName>
    <definedName name="IQ_FUND_BENCHMARK_ID" hidden="1">"c19201"</definedName>
    <definedName name="IQ_FUND_DISCOUNT_OR_PREMIUM" hidden="1">"c19242"</definedName>
    <definedName name="IQ_FUND_FEE_INC_NON_INT_INC_FFIEC" hidden="1">"c13493"</definedName>
    <definedName name="IQ_FUND_GEOGRAPHIC_MANDATE" hidden="1">"c19195"</definedName>
    <definedName name="IQ_FUND_MARKET_CAP_EMPHASIS" hidden="1">"c19197"</definedName>
    <definedName name="IQ_FUND_NAV" hidden="1">"c15225"</definedName>
    <definedName name="IQ_FUND_PRIMARY_ADVISOR" hidden="1">"c19091"</definedName>
    <definedName name="IQ_FUND_SECTOR_EMPHASIS" hidden="1">"c19196"</definedName>
    <definedName name="IQ_FUND_VEHICLE_TYPE" hidden="1">"c19194"</definedName>
    <definedName name="IQ_FUNDING_DEPENDENCE_FFIEC" hidden="1">"c13336"</definedName>
    <definedName name="IQ_FUNDING_DEPENDENCE_ST_FFIEC" hidden="1">"c13337"</definedName>
    <definedName name="IQ_FUNDS_PURCHASED_ASSETS_TOT_FFIEC" hidden="1">"c13446"</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FIEC" hidden="1">"c13125"</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EST_CIQ" hidden="1">"c13924"</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OODWILL_FFIEC" hidden="1">"c12836"</definedName>
    <definedName name="IQ_GOODWILL_IMPAIRMENT_FFIEC" hidden="1">"c13025"</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MARGIN_ACT_OR_EST" hidden="1">"c5554"</definedName>
    <definedName name="IQ_GROSS_MARGIN_ACT_OR_EST_THOM" hidden="1">"c5562"</definedName>
    <definedName name="IQ_GROSS_MARGIN_DET_EST_DATE_THOM" hidden="1">"c12239"</definedName>
    <definedName name="IQ_GROSS_MARGIN_DET_EST_INCL_THOM" hidden="1">"c12371"</definedName>
    <definedName name="IQ_GROSS_MARGIN_DET_EST_ORIGIN_THOM" hidden="1">"c12609"</definedName>
    <definedName name="IQ_GROSS_MARGIN_DET_EST_THOM" hidden="1">"c12089"</definedName>
    <definedName name="IQ_GROSS_MARGIN_EST" hidden="1">"c5547"</definedName>
    <definedName name="IQ_GROSS_MARGIN_EST_THOM" hidden="1">"c5555"</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"c16124"</definedName>
    <definedName name="IQ_HG_TABLE_GAMES_MANAGED" hidden="1">"c16125"</definedName>
    <definedName name="IQ_HG_TABLE_GAMES_OWNED" hidden="1">"c16123"</definedName>
    <definedName name="IQ_HG_TABLE_GAMES_TOTAL" hidden="1">"c16126"</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_TARGET_PRICE_THOM" hidden="1">"c5096"</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LDINGS_AFRICA_MIDEAST_PERCENT" hidden="1">"c19235"</definedName>
    <definedName name="IQ_HOLDINGS_AFRICA_MIDEAST_VALUE" hidden="1">"c19234"</definedName>
    <definedName name="IQ_HOLDINGS_ASIA_PERCENT" hidden="1">"c19233"</definedName>
    <definedName name="IQ_HOLDINGS_ASIA_VALUE" hidden="1">"c19232"</definedName>
    <definedName name="IQ_HOLDINGS_CONSUMER_DISCRETIONARY_PERCENT" hidden="1">"c19213"</definedName>
    <definedName name="IQ_HOLDINGS_CONSUMER_DISCRETIONARY_VALUE" hidden="1">"c19212"</definedName>
    <definedName name="IQ_HOLDINGS_CONSUMER_STAPLES_PERCENT" hidden="1">"c19219"</definedName>
    <definedName name="IQ_HOLDINGS_CONSUMER_STAPLES_VALUE" hidden="1">"c19218"</definedName>
    <definedName name="IQ_HOLDINGS_ENERGY_PERCENT" hidden="1">"c19215"</definedName>
    <definedName name="IQ_HOLDINGS_ENERGY_VALUE" hidden="1">"c19214"</definedName>
    <definedName name="IQ_HOLDINGS_EUROPE_PERCENT" hidden="1">"c19229"</definedName>
    <definedName name="IQ_HOLDINGS_EUROPE_VALUE" hidden="1">"c19228"</definedName>
    <definedName name="IQ_HOLDINGS_FINANCIALS_PERCENT" hidden="1">"c19209"</definedName>
    <definedName name="IQ_HOLDINGS_FINANCIALS_VALUE" hidden="1">"c19208"</definedName>
    <definedName name="IQ_HOLDINGS_HEALTHCARE_PERCENT" hidden="1">"c19211"</definedName>
    <definedName name="IQ_HOLDINGS_HEALTHCARE_VALUE" hidden="1">"c19210"</definedName>
    <definedName name="IQ_HOLDINGS_INDUSTRIALS_PERCENT" hidden="1">"c19217"</definedName>
    <definedName name="IQ_HOLDINGS_INDUSTRIALS_VALUE" hidden="1">"c19216"</definedName>
    <definedName name="IQ_HOLDINGS_IT_PERCENT" hidden="1">"c19207"</definedName>
    <definedName name="IQ_HOLDINGS_IT_VALUE" hidden="1">"c19206"</definedName>
    <definedName name="IQ_HOLDINGS_LATIN_CARIBBEAN_PERCENT" hidden="1">"c19231"</definedName>
    <definedName name="IQ_HOLDINGS_LATIN_CARIBBEAN_VALUE" hidden="1">"c19230"</definedName>
    <definedName name="IQ_HOLDINGS_MATERIALS_PERCENT" hidden="1">"c19223"</definedName>
    <definedName name="IQ_HOLDINGS_MATERIALS_VALUE" hidden="1">"c19222"</definedName>
    <definedName name="IQ_HOLDINGS_TELECOMM_PERCENT" hidden="1">"c19221"</definedName>
    <definedName name="IQ_HOLDINGS_TELECOMM_VALUE" hidden="1">"c19220"</definedName>
    <definedName name="IQ_HOLDINGS_US_CANADA_PERCENT" hidden="1">"c19227"</definedName>
    <definedName name="IQ_HOLDINGS_US_CANADA_VALUE" hidden="1">"c19226"</definedName>
    <definedName name="IQ_HOLDINGS_UTILITIES_PERCENT" hidden="1">"c19225"</definedName>
    <definedName name="IQ_HOLDINGS_UTILITIES_VALUE" hidden="1">"c19224"</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VAIL_SALE_FFIEC" hidden="1">"c15265"</definedName>
    <definedName name="IQ_HYBRID_STRUCTURED_PRODUCTS_FFIEC" hidden="1">"c15262"</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OME_CHECKS_FFIEC" hidden="1">"c13040"</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SHARES" hidden="1">"c19193"</definedName>
    <definedName name="IQ_INDEX_TYPE" hidden="1">"c15223"</definedName>
    <definedName name="IQ_INDEXCONSTITUENT_CLOSEPRICE" hidden="1">"c19241"</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GROSS_LOANS_FFIEC" hidden="1">"c13411"</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UR_RECEIV" hidden="1">"c1600"</definedName>
    <definedName name="IQ_INSURANCE_REINSURANCE_UNDERWRITING_INCOME_FFIEC" hidden="1">"c13008"</definedName>
    <definedName name="IQ_INSURANCE_REV_OPERATING_INC_FFIEC" hidden="1">"c13387"</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UTI" hidden="1">"c592"</definedName>
    <definedName name="IQ_INT_EXPENSE_AVG_ASSET" hidden="1">"c15705"</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INC_AVG_ASSETS_FFIEC" hidden="1">"c13356"</definedName>
    <definedName name="IQ_INT_INC_BR" hidden="1">"c593"</definedName>
    <definedName name="IQ_INT_INC_DUE_DEPOSITORY_INSTITUTIONS_FFIEC" hidden="1">"c12981"</definedName>
    <definedName name="IQ_INT_INC_EARNING_ASSETS_FFIEC" hidden="1">"c13375"</definedName>
    <definedName name="IQ_INT_INC_FED_FUNDS_SOLD_FFIEC" hidden="1">"c12987"</definedName>
    <definedName name="IQ_INT_INC_FIN" hidden="1">"c594"</definedName>
    <definedName name="IQ_INT_INC_INVEST" hidden="1">"c595"</definedName>
    <definedName name="IQ_INT_INC_LOANS" hidden="1">"c596"</definedName>
    <definedName name="IQ_INT_INC_RE" hidden="1">"c6225"</definedName>
    <definedName name="IQ_INT_INC_REIT" hidden="1">"c597"</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RBANK_RATIO" hidden="1">"c19134"</definedName>
    <definedName name="IQ_INTEREST_ACCRUED_ON_DEPOSITS_DOM_FFIEC" hidden="1">"c15277"</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ADVISOR" hidden="1">"c19236"</definedName>
    <definedName name="IQ_INVESTMENT_ADVISOR_ID" hidden="1">"c19237"</definedName>
    <definedName name="IQ_INVESTMENT_ADVISOR_PRIMARY" hidden="1">"c19239"</definedName>
    <definedName name="IQ_INVESTMENT_ADVISOR_PRIMARY_ID" hidden="1">"c19240"</definedName>
    <definedName name="IQ_INVESTMENT_ADVISOR_REL" hidden="1">"c19238"</definedName>
    <definedName name="IQ_INVESTMENT_BANKING_BROKERAGE_FEES_FFIEC" hidden="1">"c13627"</definedName>
    <definedName name="IQ_INVESTMENT_BANKING_FEES_COMMISSIONS_FFIEC" hidden="1">"c13006"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DOM_FFIEC" hidden="1">"c12915"</definedName>
    <definedName name="IQ_LEASE_FINANCING_RECEIVABLES_QUARTERLY_AVG_FFIEC" hidden="1">"c15483"</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"c16172"</definedName>
    <definedName name="IQ_LICENSED_WIRELESS_POPS" hidden="1">"c2123"</definedName>
    <definedName name="IQ_LIFE_EARNED" hidden="1">"c2739"</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LEASE_RECEIV" hidden="1">"c657"</definedName>
    <definedName name="IQ_LOAN_LOSS" hidden="1">"c1386"</definedName>
    <definedName name="IQ_LOAN_LOSS_ALLOWANCE_NON_PERF_ASSETS_FFIEC" hidden="1">"c13912"</definedName>
    <definedName name="IQ_LOAN_LOSS_PROVISION_FOREIGN_FFIEC" hidden="1">"c15382"</definedName>
    <definedName name="IQ_LOAN_LOSSES_AVERAGE_LOANS_FFIEC" hidden="1">"c13350"</definedName>
    <definedName name="IQ_LOAN_SERVICE_REV" hidden="1">"c658"</definedName>
    <definedName name="IQ_LOANS_AGRICULTURAL_PROD_LL_REC_FFIEC" hidden="1">"c12886"</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INDIVIDUALS_FOREIGN_FFIEC" hidden="1">"c13480"</definedName>
    <definedName name="IQ_LOANS_LEASES_ASSETS_TOT_FFIEC" hidden="1">"c13437"</definedName>
    <definedName name="IQ_LOANS_LEASES_FAIR_VALUE_TOT_FFIEC" hidden="1">"c13209"</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CONSTRUCTION_TRADING_DOM_FFIEC" hidden="1">"c12925"</definedName>
    <definedName name="IQ_LOANS_SECURED_FARMLAND_TRADING_DOM_FFIEC" hidden="1">"c12926"</definedName>
    <definedName name="IQ_LOANS_SECURED_RE_DOM_QUARTERLY_AVG_FFIEC" hidden="1">"c13083"</definedName>
    <definedName name="IQ_LOANS_SECURED_RE_FFIEC" hidden="1">"c12820"</definedName>
    <definedName name="IQ_LOANS_SECURED_RE_LL_REC_FFIEC" hidden="1">"c12883"</definedName>
    <definedName name="IQ_LOANS_US_INST_CHARGE_OFFS_FFIEC" hidden="1">"c13175"</definedName>
    <definedName name="IQ_LOANS_US_INST_RECOV_FFIEC" hidden="1">"c13197"</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GROWTH_DET_EST" hidden="1">"c12060"</definedName>
    <definedName name="IQ_LT_GROWTH_DET_EST_DATE" hidden="1">"c12213"</definedName>
    <definedName name="IQ_LT_GROWTH_DET_EST_DATE_THOM" hidden="1">"c12240"</definedName>
    <definedName name="IQ_LT_GROWTH_DET_EST_INCL" hidden="1">"c12350"</definedName>
    <definedName name="IQ_LT_GROWTH_DET_EST_INCL_THOM" hidden="1">"c12372"</definedName>
    <definedName name="IQ_LT_GROWTH_DET_EST_ORIGIN" hidden="1">"c12725"</definedName>
    <definedName name="IQ_LT_GROWTH_DET_EST_ORIGIN_THOM" hidden="1">"c12610"</definedName>
    <definedName name="IQ_LT_GROWTH_DET_EST_THOM" hidden="1">"c12090"</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ACT_OR_EST_CIQ_COL" hidden="1">"c11634"</definedName>
    <definedName name="IQ_MAINT_CAPEX_EST" hidden="1">"c4457"</definedName>
    <definedName name="IQ_MAINT_CAPEX_GUIDANCE_CIQ" hidden="1">"c4988"</definedName>
    <definedName name="IQ_MAINT_CAPEX_GUIDANCE_CIQ_COL" hidden="1">"c11635"</definedName>
    <definedName name="IQ_MAINT_CAPEX_HIGH_EST" hidden="1">"c4460"</definedName>
    <definedName name="IQ_MAINT_CAPEX_HIGH_GUIDANCE_CIQ" hidden="1">"c4609"</definedName>
    <definedName name="IQ_MAINT_CAPEX_HIGH_GUIDANCE_CIQ_COL" hidden="1">"c11258"</definedName>
    <definedName name="IQ_MAINT_CAPEX_LOW_EST" hidden="1">"c4461"</definedName>
    <definedName name="IQ_MAINT_CAPEX_LOW_GUIDANCE_CIQ" hidden="1">"c4649"</definedName>
    <definedName name="IQ_MAINT_CAPEX_LOW_GUIDANCE_CIQ_COL" hidden="1">"c11298"</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BS_INVEST_SECURITIES_FFIEC" hidden="1">"c13460"</definedName>
    <definedName name="IQ_MBS_OTHER_ISSUED_FNMA_OTHERS_AVAIL_SALE_FFIEC" hidden="1">"c12799"</definedName>
    <definedName name="IQ_MBS_OTHER_ISSUED_FNMA_OTHERS_FFIEC" hidden="1">"c12785"</definedName>
    <definedName name="IQ_MBS_PASS_THROUGH_FNMA_AVAIL_SALE_FFIEC" hidden="1">"c12797"</definedName>
    <definedName name="IQ_MBS_PASS_THROUGH_FNMA_FFIEC" hidden="1">"c12783"</definedName>
    <definedName name="IQ_MBS_PASS_THROUGH_GNMA_AVAIL_SALE_FFIEC" hidden="1">"c12796"</definedName>
    <definedName name="IQ_MBS_PASS_THROUGH_GNMA_FFIEC" hidden="1">"c12782"</definedName>
    <definedName name="IQ_MBS_PASS_THROUGH_ISSUED_FNMA_GNMA_TRADING_DOM_FFIEC" hidden="1">"c12921"</definedName>
    <definedName name="IQ_MBS_PASS_THROUGH_OTHER_AVAIL_SALE_FFIEC" hidden="1">"c12798"</definedName>
    <definedName name="IQ_MBS_PASS_THROUGH_OTHER_FFIEC" hidden="1">"c12784"</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DIAN_TARGET_PRICE_THOM" hidden="1">"c5095"</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KT_DEPOSITS_TOTAL_DEPOSITS" hidden="1">"c15720"</definedName>
    <definedName name="IQ_MONEY_MKT_SAVINGS_ACCT_DEPOSITS_TOTAL_DEPOSITS" hidden="1">"c15722"</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DEBT_UNDER_CAPITAL_LEASES_FFIEC" hidden="1">"c15276"</definedName>
    <definedName name="IQ_MORTGAGE_SERV_RIGHTS" hidden="1">"c2242"</definedName>
    <definedName name="IQ_MORTGAGE_SERVICING_ASSETS_FFIEC" hidden="1">"c12838"</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LIST" hidden="1">"c19092"</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V_ACT_OR_EST_THOM" hidden="1">"c5607"</definedName>
    <definedName name="IQ_NAV_DET_EST_CURRENCY_THOM" hidden="1">"c12490"</definedName>
    <definedName name="IQ_NAV_DET_EST_DATE_THOM" hidden="1">"c12241"</definedName>
    <definedName name="IQ_NAV_DET_EST_INCL_THOM" hidden="1">"c12373"</definedName>
    <definedName name="IQ_NAV_DET_EST_ORIGIN_THOM" hidden="1">"c12707"</definedName>
    <definedName name="IQ_NAV_DET_EST_THOM" hidden="1">"c12091"</definedName>
    <definedName name="IQ_NAV_EST" hidden="1">"c1751"</definedName>
    <definedName name="IQ_NAV_EST_THOM" hidden="1">"c5601"</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RE" hidden="1">"c15996"</definedName>
    <definedName name="IQ_NAV_SHARE_ACT_OR_EST" hidden="1">"c2225"</definedName>
    <definedName name="IQ_NAV_SHARE_DET_EST_ORIGIN" hidden="1">"c12585"</definedName>
    <definedName name="IQ_NAV_SHARE_DET_EST_ORIGIN_THOM" hidden="1">"c12611"</definedName>
    <definedName name="IQ_NAV_SHARE_EST" hidden="1">"c5609"</definedName>
    <definedName name="IQ_NAV_SHARE_HIGH_EST" hidden="1">"c5612"</definedName>
    <definedName name="IQ_NAV_SHARE_LOW_EST" hidden="1">"c5613"</definedName>
    <definedName name="IQ_NAV_SHARE_MEDIAN_EST" hidden="1">"c5610"</definedName>
    <definedName name="IQ_NAV_SHARE_NUM_EST" hidden="1">"c5614"</definedName>
    <definedName name="IQ_NAV_SHARE_RE" hidden="1">"c16011"</definedName>
    <definedName name="IQ_NAV_SHARE_STDDEV_EST" hidden="1">"c5611"</definedName>
    <definedName name="IQ_NAV_STDDEV_EST" hidden="1">"c1756"</definedName>
    <definedName name="IQ_NAV_STDDEV_EST_THOM" hidden="1">"c5603"</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_COL" hidden="1">"c11717"</definedName>
    <definedName name="IQ_NET_DEBT_ACT_OR_EST_THOM" hidden="1">"c5309"</definedName>
    <definedName name="IQ_NET_DEBT_DET_EST" hidden="1">"c12061"</definedName>
    <definedName name="IQ_NET_DEBT_DET_EST_CURRENCY" hidden="1">"c12468"</definedName>
    <definedName name="IQ_NET_DEBT_DET_EST_CURRENCY_THOM" hidden="1">"c12491"</definedName>
    <definedName name="IQ_NET_DEBT_DET_EST_DATE" hidden="1">"c12214"</definedName>
    <definedName name="IQ_NET_DEBT_DET_EST_DATE_THOM" hidden="1">"c12242"</definedName>
    <definedName name="IQ_NET_DEBT_DET_EST_INCL" hidden="1">"c12351"</definedName>
    <definedName name="IQ_NET_DEBT_DET_EST_INCL_THOM" hidden="1">"c12374"</definedName>
    <definedName name="IQ_NET_DEBT_DET_EST_ORIGIN" hidden="1">"c12586"</definedName>
    <definedName name="IQ_NET_DEBT_DET_EST_ORIGIN_THOM" hidden="1">"c12612"</definedName>
    <definedName name="IQ_NET_DEBT_DET_EST_THOM" hidden="1">"c12092"</definedName>
    <definedName name="IQ_NET_DEBT_EBITDA" hidden="1">"c750"</definedName>
    <definedName name="IQ_NET_DEBT_EBITDA_CAPEX" hidden="1">"c2949"</definedName>
    <definedName name="IQ_NET_DEBT_EST" hidden="1">"c3517"</definedName>
    <definedName name="IQ_NET_DEBT_EST_THOM" hidden="1">"c4027"</definedName>
    <definedName name="IQ_NET_DEBT_GUIDANCE_CIQ" hidden="1">"c5005"</definedName>
    <definedName name="IQ_NET_DEBT_GUIDANCE_CIQ_COL" hidden="1">"c11652"</definedName>
    <definedName name="IQ_NET_DEBT_HIGH_EST" hidden="1">"c3518"</definedName>
    <definedName name="IQ_NET_DEBT_HIGH_EST_THOM" hidden="1">"c4029"</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THOM" hidden="1">"c4030"</definedName>
    <definedName name="IQ_NET_DEBT_LOW_GUIDANCE_CIQ" hidden="1">"c4633"</definedName>
    <definedName name="IQ_NET_DEBT_LOW_GUIDANCE_CIQ_COL" hidden="1">"c11282"</definedName>
    <definedName name="IQ_NET_DEBT_MEDIAN_EST" hidden="1">"c3520"</definedName>
    <definedName name="IQ_NET_DEBT_MEDIAN_EST_THOM" hidden="1">"c4028"</definedName>
    <definedName name="IQ_NET_DEBT_NUM_EST" hidden="1">"c3515"</definedName>
    <definedName name="IQ_NET_DEBT_NUM_EST_THOM" hidden="1">"c4031"</definedName>
    <definedName name="IQ_NET_DEBT_STDDEV_EST" hidden="1">"c3516"</definedName>
    <definedName name="IQ_NET_DEBT_STDDEV_EST_THOM" hidden="1">"c4032"</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TOTAL_DEPOSITS" hidden="1">"c779"</definedName>
    <definedName name="IQ_NET_LOSSES" hidden="1">"c15873"</definedName>
    <definedName name="IQ_NET_NONINTEREST_INC_EXP_INTERNATIONAL_OPS_FFIEC" hidden="1">"c15387"</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_COL" hidden="1">"c11712"</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DET_EST" hidden="1">"c12062"</definedName>
    <definedName name="IQ_NI_DET_EST_CURRENCY" hidden="1">"c12469"</definedName>
    <definedName name="IQ_NI_DET_EST_CURRENCY_THOM" hidden="1">"c12492"</definedName>
    <definedName name="IQ_NI_DET_EST_DATE" hidden="1">"c12215"</definedName>
    <definedName name="IQ_NI_DET_EST_DATE_THOM" hidden="1">"c12243"</definedName>
    <definedName name="IQ_NI_DET_EST_INCL" hidden="1">"c12352"</definedName>
    <definedName name="IQ_NI_DET_EST_INCL_THOM" hidden="1">"c12375"</definedName>
    <definedName name="IQ_NI_DET_EST_ORIGIN" hidden="1">"c12587"</definedName>
    <definedName name="IQ_NI_DET_EST_ORIGIN_THOM" hidden="1">"c12613"</definedName>
    <definedName name="IQ_NI_DET_EST_THOM" hidden="1">"c12093"</definedName>
    <definedName name="IQ_NI_EST" hidden="1">"c1716"</definedName>
    <definedName name="IQ_NI_EST_THOM" hidden="1">"c5126"</definedName>
    <definedName name="IQ_NI_FFIEC" hidden="1">"c13034"</definedName>
    <definedName name="IQ_NI_GAAP_GUIDANCE_CIQ" hidden="1">"c5008"</definedName>
    <definedName name="IQ_NI_GAAP_GUIDANCE_CIQ_COL" hidden="1">"c11655"</definedName>
    <definedName name="IQ_NI_GAAP_HIGH_GUIDANCE_CIQ" hidden="1">"c4589"</definedName>
    <definedName name="IQ_NI_GAAP_HIGH_GUIDANCE_CIQ_COL" hidden="1">"c11238"</definedName>
    <definedName name="IQ_NI_GAAP_LOW_GUIDANCE_CIQ" hidden="1">"c4629"</definedName>
    <definedName name="IQ_NI_GAAP_LOW_GUIDANCE_CIQ_COL" hidden="1">"c11278"</definedName>
    <definedName name="IQ_NI_GUIDANCE_CIQ" hidden="1">"c5007"</definedName>
    <definedName name="IQ_NI_GUIDANCE_CIQ_COL" hidden="1">"c11654"</definedName>
    <definedName name="IQ_NI_GW_DET_EST" hidden="1">"c12063"</definedName>
    <definedName name="IQ_NI_GW_DET_EST_CURRENCY" hidden="1">"c12470"</definedName>
    <definedName name="IQ_NI_GW_DET_EST_DATE" hidden="1">"c12216"</definedName>
    <definedName name="IQ_NI_GW_DET_EST_INCL" hidden="1">"c12353"</definedName>
    <definedName name="IQ_NI_GW_EST" hidden="1">"c1723"</definedName>
    <definedName name="IQ_NI_GW_GUIDANCE_CIQ" hidden="1">"c5009"</definedName>
    <definedName name="IQ_NI_GW_GUIDANCE_CIQ_COL" hidden="1">"c11656"</definedName>
    <definedName name="IQ_NI_GW_HIGH_EST" hidden="1">"c1725"</definedName>
    <definedName name="IQ_NI_GW_HIGH_GUIDANCE_CIQ" hidden="1">"c4590"</definedName>
    <definedName name="IQ_NI_GW_HIGH_GUIDANCE_CIQ_COL" hidden="1">"c11239"</definedName>
    <definedName name="IQ_NI_GW_LOW_EST" hidden="1">"c1726"</definedName>
    <definedName name="IQ_NI_GW_LOW_GUIDANCE_CIQ" hidden="1">"c4630"</definedName>
    <definedName name="IQ_NI_GW_LOW_GUIDANCE_CIQ_COL" hidden="1">"c11279"</definedName>
    <definedName name="IQ_NI_GW_MEDIAN_EST" hidden="1">"c1724"</definedName>
    <definedName name="IQ_NI_GW_NUM_EST" hidden="1">"c1727"</definedName>
    <definedName name="IQ_NI_GW_STDDEV_EST" hidden="1">"c1728"</definedName>
    <definedName name="IQ_NI_HIGH_EST" hidden="1">"c1718"</definedName>
    <definedName name="IQ_NI_HIGH_EST_THOM" hidden="1">"c5128"</definedName>
    <definedName name="IQ_NI_HIGH_GUIDANCE_CIQ" hidden="1">"c4588"</definedName>
    <definedName name="IQ_NI_HIGH_GUIDANCE_CIQ_COL" hidden="1">"c11237"</definedName>
    <definedName name="IQ_NI_LOW_EST" hidden="1">"c1719"</definedName>
    <definedName name="IQ_NI_LOW_EST_THOM" hidden="1">"c5129"</definedName>
    <definedName name="IQ_NI_LOW_GUIDANCE_CIQ" hidden="1">"c4628"</definedName>
    <definedName name="IQ_NI_LOW_GUIDANCE_CIQ_COL" hidden="1">"c11277"</definedName>
    <definedName name="IQ_NI_MARGIN" hidden="1">"c794"</definedName>
    <definedName name="IQ_NI_MEDIAN_EST" hidden="1">"c1717"</definedName>
    <definedName name="IQ_NI_MEDIAN_EST_THOM" hidden="1">"c5127"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THOM" hidden="1">"c5130"</definedName>
    <definedName name="IQ_NI_REPORTED_DET_EST_ORIGIN" hidden="1">"c12588"</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 hidden="1">"c4474"</definedName>
    <definedName name="IQ_NI_SBC_ACT_OR_EST_CIQ" hidden="1">"c5012"</definedName>
    <definedName name="IQ_NI_SBC_ACT_OR_EST_CIQ_COL" hidden="1">"c11659"</definedName>
    <definedName name="IQ_NI_SBC_EST" hidden="1">"c4473"</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ACT_OR_EST_CIQ" hidden="1">"c5016"</definedName>
    <definedName name="IQ_NI_SBC_GW_ACT_OR_EST_CIQ_COL" hidden="1">"c11663"</definedName>
    <definedName name="IQ_NI_SBC_GW_EST" hidden="1">"c4477"</definedName>
    <definedName name="IQ_NI_SBC_GW_GUIDANCE" hidden="1">"c4479"</definedName>
    <definedName name="IQ_NI_SBC_GW_GUIDANCE_CIQ" hidden="1">"c5017"</definedName>
    <definedName name="IQ_NI_SBC_GW_GUIDANCE_CIQ_COL" hidden="1">"c11664"</definedName>
    <definedName name="IQ_NI_SBC_GW_HIGH_EST" hidden="1">"c4480"</definedName>
    <definedName name="IQ_NI_SBC_GW_HIGH_GUIDANCE" hidden="1">"c4187"</definedName>
    <definedName name="IQ_NI_SBC_GW_HIGH_GUIDANCE_CIQ" hidden="1">"c4599"</definedName>
    <definedName name="IQ_NI_SBC_GW_HIGH_GUIDANCE_CIQ_COL" hidden="1">"c11248"</definedName>
    <definedName name="IQ_NI_SBC_GW_LOW_EST" hidden="1">"c4481"</definedName>
    <definedName name="IQ_NI_SBC_GW_LOW_GUIDANCE" hidden="1">"c4227"</definedName>
    <definedName name="IQ_NI_SBC_GW_LOW_GUIDANCE_CIQ" hidden="1">"c4639"</definedName>
    <definedName name="IQ_NI_SBC_GW_LOW_GUIDANCE_CIQ_COL" hidden="1">"c11288"</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HIGH_GUIDANCE_CIQ" hidden="1">"c4598"</definedName>
    <definedName name="IQ_NI_SBC_HIGH_GUIDANCE_CIQ_COL" hidden="1">"c11247"</definedName>
    <definedName name="IQ_NI_SBC_LOW_EST" hidden="1">"c4487"</definedName>
    <definedName name="IQ_NI_SBC_LOW_GUIDANCE" hidden="1">"c4226"</definedName>
    <definedName name="IQ_NI_SBC_LOW_GUIDANCE_CIQ" hidden="1">"c4638"</definedName>
    <definedName name="IQ_NI_SBC_LOW_GUIDANCE_CIQ_COL" hidden="1">"c11287"</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"c11750"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CASH_INCOME_AMORT_CLOSED_END_LOANS_FFIEC" hidden="1">"c13078"</definedName>
    <definedName name="IQ_NONCASH_PENSION_EXP" hidden="1">"c3000"</definedName>
    <definedName name="IQ_NONCORE_ASSETS_TOT_FFIEC" hidden="1">"c13443"</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CASH_FFIEC" hidden="1">"c12774"</definedName>
    <definedName name="IQ_NONINTEREST_INC_FOREIGN_FFIEC" hidden="1">"c15376"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UTIL_REV" hidden="1">"c2089"</definedName>
    <definedName name="IQ_NORM_EPS_ACT_OR_EST" hidden="1">"c2249"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T_DERIVATIVES_BENEFICIARY_FFIEC" hidden="1">"c13118"</definedName>
    <definedName name="IQ_NOTIONAL_AMT_DERIVATIVES_GUARANTOR_FFIEC" hidden="1">"c13111"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WIRELESS_TOWERS" hidden="1">"c15766"</definedName>
    <definedName name="IQ_OBLIGATION_STATES_POLI_SUBD_US_LL_REC_DOM_FFIEC" hidden="1">"c15295"</definedName>
    <definedName name="IQ_OBLIGATION_STATES_POLI_SUBD_US_LL_REC_FFIEC" hidden="1">"c15294"</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THOM" hidden="1">"c5304"</definedName>
    <definedName name="IQ_OPER_INC_BR" hidden="1">"c850"</definedName>
    <definedName name="IQ_OPER_INC_DET_EST" hidden="1">"c12064"</definedName>
    <definedName name="IQ_OPER_INC_DET_EST_CURRENCY" hidden="1">"c12471"</definedName>
    <definedName name="IQ_OPER_INC_DET_EST_CURRENCY_THOM" hidden="1">"c12494"</definedName>
    <definedName name="IQ_OPER_INC_DET_EST_DATE" hidden="1">"c12217"</definedName>
    <definedName name="IQ_OPER_INC_DET_EST_DATE_THOM" hidden="1">"c12245"</definedName>
    <definedName name="IQ_OPER_INC_DET_EST_INCL" hidden="1">"c12354"</definedName>
    <definedName name="IQ_OPER_INC_DET_EST_INCL_THOM" hidden="1">"c12377"</definedName>
    <definedName name="IQ_OPER_INC_DET_EST_ORIGIN" hidden="1">"c12589"</definedName>
    <definedName name="IQ_OPER_INC_DET_EST_ORIGIN_THOM" hidden="1">"c12615"</definedName>
    <definedName name="IQ_OPER_INC_DET_EST_THOM" hidden="1">"c12095"</definedName>
    <definedName name="IQ_OPER_INC_EST" hidden="1">"c1688"</definedName>
    <definedName name="IQ_OPER_INC_EST_THOM" hidden="1">"c5112"</definedName>
    <definedName name="IQ_OPER_INC_FIN" hidden="1">"c851"</definedName>
    <definedName name="IQ_OPER_INC_HIGH_EST" hidden="1">"c1690"</definedName>
    <definedName name="IQ_OPER_INC_HIGH_EST_THOM" hidden="1">"c5114"</definedName>
    <definedName name="IQ_OPER_INC_INS" hidden="1">"c852"</definedName>
    <definedName name="IQ_OPER_INC_LOW_EST" hidden="1">"c1691"</definedName>
    <definedName name="IQ_OPER_INC_LOW_EST_THOM" hidden="1">"c5115"</definedName>
    <definedName name="IQ_OPER_INC_MARGIN" hidden="1">"c1448"</definedName>
    <definedName name="IQ_OPER_INC_MEDIAN_EST" hidden="1">"c1689"</definedName>
    <definedName name="IQ_OPER_INC_MEDIAN_EST_THOM" hidden="1">"c5113"</definedName>
    <definedName name="IQ_OPER_INC_NUM_EST" hidden="1">"c1692"</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THOM" hidden="1">"c5117"</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FFIEC" hidden="1">"c12831"</definedName>
    <definedName name="IQ_OREO_FOREIGN_FFIEC" hidden="1">"c15273"</definedName>
    <definedName name="IQ_OREO_OTHER_FFIEC" hidden="1">"c12833"</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VAIL_SALE_FFIEC" hidden="1">"c12803"</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FOREIGN_FFIEC" hidden="1">"c12790"</definedName>
    <definedName name="IQ_OTHER_DEBT_SECURITIES_QUARTERLY_AVG_FFIEC" hidden="1">"c15473"</definedName>
    <definedName name="IQ_OTHER_DEDUCTIONS_LEVERAGE_RATIO_FFIEC" hidden="1">"c13158"</definedName>
    <definedName name="IQ_OTHER_DEP" hidden="1">"c885"</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DUE_30_89_FFIEC" hidden="1">"c13275"</definedName>
    <definedName name="IQ_OTHER_LOANS_DUE_90_FFIEC" hidden="1">"c13301"</definedName>
    <definedName name="IQ_OTHER_LOANS_FFIEC" hidden="1">"c12825"</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L_REC_DOM_FFIEC" hidden="1">"c12914"</definedName>
    <definedName name="IQ_OTHER_LOANS_NON_ACCRUAL_FFIEC" hidden="1">"c13327"</definedName>
    <definedName name="IQ_OTHER_LOANS_RISK_BASED_FFIEC" hidden="1">"c13435"</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VAIL_SALE_FFIEC" hidden="1">"c12801"</definedName>
    <definedName name="IQ_OTHER_MBS_FFIEC" hidden="1">"c12787"</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FIEC" hidden="1">"c13027"</definedName>
    <definedName name="IQ_OTHER_NON_INT_EXP_TOTAL" hidden="1">"c954"</definedName>
    <definedName name="IQ_OTHER_NON_INT_INC" hidden="1">"c955"</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UNDRAWN" hidden="1">"c2522"</definedName>
    <definedName name="IQ_OTHER_UNITS" hidden="1">"c8772"</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S_ACCEPTANCES_FFIEC" hidden="1">"c13254"</definedName>
    <definedName name="IQ_PARTNERSHIP_INC_RE" hidden="1">"c12039"</definedName>
    <definedName name="IQ_PASS_THROUGH_FNMA_GNMA_TRADING_FFIEC" hidden="1">"c12816"</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BV_FWD" hidden="1">"c15235"</definedName>
    <definedName name="IQ_PBV_FWD_THOM" hidden="1">"c15237"</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THOM" hidden="1">"c4056"</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CIQ" hidden="1">"c4045"</definedName>
    <definedName name="IQ_PEG_FWD_THOM" hidden="1">"c4059"</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THOM" hidden="1">"c5277"</definedName>
    <definedName name="IQ_PERCENT_CHANGE_EST_CFPS_12MONTHS" hidden="1">"c1812"</definedName>
    <definedName name="IQ_PERCENT_CHANGE_EST_CFPS_12MONTHS_THOM" hidden="1">"c5234"</definedName>
    <definedName name="IQ_PERCENT_CHANGE_EST_CFPS_18MONTHS" hidden="1">"c1813"</definedName>
    <definedName name="IQ_PERCENT_CHANGE_EST_CFPS_18MONTHS_THOM" hidden="1">"c5235"</definedName>
    <definedName name="IQ_PERCENT_CHANGE_EST_CFPS_3MONTHS" hidden="1">"c1809"</definedName>
    <definedName name="IQ_PERCENT_CHANGE_EST_CFPS_3MONTHS_THOM" hidden="1">"c5231"</definedName>
    <definedName name="IQ_PERCENT_CHANGE_EST_CFPS_6MONTHS" hidden="1">"c1810"</definedName>
    <definedName name="IQ_PERCENT_CHANGE_EST_CFPS_6MONTHS_THOM" hidden="1">"c5232"</definedName>
    <definedName name="IQ_PERCENT_CHANGE_EST_CFPS_9MONTHS" hidden="1">"c1811"</definedName>
    <definedName name="IQ_PERCENT_CHANGE_EST_CFPS_9MONTHS_THOM" hidden="1">"c5233"</definedName>
    <definedName name="IQ_PERCENT_CHANGE_EST_CFPS_DAY" hidden="1">"c1806"</definedName>
    <definedName name="IQ_PERCENT_CHANGE_EST_CFPS_DAY_THOM" hidden="1">"c5229"</definedName>
    <definedName name="IQ_PERCENT_CHANGE_EST_CFPS_MONTH" hidden="1">"c1808"</definedName>
    <definedName name="IQ_PERCENT_CHANGE_EST_CFPS_MONTH_THOM" hidden="1">"c5230"</definedName>
    <definedName name="IQ_PERCENT_CHANGE_EST_CFPS_WEEK" hidden="1">"c1807"</definedName>
    <definedName name="IQ_PERCENT_CHANGE_EST_CFPS_WEEK_THOM" hidden="1">"c5272"</definedName>
    <definedName name="IQ_PERCENT_CHANGE_EST_DPS_12MONTHS" hidden="1">"c1820"</definedName>
    <definedName name="IQ_PERCENT_CHANGE_EST_DPS_12MONTHS_THOM" hidden="1">"c5241"</definedName>
    <definedName name="IQ_PERCENT_CHANGE_EST_DPS_18MONTHS" hidden="1">"c1821"</definedName>
    <definedName name="IQ_PERCENT_CHANGE_EST_DPS_18MONTHS_THOM" hidden="1">"c5242"</definedName>
    <definedName name="IQ_PERCENT_CHANGE_EST_DPS_3MONTHS" hidden="1">"c1817"</definedName>
    <definedName name="IQ_PERCENT_CHANGE_EST_DPS_3MONTHS_THOM" hidden="1">"c5238"</definedName>
    <definedName name="IQ_PERCENT_CHANGE_EST_DPS_6MONTHS" hidden="1">"c1818"</definedName>
    <definedName name="IQ_PERCENT_CHANGE_EST_DPS_6MONTHS_THOM" hidden="1">"c5239"</definedName>
    <definedName name="IQ_PERCENT_CHANGE_EST_DPS_9MONTHS" hidden="1">"c1819"</definedName>
    <definedName name="IQ_PERCENT_CHANGE_EST_DPS_9MONTHS_THOM" hidden="1">"c5240"</definedName>
    <definedName name="IQ_PERCENT_CHANGE_EST_DPS_DAY" hidden="1">"c1814"</definedName>
    <definedName name="IQ_PERCENT_CHANGE_EST_DPS_DAY_THOM" hidden="1">"c5236"</definedName>
    <definedName name="IQ_PERCENT_CHANGE_EST_DPS_MONTH" hidden="1">"c1816"</definedName>
    <definedName name="IQ_PERCENT_CHANGE_EST_DPS_MONTH_THOM" hidden="1">"c5237"</definedName>
    <definedName name="IQ_PERCENT_CHANGE_EST_DPS_WEEK" hidden="1">"c1815"</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THOM" hidden="1">"c5207"</definedName>
    <definedName name="IQ_PERCENT_CHANGE_EST_FFO_SHARE_12MONTHS" hidden="1">"c1828"</definedName>
    <definedName name="IQ_PERCENT_CHANGE_EST_FFO_SHARE_12MONTHS_THOM" hidden="1">"c5248"</definedName>
    <definedName name="IQ_PERCENT_CHANGE_EST_FFO_SHARE_18MONTHS" hidden="1">"c1829"</definedName>
    <definedName name="IQ_PERCENT_CHANGE_EST_FFO_SHARE_18MONTHS_THOM" hidden="1">"c5249"</definedName>
    <definedName name="IQ_PERCENT_CHANGE_EST_FFO_SHARE_3MONTHS" hidden="1">"c1825"</definedName>
    <definedName name="IQ_PERCENT_CHANGE_EST_FFO_SHARE_3MONTHS_THOM" hidden="1">"c5245"</definedName>
    <definedName name="IQ_PERCENT_CHANGE_EST_FFO_SHARE_6MONTHS" hidden="1">"c1826"</definedName>
    <definedName name="IQ_PERCENT_CHANGE_EST_FFO_SHARE_6MONTHS_THOM" hidden="1">"c5246"</definedName>
    <definedName name="IQ_PERCENT_CHANGE_EST_FFO_SHARE_9MONTHS" hidden="1">"c1827"</definedName>
    <definedName name="IQ_PERCENT_CHANGE_EST_FFO_SHARE_9MONTHS_THOM" hidden="1">"c5247"</definedName>
    <definedName name="IQ_PERCENT_CHANGE_EST_FFO_SHARE_DAY" hidden="1">"c1822"</definedName>
    <definedName name="IQ_PERCENT_CHANGE_EST_FFO_SHARE_DAY_THOM" hidden="1">"c5243"</definedName>
    <definedName name="IQ_PERCENT_CHANGE_EST_FFO_SHARE_MONTH" hidden="1">"c1824"</definedName>
    <definedName name="IQ_PERCENT_CHANGE_EST_FFO_SHARE_MONTH_THOM" hidden="1">"c5244"</definedName>
    <definedName name="IQ_PERCENT_CHANGE_EST_FFO_SHARE_WEEK" hidden="1">"c1823"</definedName>
    <definedName name="IQ_PERCENT_CHANGE_EST_FFO_SHARE_WEEK_THOM" hidden="1">"c5274"</definedName>
    <definedName name="IQ_PERCENT_CHANGE_EST_PRICE_TARGET_12MONTHS" hidden="1">"c1844"</definedName>
    <definedName name="IQ_PERCENT_CHANGE_EST_PRICE_TARGET_12MONTHS_CIQ" hidden="1">"c3783"</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THOM" hidden="1">"c5215"</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RTFOLIO_SHARES" hidden="1">"c19116"</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"c16170"</definedName>
    <definedName name="IQ_POSTPAID_SUBS" hidden="1">"c16167"</definedName>
    <definedName name="IQ_POTENTIAL_UPSIDE" hidden="1">"c1855"</definedName>
    <definedName name="IQ_POTENTIAL_UPSIDE_CIQ" hidden="1">"c3799"</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_COL" hidden="1">"c11711"</definedName>
    <definedName name="IQ_PRE_TAX_ACT_OR_EST_THOM" hidden="1">"c5305"</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LIST" hidden="1">"c13506"</definedName>
    <definedName name="IQ_PREMISES_FIXED_ASSETS_CAP_LEASES_FFIEC" hidden="1">"c12830"</definedName>
    <definedName name="IQ_PREMIUM_INSURANCE_CREDIT_FFIEC" hidden="1">"c13070"</definedName>
    <definedName name="IQ_PREMIUMS_ANNUITY_REV" hidden="1">"c1067"</definedName>
    <definedName name="IQ_PREPAID_CHURN" hidden="1">"c16169"</definedName>
    <definedName name="IQ_PREPAID_EXP" hidden="1">"c1068"</definedName>
    <definedName name="IQ_PREPAID_EXPEN" hidden="1">"c1418"</definedName>
    <definedName name="IQ_PREPAID_SUBS" hidden="1">"c16166"</definedName>
    <definedName name="IQ_PRESIDENT_ID" hidden="1">"c15216"</definedName>
    <definedName name="IQ_PRESIDENT_NAME" hidden="1">"c15215"</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AFTER_CAP_ALLOCATION_FOREIGN_FFIEC" hidden="1">"c15390"</definedName>
    <definedName name="IQ_PRETAX_INC_BEFORE_CAP_ALLOCATION_FOREIGN_FFIEC" hidden="1">"c15388"</definedName>
    <definedName name="IQ_PRETAX_INC_DET_EST" hidden="1">"c12055"</definedName>
    <definedName name="IQ_PRETAX_INC_DET_EST_CURRENCY" hidden="1">"c12462"</definedName>
    <definedName name="IQ_PRETAX_INC_DET_EST_CURRENCY_THOM" hidden="1">"c12483"</definedName>
    <definedName name="IQ_PRETAX_INC_DET_EST_DATE" hidden="1">"c12208"</definedName>
    <definedName name="IQ_PRETAX_INC_DET_EST_DATE_THOM" hidden="1">"c12234"</definedName>
    <definedName name="IQ_PRETAX_INC_DET_EST_INCL" hidden="1">"c12345"</definedName>
    <definedName name="IQ_PRETAX_INC_DET_EST_INCL_THOM" hidden="1">"c12366"</definedName>
    <definedName name="IQ_PRETAX_INC_DET_EST_ORIGIN" hidden="1">"c12771"</definedName>
    <definedName name="IQ_PRETAX_INC_DET_EST_ORIGIN_THOM" hidden="1">"c12604"</definedName>
    <definedName name="IQ_PRETAX_INC_DET_EST_THOM" hidden="1">"c12084"</definedName>
    <definedName name="IQ_PRETAX_INC_EST" hidden="1">"c1695"</definedName>
    <definedName name="IQ_PRETAX_INC_EST_THOM" hidden="1">"c5119"</definedName>
    <definedName name="IQ_PRETAX_INC_HIGH_EST" hidden="1">"c1697"</definedName>
    <definedName name="IQ_PRETAX_INC_HIGH_EST_THOM" hidden="1">"c5121"</definedName>
    <definedName name="IQ_PRETAX_INC_LOW_EST" hidden="1">"c1698"</definedName>
    <definedName name="IQ_PRETAX_INC_LOW_EST_THOM" hidden="1">"c5122"</definedName>
    <definedName name="IQ_PRETAX_INC_MEDIAN_EST" hidden="1">"c1696"</definedName>
    <definedName name="IQ_PRETAX_INC_MEDIAN_EST_THOM" hidden="1">"c5120"</definedName>
    <definedName name="IQ_PRETAX_INC_NUM_EST" hidden="1">"c1699"</definedName>
    <definedName name="IQ_PRETAX_INC_NUM_EST_THOM" hidden="1">"c5123"</definedName>
    <definedName name="IQ_PRETAX_INC_STDDEV_EST" hidden="1">"c1700"</definedName>
    <definedName name="IQ_PRETAX_INC_STDDEV_EST_THOM" hidden="1">"c5124"</definedName>
    <definedName name="IQ_PRETAX_OPERATING_INC_AVG_ASSETS_FFIEC" hidden="1">"c13365"</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V_MONTHLY_FACTOR" hidden="1">"c8973"</definedName>
    <definedName name="IQ_PREV_MONTHLY_FACTOR_DATE" hidden="1">"c8974"</definedName>
    <definedName name="IQ_PREVIOUS_TIME_RT" hidden="1">"PREVIOUSLASTTIME"</definedName>
    <definedName name="IQ_PRICE_CFPS_FWD" hidden="1">"c2237"</definedName>
    <definedName name="IQ_PRICE_CFPS_FWD_THOM" hidden="1">"c4060"</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 hidden="1">"c5486"</definedName>
    <definedName name="IQ_PRICE_TARGET_BOTTOM_UP_CIQ" hidden="1">"c12023"</definedName>
    <definedName name="IQ_PRICE_TARGET_CIQ" hidden="1">"c3613"</definedName>
    <definedName name="IQ_PRICE_TARGET_THOM" hidden="1">"c3649"</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 hidden="1">"c4492"</definedName>
    <definedName name="IQ_PRICE_VOLATILITY_EST_CIQ_COL" hidden="1">"c11677"</definedName>
    <definedName name="IQ_PRICE_VOLATILITY_HIGH" hidden="1">"c4493"</definedName>
    <definedName name="IQ_PRICE_VOLATILITY_HIGH_CIQ_COL" hidden="1">"c11678"</definedName>
    <definedName name="IQ_PRICE_VOLATILITY_LOW" hidden="1">"c4494"</definedName>
    <definedName name="IQ_PRICE_VOLATILITY_LOW_CIQ_COL" hidden="1">"c11679"</definedName>
    <definedName name="IQ_PRICE_VOLATILITY_MEDIAN" hidden="1">"c4495"</definedName>
    <definedName name="IQ_PRICE_VOLATILITY_MEDIAN_CIQ_COL" hidden="1">"c11680"</definedName>
    <definedName name="IQ_PRICE_VOLATILITY_NUM" hidden="1">"c4496"</definedName>
    <definedName name="IQ_PRICE_VOLATILITY_NUM_CIQ_COL" hidden="1">"c11681"</definedName>
    <definedName name="IQ_PRICE_VOLATILITY_STDDEV" hidden="1">"c4497"</definedName>
    <definedName name="IQ_PRICE_VOLATILITY_STDDEV_CIQ_COL" hidden="1">"c11682"</definedName>
    <definedName name="IQ_PRICEDATE" hidden="1">"c1069"</definedName>
    <definedName name="IQ_PRICING_DATE" hidden="1">"c1613"</definedName>
    <definedName name="IQ_PRIMARY_EPS_TYPE" hidden="1">"c4498"</definedName>
    <definedName name="IQ_PRIMARY_EPS_TYPE_CIQ" hidden="1">"c5036"</definedName>
    <definedName name="IQ_PRIMARY_EST_CONSOLIDATION" hidden="1">"c16246"</definedName>
    <definedName name="IQ_PRIMARY_EST_CONSOLIDATION_CIQ" hidden="1">"c16247"</definedName>
    <definedName name="IQ_PRIMARY_EST_CONSOLIDATION_THOM" hidden="1">"c16248"</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TREASURY_FFIEC" hidden="1">"c12966"</definedName>
    <definedName name="IQ_PURCHASED_COAL" hidden="1">"c15934"</definedName>
    <definedName name="IQ_PURCHASED_CREDIT_RELS_SERVICING_ASSETS_FFIEC" hidden="1">"c12839"</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IGN_FFIEC" hidden="1">"c13479"</definedName>
    <definedName name="IQ_RE_GAIN_LOSS_SALE_ASSETS" hidden="1">"c8751"</definedName>
    <definedName name="IQ_RE_LOANS_1_4_GROSS_LOANS_FFIEC" hidden="1">"c13397"</definedName>
    <definedName name="IQ_RE_LOANS_DOM_QUARTERLY_AVG_FFIEC" hidden="1">"c15476"</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AVG_LOANS_FFIEC" hidden="1">"c13476"</definedName>
    <definedName name="IQ_RECURRING_PROFIT_ACT_OR_EST" hidden="1">"c4507"</definedName>
    <definedName name="IQ_RECURRING_PROFIT_ACT_OR_EST_CIQ" hidden="1">"c5045"</definedName>
    <definedName name="IQ_RECURRING_PROFIT_ACT_OR_EST_CIQ_COL" hidden="1">"c11692"</definedName>
    <definedName name="IQ_RECURRING_PROFIT_EST" hidden="1">"c4499"</definedName>
    <definedName name="IQ_RECURRING_PROFIT_GUIDANCE" hidden="1">"c4500"</definedName>
    <definedName name="IQ_RECURRING_PROFIT_GUIDANCE_CIQ" hidden="1">"c5038"</definedName>
    <definedName name="IQ_RECURRING_PROFIT_GUIDANCE_CIQ_COL" hidden="1">"c11685"</definedName>
    <definedName name="IQ_RECURRING_PROFIT_HIGH_EST" hidden="1">"c4501"</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EST" hidden="1">"c4502"</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MEDIAN_EST" hidden="1">"c4503"</definedName>
    <definedName name="IQ_RECURRING_PROFIT_NUM_EST" hidden="1">"c4504"</definedName>
    <definedName name="IQ_RECURRING_PROFIT_SHARE_ACT_OR_EST" hidden="1">"c4508"</definedName>
    <definedName name="IQ_RECURRING_PROFIT_SHARE_ACT_OR_EST_CIQ" hidden="1">"c5046"</definedName>
    <definedName name="IQ_RECURRING_PROFIT_SHARE_ACT_OR_EST_CIQ_COL" hidden="1">"c11693"</definedName>
    <definedName name="IQ_RECURRING_PROFIT_SHARE_EST" hidden="1">"c4506"</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EST" hidden="1">"c4510"</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EST" hidden="1">"c4511"</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"c16128"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"c16129"</definedName>
    <definedName name="IQ_RETAIL_SALES_POP" hidden="1">"c7223"</definedName>
    <definedName name="IQ_RETAIL_SALES_POP_FC" hidden="1">"c8103"</definedName>
    <definedName name="IQ_RETAIL_SALES_RETAIL" hidden="1">"c16127"</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ACT_OR_EST_THOM" hidden="1">"c5310"</definedName>
    <definedName name="IQ_RETURN_ASSETS_BANK" hidden="1">"c1114"</definedName>
    <definedName name="IQ_RETURN_ASSETS_BROK" hidden="1">"c1115"</definedName>
    <definedName name="IQ_RETURN_ASSETS_DET_EST" hidden="1">"c12066"</definedName>
    <definedName name="IQ_RETURN_ASSETS_DET_EST_DATE" hidden="1">"c12219"</definedName>
    <definedName name="IQ_RETURN_ASSETS_DET_EST_DATE_THOM" hidden="1">"c12247"</definedName>
    <definedName name="IQ_RETURN_ASSETS_DET_EST_INCL" hidden="1">"c12356"</definedName>
    <definedName name="IQ_RETURN_ASSETS_DET_EST_INCL_THOM" hidden="1">"c12379"</definedName>
    <definedName name="IQ_RETURN_ASSETS_DET_EST_ORIGIN" hidden="1">"c12591"</definedName>
    <definedName name="IQ_RETURN_ASSETS_DET_EST_ORIGIN_THOM" hidden="1">"c12617"</definedName>
    <definedName name="IQ_RETURN_ASSETS_DET_EST_THOM" hidden="1">"c12097"</definedName>
    <definedName name="IQ_RETURN_ASSETS_EST" hidden="1">"c3529"</definedName>
    <definedName name="IQ_RETURN_ASSETS_EST_THOM" hidden="1">"c4034"</definedName>
    <definedName name="IQ_RETURN_ASSETS_FS" hidden="1">"c1116"</definedName>
    <definedName name="IQ_RETURN_ASSETS_GUIDANCE_CIQ" hidden="1">"c5055"</definedName>
    <definedName name="IQ_RETURN_ASSETS_GUIDANCE_CIQ_COL" hidden="1">"c11702"</definedName>
    <definedName name="IQ_RETURN_ASSETS_HIGH_EST" hidden="1">"c3530"</definedName>
    <definedName name="IQ_RETURN_ASSETS_HIGH_EST_THOM" hidden="1">"c4036"</definedName>
    <definedName name="IQ_RETURN_ASSETS_HIGH_GUIDANCE_CIQ" hidden="1">"c4595"</definedName>
    <definedName name="IQ_RETURN_ASSETS_HIGH_GUIDANCE_CIQ_COL" hidden="1">"c11244"</definedName>
    <definedName name="IQ_RETURN_ASSETS_LOW_EST" hidden="1">"c3531"</definedName>
    <definedName name="IQ_RETURN_ASSETS_LOW_EST_THOM" hidden="1">"c4037"</definedName>
    <definedName name="IQ_RETURN_ASSETS_LOW_GUIDANCE_CIQ" hidden="1">"c4635"</definedName>
    <definedName name="IQ_RETURN_ASSETS_LOW_GUIDANCE_CIQ_COL" hidden="1">"c11284"</definedName>
    <definedName name="IQ_RETURN_ASSETS_MEDIAN_EST" hidden="1">"c3532"</definedName>
    <definedName name="IQ_RETURN_ASSETS_MEDIAN_EST_THOM" hidden="1">"c4035"</definedName>
    <definedName name="IQ_RETURN_ASSETS_NUM_EST" hidden="1">"c3527"</definedName>
    <definedName name="IQ_RETURN_ASSETS_NUM_EST_THOM" hidden="1">"c4038"</definedName>
    <definedName name="IQ_RETURN_ASSETS_STDDEV_EST" hidden="1">"c3528"</definedName>
    <definedName name="IQ_RETURN_ASSETS_STDDEV_EST_THOM" hidden="1">"c4039"</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ACT_OR_EST_THOM" hidden="1">"c5311"</definedName>
    <definedName name="IQ_RETURN_EQUITY_BANK" hidden="1">"c1119"</definedName>
    <definedName name="IQ_RETURN_EQUITY_BROK" hidden="1">"c1120"</definedName>
    <definedName name="IQ_RETURN_EQUITY_DET_EST" hidden="1">"c12067"</definedName>
    <definedName name="IQ_RETURN_EQUITY_DET_EST_DATE" hidden="1">"c12220"</definedName>
    <definedName name="IQ_RETURN_EQUITY_DET_EST_DATE_THOM" hidden="1">"c12248"</definedName>
    <definedName name="IQ_RETURN_EQUITY_DET_EST_INCL" hidden="1">"c12357"</definedName>
    <definedName name="IQ_RETURN_EQUITY_DET_EST_INCL_THOM" hidden="1">"c12380"</definedName>
    <definedName name="IQ_RETURN_EQUITY_DET_EST_ORIGIN" hidden="1">"c12592"</definedName>
    <definedName name="IQ_RETURN_EQUITY_DET_EST_ORIGIN_THOM" hidden="1">"c12618"</definedName>
    <definedName name="IQ_RETURN_EQUITY_DET_EST_THOM" hidden="1">"c12098"</definedName>
    <definedName name="IQ_RETURN_EQUITY_EST" hidden="1">"c3535"</definedName>
    <definedName name="IQ_RETURN_EQUITY_EST_THOM" hidden="1">"c5479"</definedName>
    <definedName name="IQ_RETURN_EQUITY_FS" hidden="1">"c1121"</definedName>
    <definedName name="IQ_RETURN_EQUITY_GUIDANCE_CIQ" hidden="1">"c5056"</definedName>
    <definedName name="IQ_RETURN_EQUITY_GUIDANCE_CIQ_COL" hidden="1">"c11703"</definedName>
    <definedName name="IQ_RETURN_EQUITY_HIGH_EST" hidden="1">"c3536"</definedName>
    <definedName name="IQ_RETURN_EQUITY_HIGH_EST_THOM" hidden="1">"c5283"</definedName>
    <definedName name="IQ_RETURN_EQUITY_HIGH_GUIDANCE_CIQ" hidden="1">"c4594"</definedName>
    <definedName name="IQ_RETURN_EQUITY_HIGH_GUIDANCE_CIQ_COL" hidden="1">"c11243"</definedName>
    <definedName name="IQ_RETURN_EQUITY_LOW_EST" hidden="1">"c3537"</definedName>
    <definedName name="IQ_RETURN_EQUITY_LOW_EST_THOM" hidden="1">"c5284"</definedName>
    <definedName name="IQ_RETURN_EQUITY_LOW_GUIDANCE_CIQ" hidden="1">"c4634"</definedName>
    <definedName name="IQ_RETURN_EQUITY_LOW_GUIDANCE_CIQ_COL" hidden="1">"c11283"</definedName>
    <definedName name="IQ_RETURN_EQUITY_MEDIAN_EST" hidden="1">"c3538"</definedName>
    <definedName name="IQ_RETURN_EQUITY_MEDIAN_EST_THOM" hidden="1">"c5282"</definedName>
    <definedName name="IQ_RETURN_EQUITY_NUM_EST" hidden="1">"c3533"</definedName>
    <definedName name="IQ_RETURN_EQUITY_NUM_EST_THOM" hidden="1">"c5285"</definedName>
    <definedName name="IQ_RETURN_EQUITY_STDDEV_EST" hidden="1">"c3534"</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DET_EST" hidden="1">"c12065"</definedName>
    <definedName name="IQ_REV_DET_EST_CURRENCY" hidden="1">"c12472"</definedName>
    <definedName name="IQ_REV_DET_EST_CURRENCY_THOM" hidden="1">"c12495"</definedName>
    <definedName name="IQ_REV_DET_EST_DATE" hidden="1">"c12218"</definedName>
    <definedName name="IQ_REV_DET_EST_DATE_THOM" hidden="1">"c12246"</definedName>
    <definedName name="IQ_REV_DET_EST_INCL" hidden="1">"c12355"</definedName>
    <definedName name="IQ_REV_DET_EST_INCL_THOM" hidden="1">"c12378"</definedName>
    <definedName name="IQ_REV_DET_EST_ORIGIN" hidden="1">"c12590"</definedName>
    <definedName name="IQ_REV_DET_EST_ORIGIN_THOM" hidden="1">"c12616"</definedName>
    <definedName name="IQ_REV_DET_EST_THOM" hidden="1">"c12096"</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THOM" hidden="1">"c3657"</definedName>
    <definedName name="IQ_REV_UTI" hidden="1">"c1125"</definedName>
    <definedName name="IQ_REVALUATION_GAINS_DERIVATIVE_DOM_FFIEC" hidden="1">"c12828"</definedName>
    <definedName name="IQ_REVALUATION_GAINS_DERIVATIVE_FOREIGN_FFIEC" hidden="1">"c12829"</definedName>
    <definedName name="IQ_REVALUATION_NON_TRADING_PROP" hidden="1">"c15999"</definedName>
    <definedName name="IQ_REVENUE" hidden="1">"c1422"</definedName>
    <definedName name="IQ_REVENUE_ACT_OR_EST" hidden="1">"c2214"</definedName>
    <definedName name="IQ_REVENUE_ACT_OR_EST_CIQ" hidden="1">"c5059"</definedName>
    <definedName name="IQ_REVENUE_ACT_OR_EST_CIQ_COL" hidden="1">"c11706"</definedName>
    <definedName name="IQ_REVENUE_ACT_OR_EST_THOM" hidden="1">"c5299"</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BOTTOM_UP" hidden="1">"c5488"</definedName>
    <definedName name="IQ_REVENUE_EST_BOTTOM_UP_CIQ" hidden="1">"c12025"</definedName>
    <definedName name="IQ_REVENUE_EST_CIQ" hidden="1">"c3616"</definedName>
    <definedName name="IQ_REVENUE_EST_THOM" hidden="1">"c3652"</definedName>
    <definedName name="IQ_REVENUE_GUIDANCE_CIQ" hidden="1">"c5057"</definedName>
    <definedName name="IQ_REVENUE_GUIDANCE_CIQ_COL" hidden="1">"c11704"</definedName>
    <definedName name="IQ_REVENUE_HIGH_EST" hidden="1">"c1127"</definedName>
    <definedName name="IQ_REVENUE_HIGH_EST_CIQ" hidden="1">"c3618"</definedName>
    <definedName name="IQ_REVENUE_HIGH_EST_THOM" hidden="1">"c3654"</definedName>
    <definedName name="IQ_REVENUE_HIGH_GUIDANCE_CIQ" hidden="1">"c4581"</definedName>
    <definedName name="IQ_REVENUE_HIGH_GUIDANCE_CIQ_COL" hidden="1">"c11230"</definedName>
    <definedName name="IQ_REVENUE_LOW_EST" hidden="1">"c1128"</definedName>
    <definedName name="IQ_REVENUE_LOW_EST_CIQ" hidden="1">"c3619"</definedName>
    <definedName name="IQ_REVENUE_LOW_EST_THOM" hidden="1">"c3655"</definedName>
    <definedName name="IQ_REVENUE_LOW_GUIDANCE_CIQ" hidden="1">"c4621"</definedName>
    <definedName name="IQ_REVENUE_LOW_GUIDANCE_CIQ_COL" hidden="1">"c11270"</definedName>
    <definedName name="IQ_REVENUE_MEDIAN_EST" hidden="1">"c1662"</definedName>
    <definedName name="IQ_REVENUE_MEDIAN_EST_CIQ" hidden="1">"c3617"</definedName>
    <definedName name="IQ_REVENUE_MEDIAN_EST_THOM" hidden="1">"c3653"</definedName>
    <definedName name="IQ_REVENUE_NUM_EST" hidden="1">"c1129"</definedName>
    <definedName name="IQ_REVENUE_NUM_EST_CIQ" hidden="1">"c3620"</definedName>
    <definedName name="IQ_REVENUE_NUM_EST_THOM" hidden="1">"c3656"</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40287.9149421296</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E_COMMON_GROSS_FFIEC" hidden="1">"c12963"</definedName>
    <definedName name="IQ_SALE_CONVERSION_ACQUISITION_NET_COMMON_FFIEC" hidden="1">"c15351"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DEBT" hidden="1">"c2546"</definedName>
    <definedName name="IQ_SECURED_DEBT_PCT" hidden="1">"c2547"</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MULTI_RES_LL_REC_DOM_FFIEC" hidden="1">"c12905"</definedName>
    <definedName name="IQ_SECURITIES_HELD_MATURITY_FFIEC" hidden="1">"c12777"</definedName>
    <definedName name="IQ_SECURITIES_ISSUED_US_FFIEC" hidden="1">"c12781"</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DOL" hidden="1">"c12042"</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_REC_DET_EST" hidden="1">"c12069"</definedName>
    <definedName name="IQ_STAND_REC_DET_EST_DATE" hidden="1">"c12222"</definedName>
    <definedName name="IQ_STAND_REC_DET_EST_DATE_THOM" hidden="1">"c12250"</definedName>
    <definedName name="IQ_STAND_REC_DET_EST_ORIGIN" hidden="1">"c12594"</definedName>
    <definedName name="IQ_STAND_REC_DET_EST_ORIGIN_THOM" hidden="1">"c12620"</definedName>
    <definedName name="IQ_STAND_REC_DET_EST_THOM" hidden="1">"c12100"</definedName>
    <definedName name="IQ_STAND_REC_NUM_DET_EST" hidden="1">"c12068"</definedName>
    <definedName name="IQ_STAND_REC_NUM_DET_EST_DATE" hidden="1">"c12221"</definedName>
    <definedName name="IQ_STAND_REC_NUM_DET_EST_DATE_THOM" hidden="1">"c12249"</definedName>
    <definedName name="IQ_STAND_REC_NUM_DET_EST_ORIGIN" hidden="1">"c12593"</definedName>
    <definedName name="IQ_STAND_REC_NUM_DET_EST_ORIGIN_THOM" hidden="1">"c12619"</definedName>
    <definedName name="IQ_STAND_REC_NUM_DET_EST_THOM" hidden="1">"c12099"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POLI_SUBD_US_NON_TRANS_ACCTS_FFIEC" hidden="1">"c15324"</definedName>
    <definedName name="IQ_STATES_POLI_SUBD_US_TRANS_ACCTS_FFIEC" hidden="1">"c15316"</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XPLORE_DRILL" hidden="1">"c13851"</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TYLE_GROWTH_VALUE" hidden="1">"c19203"</definedName>
    <definedName name="IQ_STYLE_HIGH_YIELD" hidden="1">"c19204"</definedName>
    <definedName name="IQ_STYLE_MARKET_CAP" hidden="1">"c19202"</definedName>
    <definedName name="IQ_STYLE_REPORTED" hidden="1">"c19205"</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FIEC" hidden="1">"c12877"</definedName>
    <definedName name="IQ_SVA" hidden="1">"c1214"</definedName>
    <definedName name="IQ_SYMBOL_RT" hidden="1">"SYMBOL"</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DET_EST" hidden="1">"c12070"</definedName>
    <definedName name="IQ_TARGET_PRICE_DET_EST_CURRENCY" hidden="1">"c12475"</definedName>
    <definedName name="IQ_TARGET_PRICE_DET_EST_CURRENCY_THOM" hidden="1">"c12498"</definedName>
    <definedName name="IQ_TARGET_PRICE_DET_EST_DATE" hidden="1">"c12223"</definedName>
    <definedName name="IQ_TARGET_PRICE_DET_EST_DATE_THOM" hidden="1">"c12251"</definedName>
    <definedName name="IQ_TARGET_PRICE_DET_EST_INCL" hidden="1">"c12358"</definedName>
    <definedName name="IQ_TARGET_PRICE_DET_EST_INCL_THOM" hidden="1">"c12381"</definedName>
    <definedName name="IQ_TARGET_PRICE_DET_EST_ORIGIN" hidden="1">"c12729"</definedName>
    <definedName name="IQ_TARGET_PRICE_DET_EST_ORIGIN_THOM" hidden="1">"c12621"</definedName>
    <definedName name="IQ_TARGET_PRICE_DET_EST_THOM" hidden="1">"c12101"</definedName>
    <definedName name="IQ_TARGET_PRICE_NUM" hidden="1">"c1653"</definedName>
    <definedName name="IQ_TARGET_PRICE_NUM_CIQ" hidden="1">"c4661"</definedName>
    <definedName name="IQ_TARGET_PRICE_NUM_THOM" hidden="1">"c5098"</definedName>
    <definedName name="IQ_TARGET_PRICE_STDDEV" hidden="1">"c1654"</definedName>
    <definedName name="IQ_TARGET_PRICE_STDDEV_CIQ" hidden="1">"c4662"</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DET_EST_CURRENCY_THOM" hidden="1">"c12499"</definedName>
    <definedName name="IQ_TEV_DET_EST_DATE_THOM" hidden="1">"c12252"</definedName>
    <definedName name="IQ_TEV_DET_EST_INCL_THOM" hidden="1">"c12382"</definedName>
    <definedName name="IQ_TEV_DET_EST_ORIGIN_THOM" hidden="1">"c12709"</definedName>
    <definedName name="IQ_TEV_DET_EST_THOM" hidden="1">"c12102"</definedName>
    <definedName name="IQ_TEV_EBIT" hidden="1">"c1220"</definedName>
    <definedName name="IQ_TEV_EBIT_AVG" hidden="1">"c1221"</definedName>
    <definedName name="IQ_TEV_EBIT_FWD" hidden="1">"c2238"</definedName>
    <definedName name="IQ_TEV_EBIT_FWD_THOM" hidden="1">"c4061"</definedName>
    <definedName name="IQ_TEV_EBITDA" hidden="1">"c1222"</definedName>
    <definedName name="IQ_TEV_EBITDA_AVG" hidden="1">"c1223"</definedName>
    <definedName name="IQ_TEV_EBITDA_FWD" hidden="1">"c1224"</definedName>
    <definedName name="IQ_TEV_EBITDA_FWD_CIQ" hidden="1">"c4043"</definedName>
    <definedName name="IQ_TEV_EBITDA_FWD_THOM" hidden="1">"c4057"</definedName>
    <definedName name="IQ_TEV_EMPLOYEE_AVG" hidden="1">"c1225"</definedName>
    <definedName name="IQ_TEV_EST" hidden="1">"c4526"</definedName>
    <definedName name="IQ_TEV_EST_THOM" hidden="1">"c5529"</definedName>
    <definedName name="IQ_TEV_HIGH_EST" hidden="1">"c4527"</definedName>
    <definedName name="IQ_TEV_HIGH_EST_THOM" hidden="1">"c5530"</definedName>
    <definedName name="IQ_TEV_LOW_EST" hidden="1">"c4528"</definedName>
    <definedName name="IQ_TEV_LOW_EST_THOM" hidden="1">"c5531"</definedName>
    <definedName name="IQ_TEV_MEDIAN_EST" hidden="1">"c4529"</definedName>
    <definedName name="IQ_TEV_MEDIAN_EST_THOM" hidden="1">"c5532"</definedName>
    <definedName name="IQ_TEV_NUM_EST" hidden="1">"c4530"</definedName>
    <definedName name="IQ_TEV_NUM_EST_THOM" hidden="1">"c5533"</definedName>
    <definedName name="IQ_TEV_STDDEV_EST" hidden="1">"c4531"</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THOM" hidden="1">"c4058"</definedName>
    <definedName name="IQ_TEV_UFCF" hidden="1">"c2208"</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MORE_100K_OTHER_INSTITUTIONS_FFIEC" hidden="1">"c12954"</definedName>
    <definedName name="IQ_TIME_DEPOSITS_MORE_100K_TOT_DEPOSITS_FFIEC" hidden="1">"c13906"</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URN" hidden="1">"c16171"</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EST" hidden="1">"c4534"</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LOW_GUIDANCE_CIQ" hidden="1">"c4648"</definedName>
    <definedName name="IQ_TOTAL_DEBT_LOW_GUIDANCE_CIQ_COL" hidden="1">"c11297"</definedName>
    <definedName name="IQ_TOTAL_DEBT_MEDIAN_EST" hidden="1">"c4536"</definedName>
    <definedName name="IQ_TOTAL_DEBT_NON_CURRENT" hidden="1">"c6191"</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TDDEV_EST" hidden="1">"c4538"</definedName>
    <definedName name="IQ_TOTAL_DEPOSITS" hidden="1">"c1265"</definedName>
    <definedName name="IQ_TOTAL_DEPOSITS_DOM_FFIEC" hidden="1">"c15313"</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FIEC" hidden="1">"c13162"</definedName>
    <definedName name="IQ_TOTAL_RISK_WEIGHTED_ASSETS_FFIEC" hidden="1">"c13858"</definedName>
    <definedName name="IQ_TOTAL_ROOMS" hidden="1">"c8789"</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"c16168"</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DJ_SIZE_FINAL" hidden="1">"c16265"</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CONSID_PCT_FINAL" hidden="1">"c16268"</definedName>
    <definedName name="IQ_TR_CASH_ST_INVEST" hidden="1">"c3025"</definedName>
    <definedName name="IQ_TR_CASH_ST_INVEST_FINAL" hidden="1">"c16266"</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BT_CONSID_PCT_FINAL" hidden="1">"c16274"</definedName>
    <definedName name="IQ_TR_DEF_AGRMT_DATE" hidden="1">"c2285"</definedName>
    <definedName name="IQ_TR_DISCLOSED_FEES_EXP" hidden="1">"c2288"</definedName>
    <definedName name="IQ_TR_EARNOUTS" hidden="1">"c3023"</definedName>
    <definedName name="IQ_TR_EARNOUTS_FINAL" hidden="1">"c16262"</definedName>
    <definedName name="IQ_TR_EXPIRED_DATE" hidden="1">"c2412"</definedName>
    <definedName name="IQ_TR_GROSS_OFFERING_AMT" hidden="1">"c2262"</definedName>
    <definedName name="IQ_TR_HYBRID_CONSID_PCT" hidden="1">"c2300"</definedName>
    <definedName name="IQ_TR_HYBRID_CONSID_PCT_FINAL" hidden="1">"c16276"</definedName>
    <definedName name="IQ_TR_IMPLIED_EQ" hidden="1">"c3018"</definedName>
    <definedName name="IQ_TR_IMPLIED_EQ_BV" hidden="1">"c3019"</definedName>
    <definedName name="IQ_TR_IMPLIED_EQ_BV_FINAL" hidden="1">"c16255"</definedName>
    <definedName name="IQ_TR_IMPLIED_EQ_FINAL" hidden="1">"c16253"</definedName>
    <definedName name="IQ_TR_IMPLIED_EQ_NI_LTM" hidden="1">"c3020"</definedName>
    <definedName name="IQ_TR_IMPLIED_EQ_NI_LTM_FINAL" hidden="1">"c16254"</definedName>
    <definedName name="IQ_TR_IMPLIED_EV" hidden="1">"c2301"</definedName>
    <definedName name="IQ_TR_IMPLIED_EV_BV" hidden="1">"c2306"</definedName>
    <definedName name="IQ_TR_IMPLIED_EV_EBIT" hidden="1">"c2302"</definedName>
    <definedName name="IQ_TR_IMPLIED_EV_EBIT_FINAL" hidden="1">"c16252"</definedName>
    <definedName name="IQ_TR_IMPLIED_EV_EBITDA" hidden="1">"c2303"</definedName>
    <definedName name="IQ_TR_IMPLIED_EV_EBITDA_FINAL" hidden="1">"c16251"</definedName>
    <definedName name="IQ_TR_IMPLIED_EV_FINAL" hidden="1">"c16249"</definedName>
    <definedName name="IQ_TR_IMPLIED_EV_NI_LTM" hidden="1">"c2307"</definedName>
    <definedName name="IQ_TR_IMPLIED_EV_REV" hidden="1">"c2304"</definedName>
    <definedName name="IQ_TR_IMPLIED_EV_REV_FINAL" hidden="1">"c16250"</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ASSUM_LIABILITIES_FINAL" hidden="1">"c16264"</definedName>
    <definedName name="IQ_TR_NET_PROCEEDS" hidden="1">"c2267"</definedName>
    <definedName name="IQ_TR_OFFER_DATE" hidden="1">"c2265"</definedName>
    <definedName name="IQ_TR_OFFER_DATE_MA" hidden="1">"c3035"</definedName>
    <definedName name="IQ_TR_OFFER_PER_SHARE" hidden="1">"c3017"</definedName>
    <definedName name="IQ_TR_OFFER_PER_SHARE_FINAL" hidden="1">"c16257"</definedName>
    <definedName name="IQ_TR_OPTIONS_CONSID_PCT" hidden="1">"c2311"</definedName>
    <definedName name="IQ_TR_OPTIONS_CONSID_PCT_FINAL" hidden="1">"c16278"</definedName>
    <definedName name="IQ_TR_OTHER_CONSID" hidden="1">"c3022"</definedName>
    <definedName name="IQ_TR_OTHER_CONSID_FINAL" hidden="1">"c16261"</definedName>
    <definedName name="IQ_TR_PCT_SOUGHT" hidden="1">"c2309"</definedName>
    <definedName name="IQ_TR_PCT_SOUGHT_ACQUIRED_FINAL" hidden="1">"c16256"</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_1D_PRICE" hidden="1">"c19180"</definedName>
    <definedName name="IQ_TR_PO_1D_RETURN" hidden="1">"c19179"</definedName>
    <definedName name="IQ_TR_PO_1M_PRICE" hidden="1">"c19184"</definedName>
    <definedName name="IQ_TR_PO_1M_RETURN" hidden="1">"c19183"</definedName>
    <definedName name="IQ_TR_PO_1W_PRICE" hidden="1">"c19182"</definedName>
    <definedName name="IQ_TR_PO_1W_RETURN" hidden="1">"c19181"</definedName>
    <definedName name="IQ_TR_PO_1Y_PRICE" hidden="1">"c19190"</definedName>
    <definedName name="IQ_TR_PO_1Y_RETURN" hidden="1">"c19189"</definedName>
    <definedName name="IQ_TR_PO_3M_PRICE" hidden="1">"c19186"</definedName>
    <definedName name="IQ_TR_PO_3M_RETURN" hidden="1">"c19185"</definedName>
    <definedName name="IQ_TR_PO_6M_PRICE" hidden="1">"c19188"</definedName>
    <definedName name="IQ_TR_PO_6M_RETURN" hidden="1">"c19187"</definedName>
    <definedName name="IQ_TR_POSTMONEY_VAL" hidden="1">"c2286"</definedName>
    <definedName name="IQ_TR_PREDEAL_SITUATION" hidden="1">"c2390"</definedName>
    <definedName name="IQ_TR_PREF_CONSID_PCT" hidden="1">"c2310"</definedName>
    <definedName name="IQ_TR_PREF_CONSID_PCT_FINAL" hidden="1">"c16272"</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TOCK_CONSID_PCT_FINAL" hidden="1">"c16270"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ASH_FINAL" hidden="1">"c16267"</definedName>
    <definedName name="IQ_TR_TOTAL_CONSID_SH" hidden="1">"c2316"</definedName>
    <definedName name="IQ_TR_TOTAL_CONSID_SH_FINAL" hidden="1">"c16260"</definedName>
    <definedName name="IQ_TR_TOTAL_DEBT" hidden="1">"c2317"</definedName>
    <definedName name="IQ_TR_TOTAL_DEBT_FINAL" hidden="1">"c16273"</definedName>
    <definedName name="IQ_TR_TOTAL_GROSS_TV" hidden="1">"c2318"</definedName>
    <definedName name="IQ_TR_TOTAL_GROSS_TV_FINAL" hidden="1">"c16259"</definedName>
    <definedName name="IQ_TR_TOTAL_HYBRID" hidden="1">"c2319"</definedName>
    <definedName name="IQ_TR_TOTAL_HYBRID_FINAL" hidden="1">"c16275"</definedName>
    <definedName name="IQ_TR_TOTAL_LEGAL_FEES" hidden="1">"c2272"</definedName>
    <definedName name="IQ_TR_TOTAL_NET_TV" hidden="1">"c2320"</definedName>
    <definedName name="IQ_TR_TOTAL_NET_TV_FINAL" hidden="1">"c16258"</definedName>
    <definedName name="IQ_TR_TOTAL_NEWMONEY" hidden="1">"c2289"</definedName>
    <definedName name="IQ_TR_TOTAL_OPTIONS" hidden="1">"c2322"</definedName>
    <definedName name="IQ_TR_TOTAL_OPTIONS_BUYER" hidden="1">"c3026"</definedName>
    <definedName name="IQ_TR_TOTAL_OPTIONS_BUYER_FINAL" hidden="1">"c16277"</definedName>
    <definedName name="IQ_TR_TOTAL_OPTIONS_FINAL" hidden="1">"c16263"</definedName>
    <definedName name="IQ_TR_TOTAL_PREFERRED" hidden="1">"c2321"</definedName>
    <definedName name="IQ_TR_TOTAL_PREFERRED_FINAL" hidden="1">"c16271"</definedName>
    <definedName name="IQ_TR_TOTAL_REG_AMT" hidden="1">"c2261"</definedName>
    <definedName name="IQ_TR_TOTAL_STOCK" hidden="1">"c2323"</definedName>
    <definedName name="IQ_TR_TOTAL_STOCK_FINAL" hidden="1">"c16269"</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ASSETS_FAIR_VALUE_TOT_FFIEC" hidden="1">"c13210"</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TRADING_DOM_FFIEC" hidden="1">"c12919"</definedName>
    <definedName name="IQ_US_AGENCY_OBLIG_TRADING_FFIEC" hidden="1">"c12814"</definedName>
    <definedName name="IQ_US_AGENCY_OBLIGATIONS_AVAIL_SALE_FFIEC" hidden="1">"c12793"</definedName>
    <definedName name="IQ_US_BANKS_OTHER_INST_FOREIGN_DEP_FFIEC" hidden="1">"c15343"</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VAIL_SALE_FFIEC" hidden="1">"c12794"</definedName>
    <definedName name="IQ_US_SPONSORED_AGENCY_OBLIG_FFIEC" hidden="1">"c12780"</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FIEC" hidden="1">"c12778"</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"c2104"</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FED_FUNDS_SOLD_FFIEC" hidden="1">"c13487"</definedName>
    <definedName name="IQ_YIELD_TRADING_ASSETS_FFIEC" hidden="1">"c13488"</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_xlnm.Print_Area" localSheetId="1">'1.1 Quart. uderl. P&amp;L develop.'!$B$4:$K$33</definedName>
    <definedName name="_xlnm.Print_Area" localSheetId="2">'1.2 Quart. underl. res. p. seg'!$B$4:$K$13</definedName>
    <definedName name="_xlnm.Print_Area" localSheetId="3">'1.3 Underlying P&amp;L'!$B$4:$F$40</definedName>
    <definedName name="_xlnm.Print_Area" localSheetId="4">'1.4 Special items'!$B$4:$K$56</definedName>
    <definedName name="_xlnm.Print_Area" localSheetId="5">'1.5 Reported P&amp;L'!$B$4:$F$40</definedName>
    <definedName name="_xlnm.Print_Area" localSheetId="6">'2.1. Consolidated Balance sheet'!$B$4:$J$32</definedName>
    <definedName name="_xlnm.Print_Area" localSheetId="7">'2.2. L&amp;R - customers'!$B$4:$J$24</definedName>
    <definedName name="_xlnm.Print_Area" localSheetId="8">'2.3. Due to customers'!$B$4:$J$18</definedName>
    <definedName name="_xlnm.Print_Area" localSheetId="9">'2.4. Capital '!$B$4:$K$51</definedName>
    <definedName name="_xlnm.Print_Area" localSheetId="10">'2.5. Leverage ratio'!$B$4:$O$18</definedName>
    <definedName name="_xlnm.Print_Area" localSheetId="11">'2.6. Liquidity'!$B$4:$J$11</definedName>
    <definedName name="_xlnm.Print_Area" localSheetId="12">'2.7. Client Assets'!$B$4:$I$31</definedName>
    <definedName name="_xlnm.Print_Area" localSheetId="13">'3.1. Retail Banking'!$B$4:$E$37</definedName>
    <definedName name="_xlnm.Print_Area" localSheetId="14">'3.1a Retail Banking per Q'!$B$4:$K$33</definedName>
    <definedName name="_xlnm.Print_Area" localSheetId="15">'3.2. Private Banking'!$B$4:$E$37</definedName>
    <definedName name="_xlnm.Print_Area" localSheetId="16">'3.2a Private Banking per Q'!$B$4:$K$33</definedName>
    <definedName name="_xlnm.Print_Area" localSheetId="17">'3.3. Corporate Banking'!$B$4:$E$36</definedName>
    <definedName name="_xlnm.Print_Area" localSheetId="18">'3.3a Corporate Banking per Q'!$B$4:$J$32</definedName>
    <definedName name="_xlnm.Print_Area" localSheetId="19">'3.4.1 CB-commercial clients'!$B$4:$E$32</definedName>
    <definedName name="_xlnm.Print_Area" localSheetId="20">'3.4.1.a CB-com. clients per Q'!$B$4:$K$29</definedName>
    <definedName name="_xlnm.Print_Area" localSheetId="21">'3.4.2 CB-intern. clients'!$B$4:$E$32</definedName>
    <definedName name="_xlnm.Print_Area" localSheetId="22">'3.4.2a CB-int. clients per Q'!$B$4:$K$29</definedName>
    <definedName name="_xlnm.Print_Area" localSheetId="23">'3.4.3 CB-cap. mark.sol.'!$B$4:$E$32</definedName>
    <definedName name="_xlnm.Print_Area" localSheetId="24">'3.4.3a CB-cap. mark. sol. per Q'!$B$4:$K$29</definedName>
    <definedName name="_xlnm.Print_Area" localSheetId="25">'3.5. Group Functions'!$B$4:$E$29</definedName>
    <definedName name="_xlnm.Print_Area" localSheetId="26">'3.5a Group Functions per Q'!$B$4:$K$29</definedName>
    <definedName name="_xlnm.Print_Area" localSheetId="27">'4.1. EU govt &amp; govt guar exp'!$B$5:$J$26</definedName>
    <definedName name="_xlnm.Print_Area" localSheetId="28">'4.2. Mortgages - LtMV'!$B$4:$K$18</definedName>
    <definedName name="_xlnm.Print_Area" localSheetId="29">'4.3 Mortgages Portfolio loantyp'!$B$4:$F$13</definedName>
    <definedName name="_xlnm.Print_Area" localSheetId="30">'4.4. Past due financial assets'!$B$4:$T$21</definedName>
    <definedName name="_xlnm.Print_Area" localSheetId="31">'4.5 Imp. charges and allowances'!$B$4:$L$57</definedName>
    <definedName name="_xlnm.Print_Area" localSheetId="32">'4.6 Impaired credit exposure'!#REF!</definedName>
    <definedName name="_xlnm.Print_Area" localSheetId="33">'4.7 Impaired Exp. per industry'!$B$4:$G$29</definedName>
    <definedName name="_xlnm.Print_Area" localSheetId="34">'4.8 Collateral &amp; Guar. received'!#REF!</definedName>
    <definedName name="_xlnm.Print_Area" localSheetId="35">'4.9 Key figures per bus. segm.'!$B$5:$F$33</definedName>
    <definedName name="_xlnm.Print_Area" localSheetId="36">'5.1 CVADVAFVA'!$B$2:$K$17</definedName>
    <definedName name="_xlnm.Print_Area" localSheetId="37">'5.2 ECT'!$B$4:$O$36</definedName>
    <definedName name="_xlnm.Print_Area" localSheetId="38">'5.3 CoR per product'!$B$4:$N$11</definedName>
    <definedName name="_xlnm.Print_Area" localSheetId="0">'Table of Contents '!$A$1:$C$35</definedName>
    <definedName name="_xlnm.Print_Titles" localSheetId="30">'4.4. Past due financial assets'!$B:$B</definedName>
    <definedName name="_xlnm.Print_Titles" localSheetId="32">'4.6 Impaired credit exposure'!#REF!</definedName>
  </definedNames>
  <calcPr calcId="145621"/>
</workbook>
</file>

<file path=xl/calcChain.xml><?xml version="1.0" encoding="utf-8"?>
<calcChain xmlns="http://schemas.openxmlformats.org/spreadsheetml/2006/main">
  <c r="C20" i="111" l="1"/>
  <c r="C19" i="111"/>
  <c r="C18" i="111"/>
  <c r="C17" i="111"/>
  <c r="C16" i="105"/>
  <c r="C15" i="105"/>
</calcChain>
</file>

<file path=xl/sharedStrings.xml><?xml version="1.0" encoding="utf-8"?>
<sst xmlns="http://schemas.openxmlformats.org/spreadsheetml/2006/main" count="1743" uniqueCount="521">
  <si>
    <t>Net interest income</t>
  </si>
  <si>
    <t>Operating income</t>
  </si>
  <si>
    <t>Operating expenses</t>
  </si>
  <si>
    <t>Financial assets held for trading</t>
  </si>
  <si>
    <t>Financial investments</t>
  </si>
  <si>
    <t>Other</t>
  </si>
  <si>
    <t>Financial liabilities held for trading</t>
  </si>
  <si>
    <t>Due to banks</t>
  </si>
  <si>
    <t>Due to customers</t>
  </si>
  <si>
    <t>Subordinated liabilities</t>
  </si>
  <si>
    <t>Loan to deposit ratio</t>
  </si>
  <si>
    <t>Tier 1 ratio</t>
  </si>
  <si>
    <t>Loans and receivables - banks</t>
  </si>
  <si>
    <t xml:space="preserve">Issued debt </t>
  </si>
  <si>
    <t xml:space="preserve">(Non-) Innovative Capital Instruments </t>
  </si>
  <si>
    <t>Tier 1 Capital</t>
  </si>
  <si>
    <t>Total Capital</t>
  </si>
  <si>
    <t>Total Capital ratio</t>
  </si>
  <si>
    <t>Cash and balances at central banks</t>
  </si>
  <si>
    <t>Loans and receivables - customers</t>
  </si>
  <si>
    <t>Equity attributable to the owners of the parent company</t>
  </si>
  <si>
    <t>Equity attributable to non-controlling interests</t>
  </si>
  <si>
    <t>Net fee and commission income</t>
  </si>
  <si>
    <t>Net trading income</t>
  </si>
  <si>
    <t>Share of result in equity accounted investments</t>
  </si>
  <si>
    <t xml:space="preserve">Other income </t>
  </si>
  <si>
    <t>Personnel expenses</t>
  </si>
  <si>
    <t>Income tax expenses</t>
  </si>
  <si>
    <t>Total</t>
  </si>
  <si>
    <t>Attributable to:</t>
  </si>
  <si>
    <t>Non-controlling interests</t>
  </si>
  <si>
    <t>Owners of the company</t>
  </si>
  <si>
    <t>Operating profit before taxes</t>
  </si>
  <si>
    <t>Income taxes</t>
  </si>
  <si>
    <t>Other borrowings</t>
  </si>
  <si>
    <t>Fee and commission income</t>
  </si>
  <si>
    <t>Fee and commission expense</t>
  </si>
  <si>
    <t>General and administrative expenses</t>
  </si>
  <si>
    <t>Depreciation and amortisation of tangible and intangible assets</t>
  </si>
  <si>
    <t xml:space="preserve">Other </t>
  </si>
  <si>
    <t>Total Equity (IFRS)</t>
  </si>
  <si>
    <t>Other regulatory adjustments</t>
  </si>
  <si>
    <t>Total assets</t>
  </si>
  <si>
    <t>Total liabilities</t>
  </si>
  <si>
    <t>Total liabilities and equity</t>
  </si>
  <si>
    <t>Total equity</t>
  </si>
  <si>
    <t>Private Banking</t>
  </si>
  <si>
    <t>Retail Banking</t>
  </si>
  <si>
    <t>Other expenses</t>
  </si>
  <si>
    <t>Operating result</t>
  </si>
  <si>
    <t>Return on average Equity (IFRS)</t>
  </si>
  <si>
    <t>FTEs (end of period)</t>
  </si>
  <si>
    <t>Loans and receivables customers (in EUR billion)</t>
  </si>
  <si>
    <t>Due to customers (in EUR billion)</t>
  </si>
  <si>
    <t>Rounding could cause some small differences</t>
  </si>
  <si>
    <t>Of which: mortgages (in EUR billion)</t>
  </si>
  <si>
    <t>GENERAL COMMENTS</t>
  </si>
  <si>
    <t>Loans and receivables - banks</t>
  </si>
  <si>
    <t>Basic Resources</t>
  </si>
  <si>
    <t>Construction and materials</t>
  </si>
  <si>
    <t>Industrial goods and services</t>
  </si>
  <si>
    <t>Food and beverage</t>
  </si>
  <si>
    <t>Real Estate</t>
  </si>
  <si>
    <t>&gt;90 days past due</t>
  </si>
  <si>
    <t>Healthcare</t>
  </si>
  <si>
    <t>Total Loans and receivables - customers</t>
  </si>
  <si>
    <t>Total Loans and receivables - customers</t>
  </si>
  <si>
    <t>Banks</t>
  </si>
  <si>
    <t>Impaired ratio</t>
  </si>
  <si>
    <t>Past due ratio</t>
  </si>
  <si>
    <t>&gt; 30 days &amp; &lt;= 60 days past due</t>
  </si>
  <si>
    <t>&gt; 60 days &amp; &lt;90 days past due</t>
  </si>
  <si>
    <t>Retail</t>
  </si>
  <si>
    <t>Coverage ratio</t>
  </si>
  <si>
    <t>&lt; = 30 days past due</t>
  </si>
  <si>
    <t>Oil and gas</t>
  </si>
  <si>
    <t>Subtotal Industry Classification Benchmark</t>
  </si>
  <si>
    <t>Government</t>
  </si>
  <si>
    <t>Credit Risk (RWA)</t>
  </si>
  <si>
    <t>Operational Risk (RWA)</t>
  </si>
  <si>
    <t>Market Risk (RWA)</t>
  </si>
  <si>
    <t>Government Guaranteed</t>
  </si>
  <si>
    <t>Total past due but not impaired</t>
  </si>
  <si>
    <t>Impairment charges on loans and other receivables</t>
  </si>
  <si>
    <t>Liquidity parameters (ABN AMRO)</t>
  </si>
  <si>
    <t>EU Government &amp; government-guaranteed exposures (ABN AMRO)</t>
  </si>
  <si>
    <t>Other indicators (ABN AMRO)</t>
  </si>
  <si>
    <t>Statement of condensed financial position (ABN AMRO)</t>
  </si>
  <si>
    <t>Loans and receivables - customers (ABN AMRO)</t>
  </si>
  <si>
    <t>Due to customers (ABN AMRO)</t>
  </si>
  <si>
    <t>Other indicators Retail Banking (ABN AMRO)</t>
  </si>
  <si>
    <t>Other indicators Private Banking (ABN AMRO)</t>
  </si>
  <si>
    <t>Other Indicators Group Functions (ABN AMRO)</t>
  </si>
  <si>
    <r>
      <t>Residential mortgages to indexed market value</t>
    </r>
    <r>
      <rPr>
        <b/>
        <vertAlign val="superscript"/>
        <sz val="10"/>
        <color indexed="9"/>
        <rFont val="Arial"/>
        <family val="2"/>
      </rPr>
      <t>1</t>
    </r>
    <r>
      <rPr>
        <b/>
        <sz val="10"/>
        <color indexed="9"/>
        <rFont val="Arial"/>
        <family val="2"/>
      </rPr>
      <t xml:space="preserve"> (ABN AMRO)</t>
    </r>
  </si>
  <si>
    <t>Financial assets past due but not impaired (ABN AMRO)</t>
  </si>
  <si>
    <t>Divestments / acquisitions</t>
  </si>
  <si>
    <t>Impaired credit risk exposure (ABN AMRO)</t>
  </si>
  <si>
    <t>Group Functions</t>
  </si>
  <si>
    <t>ABN AMRO Group</t>
  </si>
  <si>
    <t>1 ABN AMRO P&amp;L</t>
  </si>
  <si>
    <t>2 Balance sheet and capital</t>
  </si>
  <si>
    <t>3 Segment information</t>
  </si>
  <si>
    <t>3.1    Financial indicators Retail Banking</t>
  </si>
  <si>
    <t>3.2    Financial indicators Private Banking</t>
  </si>
  <si>
    <t>3.5    Financial indicators Group Functions</t>
  </si>
  <si>
    <t>4 Risk management</t>
  </si>
  <si>
    <t>2.1    Consolidated Balance sheet</t>
  </si>
  <si>
    <t>2.2    Loans and receivables - customers</t>
  </si>
  <si>
    <t>2.3    Due to customers</t>
  </si>
  <si>
    <t>2.4    Capital</t>
  </si>
  <si>
    <t>Profit for the year</t>
  </si>
  <si>
    <r>
      <t>Residential mortgage</t>
    </r>
    <r>
      <rPr>
        <vertAlign val="superscript"/>
        <sz val="8"/>
        <color indexed="45"/>
        <rFont val="Arial"/>
        <family val="2"/>
      </rPr>
      <t>1</t>
    </r>
  </si>
  <si>
    <r>
      <t xml:space="preserve">Loans and receivables customers </t>
    </r>
    <r>
      <rPr>
        <sz val="6"/>
        <color indexed="45"/>
        <rFont val="Arial"/>
        <family val="2"/>
      </rPr>
      <t>(in billions)</t>
    </r>
  </si>
  <si>
    <r>
      <t xml:space="preserve">Due to customers </t>
    </r>
    <r>
      <rPr>
        <sz val="6"/>
        <color indexed="45"/>
        <rFont val="Arial"/>
        <family val="2"/>
      </rPr>
      <t>(in billions)</t>
    </r>
  </si>
  <si>
    <r>
      <t xml:space="preserve">FTEs </t>
    </r>
    <r>
      <rPr>
        <sz val="6"/>
        <color indexed="45"/>
        <rFont val="Arial"/>
        <family val="2"/>
      </rPr>
      <t>(end of period)</t>
    </r>
  </si>
  <si>
    <t>GO BACK TO TABLE OF CONTENTS</t>
  </si>
  <si>
    <t>4.1    EU government &amp; government guaranteed exposures</t>
  </si>
  <si>
    <t>Results Retail Banking (ABN AMRO)</t>
  </si>
  <si>
    <t>Results Group Functions (ABN AMRO)</t>
  </si>
  <si>
    <t>Results Private Banking (ABN AMRO)</t>
  </si>
  <si>
    <t>Cost/income ratio</t>
  </si>
  <si>
    <t>Impaired exposures by industry sector</t>
  </si>
  <si>
    <t>Industry sector</t>
  </si>
  <si>
    <t>Travel and leisure</t>
  </si>
  <si>
    <t>Private individuals (non-Industry Classification Benchmark)</t>
  </si>
  <si>
    <t>Subtotal non-Industry Classification Benchmark</t>
  </si>
  <si>
    <t>Impaired exposures</t>
  </si>
  <si>
    <t>Allowances for impairments for identified credit risk</t>
  </si>
  <si>
    <t>Other collateral and guarantees</t>
  </si>
  <si>
    <t>Percentage of total</t>
  </si>
  <si>
    <t>Property &amp; equipment</t>
  </si>
  <si>
    <t>Other non-interest income</t>
  </si>
  <si>
    <t>Gross carrying amount</t>
  </si>
  <si>
    <t>Impaired exposure</t>
  </si>
  <si>
    <t>Allowances for Impairments for identified credit risk</t>
  </si>
  <si>
    <t>1 Financial services include asset managers, credit card companies and providers of personal financial services and securities and brokers.</t>
  </si>
  <si>
    <t>Residential mortgage portfolio by loantype</t>
  </si>
  <si>
    <t>Financial assets: offsetting, netting and collateral &amp; guarantees</t>
  </si>
  <si>
    <t>Financial  instruments collateral</t>
  </si>
  <si>
    <t>3 Amounts excluding Incurred But Not Identified (IBNI).</t>
  </si>
  <si>
    <r>
      <t xml:space="preserve">Total </t>
    </r>
    <r>
      <rPr>
        <b/>
        <vertAlign val="superscript"/>
        <sz val="8"/>
        <color indexed="45"/>
        <rFont val="Arial"/>
        <family val="2"/>
      </rPr>
      <t>3</t>
    </r>
  </si>
  <si>
    <t>1.4    Special items</t>
  </si>
  <si>
    <t>Impact special items</t>
  </si>
  <si>
    <t>Reassessment discontinued securities financing activities</t>
  </si>
  <si>
    <t>Costs of wind down non-client-related equity derivatives activities</t>
  </si>
  <si>
    <t>Total impact on Operating Income</t>
  </si>
  <si>
    <t>Restructuring provision</t>
  </si>
  <si>
    <t>Total impact on Operating expenses</t>
  </si>
  <si>
    <t>Loan impairments</t>
  </si>
  <si>
    <t>Greek releases</t>
  </si>
  <si>
    <t>Madoff releases</t>
  </si>
  <si>
    <t>Total impact on Loan impairments</t>
  </si>
  <si>
    <t>Total impact on Profit for the period</t>
  </si>
  <si>
    <t>(in EUR billions)</t>
  </si>
  <si>
    <t>1 Gross carrying amounts include fair value adjustment from hedge accounting</t>
  </si>
  <si>
    <t>Gross  carrying amount</t>
  </si>
  <si>
    <t>Carrying amount of assets (not calssified as impaired)</t>
  </si>
  <si>
    <t>Regulatory capital Basel III / Basel II (ABN AMRO)</t>
  </si>
  <si>
    <t>Basel III</t>
  </si>
  <si>
    <t>Fully-loaded</t>
  </si>
  <si>
    <t>Survival period (months)</t>
  </si>
  <si>
    <t>Underlying Cost/income ratio</t>
  </si>
  <si>
    <t>Underlying profit for the period</t>
  </si>
  <si>
    <t>Special items and divestments</t>
  </si>
  <si>
    <t>Underlying results (ABN AMRO)</t>
  </si>
  <si>
    <t>Other underlying indicators (ABN AMRO)</t>
  </si>
  <si>
    <t>Quarterly underlying results (ABN AMRO)</t>
  </si>
  <si>
    <t>Underlying results Retail Banking (ABN AMRO)</t>
  </si>
  <si>
    <t>Underlying results Private Banking (ABN AMRO)</t>
  </si>
  <si>
    <t>Underlying results Group Functions (ABN AMRO)</t>
  </si>
  <si>
    <t>1 ABN AMRO calculates the Loan-to-Market Value using the indexation of the CBS (Central Bureau of Statistics).</t>
  </si>
  <si>
    <t>1 Carrying amount includes fair value adjustment from hedge accounting and loan impairment allowances.</t>
  </si>
  <si>
    <t>3 Master netting agreement includes legal right to net and cash collateral.</t>
  </si>
  <si>
    <r>
      <t>Master netting agreement</t>
    </r>
    <r>
      <rPr>
        <i/>
        <vertAlign val="superscript"/>
        <sz val="8"/>
        <color indexed="45"/>
        <rFont val="Arial"/>
        <family val="2"/>
      </rPr>
      <t>3</t>
    </r>
  </si>
  <si>
    <t>Cost of risk* (in bps)</t>
  </si>
  <si>
    <t>NII / average Total assets (in bps)</t>
  </si>
  <si>
    <t>SNS levy</t>
  </si>
  <si>
    <t>Pension settlement charge</t>
  </si>
  <si>
    <t>Impact special items per segment</t>
  </si>
  <si>
    <t>Retail banking</t>
  </si>
  <si>
    <t>Operating expense</t>
  </si>
  <si>
    <t>Net impact of special items</t>
  </si>
  <si>
    <t>Private banking</t>
  </si>
  <si>
    <t>Group functions</t>
  </si>
  <si>
    <t>1.5    Reported P&amp;L</t>
  </si>
  <si>
    <t>Total Due to customers</t>
  </si>
  <si>
    <t>Subordinated liabilities Tier 2</t>
  </si>
  <si>
    <t>(in millions)</t>
  </si>
  <si>
    <t>(outstanding in millions)</t>
  </si>
  <si>
    <t>Balance as at begin of period</t>
  </si>
  <si>
    <t>Impairment charges for the period</t>
  </si>
  <si>
    <t>Reversal of impairment allowances no longer required</t>
  </si>
  <si>
    <t>Recoveries of amounts previously written off</t>
  </si>
  <si>
    <t>Total impairment charges on loans and other receivables</t>
  </si>
  <si>
    <t>Amount recorded in interest income from unwinding of discounting</t>
  </si>
  <si>
    <t>Currency translation differences</t>
  </si>
  <si>
    <t>Amounts written off (net)</t>
  </si>
  <si>
    <t>Reserve for unearned interest accrued on impaired loans</t>
  </si>
  <si>
    <t>Other adjustments</t>
  </si>
  <si>
    <t>Balance as at end of period</t>
  </si>
  <si>
    <t/>
  </si>
  <si>
    <t>Cash and deposits</t>
  </si>
  <si>
    <t>(in billions)</t>
  </si>
  <si>
    <t>Average Total Assets</t>
  </si>
  <si>
    <t>Average Equity (IFRS)</t>
  </si>
  <si>
    <t>Return on average Equity (underlying, IFRS)</t>
  </si>
  <si>
    <t>Breakdown by geography (in %)</t>
  </si>
  <si>
    <t>The Netherlands</t>
  </si>
  <si>
    <t>Rest of Europe</t>
  </si>
  <si>
    <t>Asia and rest of the world</t>
  </si>
  <si>
    <t>Excess Tier 1 instrument recognised as Tier 2 Capital</t>
  </si>
  <si>
    <t xml:space="preserve">1.3    Underlying P&amp;L </t>
  </si>
  <si>
    <t>1.1    Quarterly P&amp;L development</t>
  </si>
  <si>
    <t>1.2    Quarterly result per segment</t>
  </si>
  <si>
    <t>Corporate Banking</t>
  </si>
  <si>
    <t>CB-capital markets solutions</t>
  </si>
  <si>
    <t>CB-international clients</t>
  </si>
  <si>
    <t>CB-commercial clients</t>
  </si>
  <si>
    <t>- of which commercial clients</t>
  </si>
  <si>
    <t>- of which international clients</t>
  </si>
  <si>
    <t>- of which capital markets solutions</t>
  </si>
  <si>
    <t>Corporate banking</t>
  </si>
  <si>
    <t>Total tax impact</t>
  </si>
  <si>
    <t>Tax impact</t>
  </si>
  <si>
    <t>Residential mortgages lending</t>
  </si>
  <si>
    <t>Securities financing</t>
  </si>
  <si>
    <t>Fair value adjustments from hedge accounting</t>
  </si>
  <si>
    <t>Leverage ratio</t>
  </si>
  <si>
    <t>Underlying results Corporate Banking (ABN AMRO)</t>
  </si>
  <si>
    <t>Underlying results Corporate Banking - commercial clients (ABN AMRO)</t>
  </si>
  <si>
    <t>Underlying results Corporate Banking - international clients (ABN AMRO)</t>
  </si>
  <si>
    <t>Underlying results Corporate Banking - capital markets solutions clients (ABN AMRO)</t>
  </si>
  <si>
    <t>3.3    Financial indicators Corporate Banking</t>
  </si>
  <si>
    <t>3.4.1  Financial indicators CB-commercial clients</t>
  </si>
  <si>
    <t>Results Corporate Banking-international clients (ABN AMRO)</t>
  </si>
  <si>
    <t>Other indicators Corporate Banking-international clients (ABN AMRO)</t>
  </si>
  <si>
    <t>Results Corporate Banking-commercial clients (ABN AMRO)</t>
  </si>
  <si>
    <t>Other indicators Corporate Banking-commercial clients (ABN AMRO)</t>
  </si>
  <si>
    <t>Results Corporate Banking-capital markets solutions (ABN AMRO)</t>
  </si>
  <si>
    <t>3.4.2  Financial indicators CB-international clients</t>
  </si>
  <si>
    <t>Other indicators Corporate Banking-capital markets solutions (ABN AMRO)</t>
  </si>
  <si>
    <t>3.4.3  Financial indicators CB-capital markets solutions</t>
  </si>
  <si>
    <t>Demand deposits</t>
  </si>
  <si>
    <t>Saving deposits</t>
  </si>
  <si>
    <t>Time deposits</t>
  </si>
  <si>
    <t>Available Liquidity buffer (in EUR billion)</t>
  </si>
  <si>
    <t>Results Corporate Banking (ABN AMRO)</t>
  </si>
  <si>
    <t>Other indicators Corporate Banking (ABN AMRO)</t>
  </si>
  <si>
    <t>Total Loans and receivables - customers</t>
  </si>
  <si>
    <t>Total deposits</t>
  </si>
  <si>
    <t>Derivatives</t>
  </si>
  <si>
    <t>Consumer loans</t>
  </si>
  <si>
    <t>2 Other loans and receivables - customers consists of Government and official  institutions, financial lease receivables and factoring.</t>
  </si>
  <si>
    <r>
      <t>Other loans and receivables - customers</t>
    </r>
    <r>
      <rPr>
        <vertAlign val="superscript"/>
        <sz val="8"/>
        <color indexed="45"/>
        <rFont val="Arial"/>
        <family val="2"/>
      </rPr>
      <t>2</t>
    </r>
  </si>
  <si>
    <t>Consumer loans</t>
  </si>
  <si>
    <t>Dividend reserve</t>
  </si>
  <si>
    <t>Total Loans and receivables - customers, gross carrying amount excl. fair value adjustment from hedge accounting</t>
  </si>
  <si>
    <t>Less: loan impairment allowance</t>
  </si>
  <si>
    <t>Other loans</t>
  </si>
  <si>
    <t>Average loans and receivables - customers (gross)</t>
  </si>
  <si>
    <t>Total client loans</t>
  </si>
  <si>
    <t>Cost of risk - underlying* (in bps)</t>
  </si>
  <si>
    <t>NII / average Total assets - underlying(in bps)</t>
  </si>
  <si>
    <t>Securities</t>
  </si>
  <si>
    <t>3.4.1a CB-commercial clients per Q</t>
  </si>
  <si>
    <t>3.4.2a CB-international clients per Q</t>
  </si>
  <si>
    <t>3.4.3a CB-capital markets solutions per Q</t>
  </si>
  <si>
    <t>3.5a  Group Functions per Q</t>
  </si>
  <si>
    <t>3.1a  Retail Banking per Q</t>
  </si>
  <si>
    <t>3.2a  Private Banking per Q</t>
  </si>
  <si>
    <t>3.3a  Corporate Banking per Q</t>
  </si>
  <si>
    <t xml:space="preserve">Client Assets - Private Banking </t>
  </si>
  <si>
    <t xml:space="preserve">Client Assets - Retail Banking </t>
  </si>
  <si>
    <t>Total Client Assets - Retail Banking</t>
  </si>
  <si>
    <t xml:space="preserve">Total Client Assets </t>
  </si>
  <si>
    <t>Opening balance Client Assets</t>
  </si>
  <si>
    <t>Market performance</t>
  </si>
  <si>
    <t>Closing balance Client Assets</t>
  </si>
  <si>
    <t>Breakdown by type</t>
  </si>
  <si>
    <t>Net new assets (incl. internal feed)</t>
  </si>
  <si>
    <t>- of which Custody</t>
  </si>
  <si>
    <t>Client Assets</t>
  </si>
  <si>
    <t>Collateral received</t>
  </si>
  <si>
    <t>Carrying amount</t>
  </si>
  <si>
    <t>Return on average RWA (REA) (underlying in bps)</t>
  </si>
  <si>
    <t>Risk-weighted assets (risk exposure amount) and capital ratios</t>
  </si>
  <si>
    <t>Risk-weighted assets (risk exposure amount)</t>
  </si>
  <si>
    <t>LCR</t>
  </si>
  <si>
    <t>NSFR</t>
  </si>
  <si>
    <t>Corporate loans to clients</t>
  </si>
  <si>
    <t>Corporate loans</t>
  </si>
  <si>
    <t>Loans to professional counterparties</t>
  </si>
  <si>
    <r>
      <t>Corporate loans</t>
    </r>
    <r>
      <rPr>
        <vertAlign val="superscript"/>
        <sz val="8"/>
        <color indexed="45"/>
        <rFont val="Arial"/>
        <family val="2"/>
      </rPr>
      <t>1</t>
    </r>
  </si>
  <si>
    <t>Underlying Cost of risk* (in bps)</t>
  </si>
  <si>
    <t>Q2 2015</t>
  </si>
  <si>
    <t>Q1 2015</t>
  </si>
  <si>
    <t>Q4 2014</t>
  </si>
  <si>
    <t>Q3 2014</t>
  </si>
  <si>
    <t>Q2 2014</t>
  </si>
  <si>
    <t>Q1 2014</t>
  </si>
  <si>
    <t>Underlying profit/(loss) for the period</t>
  </si>
  <si>
    <t>Profit/(loss) for the period</t>
  </si>
  <si>
    <t>30 June 2015</t>
  </si>
  <si>
    <t>31 December 2014</t>
  </si>
  <si>
    <t>31 December 2013</t>
  </si>
  <si>
    <t>31 March 2015</t>
  </si>
  <si>
    <t>30 September 2014</t>
  </si>
  <si>
    <t>30 June 2014</t>
  </si>
  <si>
    <t>31 March 2014</t>
  </si>
  <si>
    <t>&gt;100%</t>
  </si>
  <si>
    <t>&gt;12 months</t>
  </si>
  <si>
    <t>Recoveries of amounts previously written-off</t>
  </si>
  <si>
    <t>Amounts written-off (net)</t>
  </si>
  <si>
    <t>Netherlands</t>
  </si>
  <si>
    <t>France</t>
  </si>
  <si>
    <t>Germany</t>
  </si>
  <si>
    <t>Austria</t>
  </si>
  <si>
    <t>Belgium</t>
  </si>
  <si>
    <t>European Union</t>
  </si>
  <si>
    <t>Finland</t>
  </si>
  <si>
    <t>Italy</t>
  </si>
  <si>
    <t>Denmark</t>
  </si>
  <si>
    <t>Poland</t>
  </si>
  <si>
    <t>United Kingdom</t>
  </si>
  <si>
    <t>Spain</t>
  </si>
  <si>
    <t>Luxembourg</t>
  </si>
  <si>
    <t>Sweden</t>
  </si>
  <si>
    <t>Switzerland</t>
  </si>
  <si>
    <t>Greece</t>
  </si>
  <si>
    <t>Portugal</t>
  </si>
  <si>
    <t>- of which guaranteed</t>
  </si>
  <si>
    <t>- of which unguaranteed</t>
  </si>
  <si>
    <t>&lt;50%</t>
  </si>
  <si>
    <t>50% - 80%</t>
  </si>
  <si>
    <t>80% - 90%</t>
  </si>
  <si>
    <t>90% - 100%</t>
  </si>
  <si>
    <t>100% - 110%</t>
  </si>
  <si>
    <t>110% - 120%</t>
  </si>
  <si>
    <t>&gt;120%</t>
  </si>
  <si>
    <t>Interest only (partially)</t>
  </si>
  <si>
    <t>Interest only (100%)</t>
  </si>
  <si>
    <t>Redeeming mortgages (annuity/linear)</t>
  </si>
  <si>
    <t>Savings</t>
  </si>
  <si>
    <t>Life (investment)</t>
  </si>
  <si>
    <t>Total risk mitigation</t>
  </si>
  <si>
    <t>Return on average RWA - underlying (in bps)</t>
  </si>
  <si>
    <t>Return on average RWA (in bps)</t>
  </si>
  <si>
    <t>2 Other includes utilities, personal and household goods, media, technology, automobiles and parts, chemicals, telecommunication and insurance, in addition to unclassified.</t>
  </si>
  <si>
    <t>Cost of risk - underlying (in bps)*</t>
  </si>
  <si>
    <t>* Cost of risk consists of annualised impairment charges on Loans and receivables - customers for the period divided by average Loans and receivables - customers</t>
  </si>
  <si>
    <t>4.2    Residential mortgages to indexed market value</t>
  </si>
  <si>
    <t>4.3    Residential mortgages product split</t>
  </si>
  <si>
    <t>4.4    Past due but not impaired financial assets</t>
  </si>
  <si>
    <t>4.5    Loan impairment charges and allowances</t>
  </si>
  <si>
    <t>4.6    Impaired credit exposure</t>
  </si>
  <si>
    <t>4.7    Impaired exposure per industry</t>
  </si>
  <si>
    <t>4.8    Collateral &amp; guarantees received</t>
  </si>
  <si>
    <t>-</t>
  </si>
  <si>
    <t>Average RWA (REA)**</t>
  </si>
  <si>
    <t>Positive revaluations EC Remedy related provisions</t>
  </si>
  <si>
    <t>Integration costs</t>
  </si>
  <si>
    <t>31 December 2012</t>
  </si>
  <si>
    <t>Participations in financial institutions</t>
  </si>
  <si>
    <t>Basel II</t>
  </si>
  <si>
    <t>31 December 2013 pro-forma</t>
  </si>
  <si>
    <t>Cash flow hedge reserve</t>
  </si>
  <si>
    <t>na</t>
  </si>
  <si>
    <t>2013</t>
  </si>
  <si>
    <t>2012</t>
  </si>
  <si>
    <r>
      <t xml:space="preserve">Risk-weighted assets (risk exposure amount; </t>
    </r>
    <r>
      <rPr>
        <sz val="6"/>
        <color indexed="45"/>
        <rFont val="Arial"/>
        <family val="2"/>
      </rPr>
      <t>in billion)**</t>
    </r>
  </si>
  <si>
    <t>** 2012 &amp; 2013 figures are reported under Basel II and the 2014 &amp; 2015 figures are reported using the Basel III (CRR/CRD IV) framework</t>
  </si>
  <si>
    <t>Risk-weighted assets (risk exposure amount; in billion)*</t>
  </si>
  <si>
    <t>&gt; 12 months</t>
  </si>
  <si>
    <t>Tier 1 capital</t>
  </si>
  <si>
    <t>Exposure measure (under CDR)</t>
  </si>
  <si>
    <t>On-balance sheet exposure</t>
  </si>
  <si>
    <t>Off-balance sheet items</t>
  </si>
  <si>
    <t>On-balance sheet netting</t>
  </si>
  <si>
    <t>Derivative exposure</t>
  </si>
  <si>
    <t>Securities financing exposures</t>
  </si>
  <si>
    <t>Exposure measure</t>
  </si>
  <si>
    <t>Leverage ratio (CDR)</t>
  </si>
  <si>
    <t>* Fully-loaded ratios for 2012 and 2013 based on pro-forma figures which are reported in accordance with the Basel III (CRD IV/CRR) framework</t>
  </si>
  <si>
    <t>Tier 1 ratio (fully-loaded)*</t>
  </si>
  <si>
    <t>Total Capital ratio (fully-loaded)*</t>
  </si>
  <si>
    <t>in millions</t>
  </si>
  <si>
    <t>In case of differences, the annual and quarterly reports are leading</t>
  </si>
  <si>
    <t>Reported results (not underlying) (ABN AMRO)</t>
  </si>
  <si>
    <t>Exposure at Default</t>
  </si>
  <si>
    <t>Subtotal</t>
  </si>
  <si>
    <t>Risk-weighted assets</t>
  </si>
  <si>
    <t>On-balance sheet maximum exposure to credit risk</t>
  </si>
  <si>
    <t>Operational risk</t>
  </si>
  <si>
    <t>Market risk</t>
  </si>
  <si>
    <t>Credit risk</t>
  </si>
  <si>
    <t>On-balance sheet exposures</t>
  </si>
  <si>
    <t>- of which Commodities</t>
  </si>
  <si>
    <t>- of which Transportation</t>
  </si>
  <si>
    <t>- of which Energy</t>
  </si>
  <si>
    <t>ECT portfolio composition and impairments</t>
  </si>
  <si>
    <t>Total Exposure at Default</t>
  </si>
  <si>
    <t>(in billions unless indicated)</t>
  </si>
  <si>
    <t>Total Risk-weighted assets (bn)</t>
  </si>
  <si>
    <r>
      <t xml:space="preserve">Impairments </t>
    </r>
    <r>
      <rPr>
        <b/>
        <i/>
        <sz val="8"/>
        <color indexed="45"/>
        <rFont val="Arial"/>
        <family val="2"/>
      </rPr>
      <t>(in millions)</t>
    </r>
  </si>
  <si>
    <t>FY 2014</t>
  </si>
  <si>
    <t>Key figures per business line (ABN AMRO)</t>
  </si>
  <si>
    <t>Group Functions - CVA</t>
  </si>
  <si>
    <t>Group Functions - Total</t>
  </si>
  <si>
    <t>Corporate Banking - Capital Market Solutions - CVA/DVA</t>
  </si>
  <si>
    <t>Corporate Banking - Capital Market Solutions - FVA</t>
  </si>
  <si>
    <t>Corporate Banking - Capital Market Solutions - Total</t>
  </si>
  <si>
    <t>ABN AMRO - CVA/DVA</t>
  </si>
  <si>
    <t>ABN AMRO - FVA</t>
  </si>
  <si>
    <t>ABN AMRO - Total</t>
  </si>
  <si>
    <t>CVA. DVA and FVA developments per segment (pre-tax)</t>
  </si>
  <si>
    <t>Cost of risk - Mortgages</t>
  </si>
  <si>
    <t>(in basis points)</t>
  </si>
  <si>
    <t xml:space="preserve">Cost of risk </t>
  </si>
  <si>
    <t>5 Extra information</t>
  </si>
  <si>
    <t>Total on-balance sheet exposure</t>
  </si>
  <si>
    <t>Cost of risk - Consumer loans</t>
  </si>
  <si>
    <t>Q3 2015</t>
  </si>
  <si>
    <r>
      <t>Cost of risk - Corporate loans</t>
    </r>
    <r>
      <rPr>
        <vertAlign val="superscript"/>
        <sz val="8"/>
        <color indexed="45"/>
        <rFont val="Arial"/>
        <family val="2"/>
      </rPr>
      <t>1</t>
    </r>
  </si>
  <si>
    <t>1 Please note that the cost of risk for corporate loans refers to Corporate loans to clients, the cost of risk for Corporate banking can be found in tabs 3.3 and 3.3a</t>
  </si>
  <si>
    <t xml:space="preserve">  -</t>
  </si>
  <si>
    <t>30 September 2015</t>
  </si>
  <si>
    <t>Capital securities</t>
  </si>
  <si>
    <t xml:space="preserve">  </t>
  </si>
  <si>
    <t>Slovakia</t>
  </si>
  <si>
    <t>Guarantees &amp; letters of credit</t>
  </si>
  <si>
    <t>Undrawn committed credit lines</t>
  </si>
  <si>
    <t>Energy</t>
  </si>
  <si>
    <t>Commodities</t>
  </si>
  <si>
    <t>Transportation</t>
  </si>
  <si>
    <t>Total ECT</t>
  </si>
  <si>
    <t>2.5    Leverage ratio</t>
  </si>
  <si>
    <t>5.2    ECT</t>
  </si>
  <si>
    <t>5.3    Cost of risk by product</t>
  </si>
  <si>
    <t>4.9    Key figures per bus. Line</t>
  </si>
  <si>
    <r>
      <rPr>
        <b/>
        <sz val="10"/>
        <rFont val="Arial"/>
        <family val="2"/>
      </rPr>
      <t>Underlying results:</t>
    </r>
    <r>
      <rPr>
        <sz val="10"/>
        <rFont val="Arial"/>
        <family val="2"/>
      </rPr>
      <t xml:space="preserve"> Please be aware that as of Q1 2014 ABN AMRO will report its income statement on the basis of underlying results. These will exclude the impact of special items as previously disclosed. The special items are defined in the annex of the quarterly report. The reconciliation of underlying and reported results will also be included. All other information, such as balance sheet, risk and ALM will not be adjusted for special items, unless indicated</t>
    </r>
  </si>
  <si>
    <t>** RWA: 2012 &amp; 2013 figures are reported under Basel II and the 2014 &amp; 2015 figures are reported using the Basel III (CRR/CRD IV) framework</t>
  </si>
  <si>
    <t>Q4 2015</t>
  </si>
  <si>
    <t xml:space="preserve"> 2015</t>
  </si>
  <si>
    <t>31 December 2015</t>
  </si>
  <si>
    <t>2015</t>
  </si>
  <si>
    <t>Residential mortgage</t>
  </si>
  <si>
    <t>Consumer loans - mortgages</t>
  </si>
  <si>
    <t>Other consumer loans</t>
  </si>
  <si>
    <t>Balance at begin of period</t>
  </si>
  <si>
    <t>Balance at end of period</t>
  </si>
  <si>
    <t>Total Loans and receivables</t>
  </si>
  <si>
    <t>Fair value adjustment from hedge accounting</t>
  </si>
  <si>
    <t>FY 2015</t>
  </si>
  <si>
    <t xml:space="preserve">Total </t>
  </si>
  <si>
    <t>5 Net exposure represents the portfolio corrected for the surplus amount and gives a view on the potential shortfall in collateral on the total portfolio.</t>
  </si>
  <si>
    <r>
      <t>Net exposure</t>
    </r>
    <r>
      <rPr>
        <i/>
        <vertAlign val="superscript"/>
        <sz val="8"/>
        <color indexed="45"/>
        <rFont val="Arial"/>
        <family val="2"/>
      </rPr>
      <t>5</t>
    </r>
  </si>
  <si>
    <r>
      <t>Surplus collateral</t>
    </r>
    <r>
      <rPr>
        <i/>
        <vertAlign val="superscript"/>
        <sz val="8"/>
        <color indexed="45"/>
        <rFont val="Arial"/>
        <family val="2"/>
      </rPr>
      <t>4</t>
    </r>
  </si>
  <si>
    <t>1 RWA (REA) for credit value adjustment (CVA) is included in credit risk. CVA per 31 December 2015 amounted to EUR 1.1 billion (2014: EUR 1.3 billion,  2013: EUR 1.5 billion)</t>
  </si>
  <si>
    <t>5.1    CVA DVA FVA</t>
  </si>
  <si>
    <t>2.6    Liquidity</t>
  </si>
  <si>
    <t>2.7    Client assets</t>
  </si>
  <si>
    <t>5.4    AT1 information</t>
  </si>
  <si>
    <t xml:space="preserve">ABN AMRO Group </t>
  </si>
  <si>
    <t xml:space="preserve">Common Equity Tier 1 capital (phase-in) </t>
  </si>
  <si>
    <t>Risk-weighted assets/risk exposure amount</t>
  </si>
  <si>
    <t xml:space="preserve">Common Equity Tier 1 ratio (phase-in) </t>
  </si>
  <si>
    <t>Common Equity Tier 1 ratio (phase-in) - Trigger</t>
  </si>
  <si>
    <t xml:space="preserve">ABN AMRO Bank </t>
  </si>
  <si>
    <t xml:space="preserve">ABN AMRO Bank Solo consolidated </t>
  </si>
  <si>
    <t>Distributable items: ABN AMRO Bank N.V. (unconsolidated)</t>
  </si>
  <si>
    <t>Share premium reserve</t>
  </si>
  <si>
    <t>Other reserves incl. retained earnings</t>
  </si>
  <si>
    <t>Actuarial gains and losses</t>
  </si>
  <si>
    <t>Cash Flow Hedge reserve</t>
  </si>
  <si>
    <t>Ditributable items</t>
  </si>
  <si>
    <t>AT1 - additional information</t>
  </si>
  <si>
    <t xml:space="preserve"> Q1 2014 </t>
  </si>
  <si>
    <t xml:space="preserve">Q2 2014 </t>
  </si>
  <si>
    <t xml:space="preserve">Q3 2014 </t>
  </si>
  <si>
    <t xml:space="preserve">Q4 2014 </t>
  </si>
  <si>
    <t xml:space="preserve">Q1 2015 </t>
  </si>
  <si>
    <t xml:space="preserve">Q4 2015 </t>
  </si>
  <si>
    <t xml:space="preserve">Q1 2016 </t>
  </si>
  <si>
    <t>In addition to this factsheet, please also refer to the Q1 2016 quarterly report on www.abnamro.com/investorrelations</t>
  </si>
  <si>
    <t>Q1 2016</t>
  </si>
  <si>
    <t>First quarter 2016</t>
  </si>
  <si>
    <t>First quarter 2015</t>
  </si>
  <si>
    <t>31 March 2016</t>
  </si>
  <si>
    <t>Tier 1 capital (fully loaded)</t>
  </si>
  <si>
    <t>Total Capital  (fully loaded)</t>
  </si>
  <si>
    <t>Interest income</t>
  </si>
  <si>
    <t>Interest expense</t>
  </si>
  <si>
    <t>* Cost of risk consists of annualised impairment charges on Loans and receivables - customers for the period divided by average Loans and receivables - customers (gross, excl. fair value adjustment).</t>
  </si>
  <si>
    <t xml:space="preserve"> First quarter 2015 </t>
  </si>
  <si>
    <t>First quarter 2014</t>
  </si>
  <si>
    <r>
      <t xml:space="preserve">Risk-weighted assets (risk exposure amount; </t>
    </r>
    <r>
      <rPr>
        <sz val="6"/>
        <color indexed="45"/>
        <rFont val="Arial"/>
        <family val="2"/>
      </rPr>
      <t>in billion)</t>
    </r>
  </si>
  <si>
    <t>Other loans and receivables - customers1, 3</t>
  </si>
  <si>
    <t>Other assets</t>
  </si>
  <si>
    <t>1 Gross carrying amounts include fair value adjustment from hedge accounting.</t>
  </si>
  <si>
    <t>2 Consumer loans in the programme lending portfolio that are more than 90 days past due are immediately impaired.</t>
  </si>
  <si>
    <t>3 Other commercial loans consist of: reverse repurchase agreements, securities borrowing transactions, financial lease receivables and factoring.</t>
  </si>
  <si>
    <t>Other loans and receivables - customers1, 2</t>
  </si>
  <si>
    <t>Total impaired credit risk exposure3</t>
  </si>
  <si>
    <t>Surplus collateral</t>
  </si>
  <si>
    <t>Net exposure</t>
  </si>
  <si>
    <t>4 Surplus collateral is the amount of over-collateralisation, calculated on invidual basis.</t>
  </si>
  <si>
    <t>Total Exposure at Default (EaD)</t>
  </si>
  <si>
    <t>Total risk-weighted assets/risk exposure amount</t>
  </si>
  <si>
    <t>Total RWA (REA)/Total EaD</t>
  </si>
  <si>
    <t>IBNI</t>
  </si>
  <si>
    <t>ABN AMRO (total)</t>
  </si>
  <si>
    <t>5.5    IBNI overview</t>
  </si>
  <si>
    <t>2  As of 31 March 2016, we revised our allocation of collateral values for residential mortgages. The year-end 2015 figures have been adjusted for comparison purposes</t>
  </si>
  <si>
    <t>Unclassified</t>
  </si>
  <si>
    <r>
      <t>Loan-to-Market Value category</t>
    </r>
    <r>
      <rPr>
        <vertAlign val="superscript"/>
        <sz val="8"/>
        <color indexed="45"/>
        <rFont val="Arial"/>
        <family val="2"/>
      </rPr>
      <t>1, 2</t>
    </r>
  </si>
  <si>
    <r>
      <t>Financial services</t>
    </r>
    <r>
      <rPr>
        <vertAlign val="superscript"/>
        <sz val="8"/>
        <color indexed="45"/>
        <rFont val="Arial"/>
        <family val="2"/>
      </rPr>
      <t>1</t>
    </r>
  </si>
  <si>
    <r>
      <t>Other</t>
    </r>
    <r>
      <rPr>
        <vertAlign val="superscript"/>
        <sz val="8"/>
        <color indexed="45"/>
        <rFont val="Arial"/>
        <family val="2"/>
      </rPr>
      <t>2</t>
    </r>
  </si>
  <si>
    <t>Common equity Tier 1 capital</t>
  </si>
  <si>
    <t>Common Equity Tier 1 ratio</t>
  </si>
  <si>
    <t>Common Equity Tier 1 capital (fully loaded)</t>
  </si>
  <si>
    <t>Common Equity Tier 1 ratio (fully-loaded)*</t>
  </si>
</sst>
</file>

<file path=xl/styles.xml><?xml version="1.0" encoding="utf-8"?>
<styleSheet xmlns="http://schemas.openxmlformats.org/spreadsheetml/2006/main" xmlns:mc="http://schemas.openxmlformats.org/markup-compatibility/2006" xmlns:x14ac="http://schemas.microsoft.com/office/spreadsheetml/2009/9/ac" mc:Ignorable="x14ac">
  <numFmts count="43">
    <numFmt numFmtId="44" formatCode="_-&quot;£&quot;* #,##0.00_-;\-&quot;£&quot;* #,##0.00_-;_-&quot;£&quot;* &quot;-&quot;??_-;_-@_-"/>
    <numFmt numFmtId="43" formatCode="_-* #,##0.00_-;\-* #,##0.00_-;_-* &quot;-&quot;??_-;_-@_-"/>
    <numFmt numFmtId="164" formatCode="_ &quot;€&quot;\ * #,##0.00_ ;_ &quot;€&quot;\ * \-#,##0.00_ ;_ &quot;€&quot;\ * &quot;-&quot;??_ ;_ @_ "/>
    <numFmt numFmtId="165" formatCode="_ * #,##0.00_ ;_ * \-#,##0.00_ ;_ * &quot;-&quot;??_ ;_ @_ "/>
    <numFmt numFmtId="166" formatCode="_(* #,##0_);_(* \(#,##0\);_(* &quot;-&quot;_);_(@_)"/>
    <numFmt numFmtId="167" formatCode="_(* #,##0.00_);_(* \(#,##0.00\);_(* &quot;-&quot;??_);_(@_)"/>
    <numFmt numFmtId="168" formatCode="_-&quot;€&quot;\ * #,##0.00_-;_-&quot;€&quot;\ * #,##0.00\-;_-&quot;€&quot;\ * &quot;-&quot;??_-;_-@_-"/>
    <numFmt numFmtId="169" formatCode="_-* #,##0.00_-;_-* #,##0.00\-;_-* &quot;-&quot;??_-;_-@_-"/>
    <numFmt numFmtId="170" formatCode="0.0%"/>
    <numFmt numFmtId="171" formatCode="\ #,##0%;\(#,##0%\);&quot;&quot;"/>
    <numFmt numFmtId="172" formatCode="#,##0.0"/>
    <numFmt numFmtId="173" formatCode="#,##0;\(\ #,##0;&quot;&quot;"/>
    <numFmt numFmtId="174" formatCode="#,##0;\(\ #,##0&quot;&quot;"/>
    <numFmt numFmtId="175" formatCode="#,##0.0_);\(#,##0.0\)"/>
    <numFmt numFmtId="176" formatCode="_(&quot;$&quot;* #,##0_);_(&quot;$&quot;* \(#,##0\);_(&quot;$&quot;* &quot;-&quot;_);_(@_)"/>
    <numFmt numFmtId="177" formatCode="_-* #,##0\ _€_-;\-* #,##0\ _€_-;_-* &quot;-&quot;\ _€_-;_-@_-"/>
    <numFmt numFmtId="178" formatCode="_-* #,##0.00\ _€_-;\-* #,##0.00\ _€_-;_-* &quot;-&quot;??\ _€_-;_-@_-"/>
    <numFmt numFmtId="179" formatCode="_-* #,##0\ &quot;$&quot;_-;\-* #,##0\ &quot;$&quot;_-;_-* &quot;-&quot;\ &quot;$&quot;_-;_-@_-"/>
    <numFmt numFmtId="180" formatCode="_-* #,##0.00\ &quot;$&quot;_-;\-* #,##0.00\ &quot;$&quot;_-;_-* &quot;-&quot;??\ &quot;$&quot;_-;_-@_-"/>
    <numFmt numFmtId="181" formatCode="_(* #,##0.0_);_(* \(#,##0.0\);_(* &quot;-&quot;?_);@_)"/>
    <numFmt numFmtId="182" formatCode="General_)"/>
    <numFmt numFmtId="183" formatCode="0%_);[Red]\(0%\);&quot;- &quot;"/>
    <numFmt numFmtId="184" formatCode="_(* #,##0.0000_);_(* \(#,##0.0000\);_(* &quot;-&quot;??_);_(@_)"/>
    <numFmt numFmtId="185" formatCode="0.0%;[Red]\(0.0%\)"/>
    <numFmt numFmtId="186" formatCode="0%;[Red]\(0%\)"/>
    <numFmt numFmtId="187" formatCode="_-&quot;$&quot;* #,##0.00_-;\-&quot;$&quot;* #,##0.00_-;_-&quot;$&quot;* &quot;-&quot;??_-;_-@_-"/>
    <numFmt numFmtId="188" formatCode="0.0%;\(0.0%\)"/>
    <numFmt numFmtId="189" formatCode="0_);\(0\)"/>
    <numFmt numFmtId="190" formatCode="&quot;$&quot;#,##0\ ;\(&quot;$&quot;#,##0\)"/>
    <numFmt numFmtId="191" formatCode="0%;\(0%\)"/>
    <numFmt numFmtId="192" formatCode="&quot;   &quot;@"/>
    <numFmt numFmtId="193" formatCode="_(* #,##0_);_(* \(#,##0\);_(* &quot;-&quot;_)"/>
    <numFmt numFmtId="194" formatCode="_(* 0_);_(* \-0_);_(* 0_);@"/>
    <numFmt numFmtId="195" formatCode="_-\ #,##0_-;\-\ #,##0_-;_-\ &quot;-&quot;_-;_-@_-"/>
    <numFmt numFmtId="196" formatCode="_-\ #,##0_-;\-\ #,##0_-;_-\ &quot;&quot;_-;_-@_-"/>
    <numFmt numFmtId="197" formatCode="_-\ #,##0.0_-;\-\ #,##0.0_-;_-\ &quot;-&quot;_-;_-@_-"/>
    <numFmt numFmtId="198" formatCode="d\ mmm\ yyyy"/>
    <numFmt numFmtId="199" formatCode="[$-F800]dddd\,\ mmmm\ dd\,\ yyyy"/>
    <numFmt numFmtId="200" formatCode="0_ ;\-0\ "/>
    <numFmt numFmtId="201" formatCode="0.0"/>
    <numFmt numFmtId="202" formatCode="_-* #,##0_-;\-* #,##0_-;_-* &quot;-&quot;??_-;_-@_-"/>
    <numFmt numFmtId="203" formatCode="0.000%"/>
    <numFmt numFmtId="204" formatCode="#,##0_ ;\-#,##0\ "/>
  </numFmts>
  <fonts count="11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52"/>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60"/>
      <name val="Calibri"/>
      <family val="2"/>
    </font>
    <font>
      <b/>
      <sz val="11"/>
      <color indexed="63"/>
      <name val="Calibri"/>
      <family val="2"/>
    </font>
    <font>
      <sz val="10"/>
      <name val="Arial"/>
      <family val="2"/>
    </font>
    <font>
      <b/>
      <sz val="10"/>
      <name val="Arial"/>
      <family val="2"/>
    </font>
    <font>
      <b/>
      <sz val="18"/>
      <color indexed="56"/>
      <name val="Cambria"/>
      <family val="2"/>
    </font>
    <font>
      <b/>
      <sz val="11"/>
      <color indexed="8"/>
      <name val="Calibri"/>
      <family val="2"/>
    </font>
    <font>
      <sz val="11"/>
      <color indexed="10"/>
      <name val="Calibri"/>
      <family val="2"/>
    </font>
    <font>
      <b/>
      <sz val="10"/>
      <name val="Arial"/>
      <family val="2"/>
    </font>
    <font>
      <b/>
      <sz val="10"/>
      <color indexed="9"/>
      <name val="Arial"/>
      <family val="2"/>
    </font>
    <font>
      <sz val="9"/>
      <name val="Arial"/>
      <family val="2"/>
    </font>
    <font>
      <b/>
      <sz val="12"/>
      <name val="Arial"/>
      <family val="2"/>
    </font>
    <font>
      <sz val="10"/>
      <color indexed="8"/>
      <name val="Arial"/>
      <family val="2"/>
    </font>
    <font>
      <sz val="10"/>
      <name val="Times New Roman"/>
      <family val="1"/>
    </font>
    <font>
      <sz val="7"/>
      <name val="Times New Roman"/>
      <family val="1"/>
    </font>
    <font>
      <sz val="10"/>
      <name val="Helv"/>
    </font>
    <font>
      <sz val="9"/>
      <color indexed="8"/>
      <name val="Arial"/>
      <family val="2"/>
    </font>
    <font>
      <sz val="10"/>
      <color indexed="22"/>
      <name val="Arial"/>
      <family val="2"/>
    </font>
    <font>
      <sz val="10"/>
      <name val="CG Times"/>
      <family val="1"/>
    </font>
    <font>
      <sz val="8"/>
      <color indexed="9"/>
      <name val="Arial"/>
      <family val="2"/>
    </font>
    <font>
      <b/>
      <sz val="9"/>
      <color indexed="9"/>
      <name val="Arial"/>
      <family val="2"/>
    </font>
    <font>
      <u/>
      <sz val="10"/>
      <color indexed="12"/>
      <name val="Arial"/>
      <family val="2"/>
    </font>
    <font>
      <sz val="10"/>
      <name val="Arial CE"/>
    </font>
    <font>
      <sz val="10"/>
      <name val="MS Sans Serif"/>
      <family val="2"/>
    </font>
    <font>
      <b/>
      <sz val="10"/>
      <name val="MS Sans Serif"/>
      <family val="2"/>
    </font>
    <font>
      <b/>
      <i/>
      <sz val="10"/>
      <color indexed="20"/>
      <name val="Arial"/>
      <family val="2"/>
    </font>
    <font>
      <b/>
      <sz val="11"/>
      <color indexed="47"/>
      <name val="Calibri"/>
      <family val="2"/>
    </font>
    <font>
      <sz val="11"/>
      <color indexed="47"/>
      <name val="Calibri"/>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b/>
      <sz val="12"/>
      <color indexed="9"/>
      <name val="Frutiger Light"/>
    </font>
    <font>
      <sz val="12"/>
      <name val="Frutiger Light"/>
    </font>
    <font>
      <u/>
      <sz val="10"/>
      <name val="Arial"/>
      <family val="2"/>
    </font>
    <font>
      <sz val="10"/>
      <name val="Arial"/>
      <family val="2"/>
    </font>
    <font>
      <sz val="12"/>
      <name val="Arial"/>
      <family val="2"/>
    </font>
    <font>
      <b/>
      <vertAlign val="superscript"/>
      <sz val="10"/>
      <color indexed="9"/>
      <name val="Arial"/>
      <family val="2"/>
    </font>
    <font>
      <sz val="8"/>
      <color indexed="54"/>
      <name val="Arial"/>
      <family val="2"/>
    </font>
    <font>
      <b/>
      <sz val="9"/>
      <color indexed="54"/>
      <name val="Arial"/>
      <family val="2"/>
    </font>
    <font>
      <b/>
      <sz val="8"/>
      <color indexed="54"/>
      <name val="Arial"/>
      <family val="2"/>
    </font>
    <font>
      <sz val="10"/>
      <color indexed="54"/>
      <name val="Arial"/>
      <family val="2"/>
    </font>
    <font>
      <i/>
      <sz val="8"/>
      <color indexed="54"/>
      <name val="Arial"/>
      <family val="2"/>
    </font>
    <font>
      <sz val="9"/>
      <color indexed="54"/>
      <name val="Arial"/>
      <family val="2"/>
    </font>
    <font>
      <u/>
      <sz val="10"/>
      <color indexed="54"/>
      <name val="Arial"/>
      <family val="2"/>
    </font>
    <font>
      <sz val="7"/>
      <color indexed="54"/>
      <name val="Arial"/>
      <family val="2"/>
    </font>
    <font>
      <b/>
      <sz val="10"/>
      <color indexed="54"/>
      <name val="Arial"/>
      <family val="2"/>
    </font>
    <font>
      <b/>
      <i/>
      <sz val="10"/>
      <color indexed="54"/>
      <name val="Arial"/>
      <family val="2"/>
    </font>
    <font>
      <sz val="6.5"/>
      <color indexed="54"/>
      <name val="Arial"/>
      <family val="2"/>
    </font>
    <font>
      <b/>
      <sz val="6.5"/>
      <color indexed="54"/>
      <name val="Arial"/>
      <family val="2"/>
    </font>
    <font>
      <b/>
      <sz val="10"/>
      <color indexed="9"/>
      <name val="Arial"/>
      <family val="2"/>
    </font>
    <font>
      <sz val="8"/>
      <name val="Arial"/>
      <family val="2"/>
    </font>
    <font>
      <i/>
      <sz val="10"/>
      <color indexed="54"/>
      <name val="Arial"/>
      <family val="2"/>
    </font>
    <font>
      <sz val="8"/>
      <color indexed="54"/>
      <name val="Arial"/>
      <family val="2"/>
    </font>
    <font>
      <sz val="10"/>
      <color indexed="54"/>
      <name val="Arial"/>
      <family val="2"/>
    </font>
    <font>
      <sz val="8"/>
      <name val="Arial"/>
      <family val="2"/>
    </font>
    <font>
      <b/>
      <i/>
      <sz val="8"/>
      <color indexed="45"/>
      <name val="Arial"/>
      <family val="2"/>
    </font>
    <font>
      <i/>
      <sz val="7"/>
      <color indexed="45"/>
      <name val="Arial"/>
      <family val="2"/>
    </font>
    <font>
      <i/>
      <sz val="7.5"/>
      <color indexed="45"/>
      <name val="Arial"/>
      <family val="2"/>
    </font>
    <font>
      <i/>
      <sz val="8"/>
      <color indexed="45"/>
      <name val="Arial"/>
      <family val="2"/>
    </font>
    <font>
      <sz val="8"/>
      <color indexed="45"/>
      <name val="Arial"/>
      <family val="2"/>
    </font>
    <font>
      <b/>
      <sz val="9"/>
      <color indexed="45"/>
      <name val="Arial"/>
      <family val="2"/>
    </font>
    <font>
      <b/>
      <sz val="8"/>
      <color indexed="45"/>
      <name val="Arial"/>
      <family val="2"/>
    </font>
    <font>
      <sz val="10"/>
      <color indexed="45"/>
      <name val="Arial"/>
      <family val="2"/>
    </font>
    <font>
      <sz val="6"/>
      <color indexed="45"/>
      <name val="Arial"/>
      <family val="2"/>
    </font>
    <font>
      <i/>
      <sz val="6"/>
      <color indexed="45"/>
      <name val="Arial"/>
      <family val="2"/>
    </font>
    <font>
      <sz val="9"/>
      <color indexed="45"/>
      <name val="Arial"/>
      <family val="2"/>
    </font>
    <font>
      <b/>
      <sz val="7"/>
      <color indexed="45"/>
      <name val="Arial"/>
      <family val="2"/>
    </font>
    <font>
      <vertAlign val="superscript"/>
      <sz val="8"/>
      <color indexed="45"/>
      <name val="Arial"/>
      <family val="2"/>
    </font>
    <font>
      <b/>
      <vertAlign val="superscript"/>
      <sz val="8"/>
      <color indexed="45"/>
      <name val="Arial"/>
      <family val="2"/>
    </font>
    <font>
      <b/>
      <sz val="10"/>
      <color indexed="45"/>
      <name val="Arial"/>
      <family val="2"/>
    </font>
    <font>
      <b/>
      <u/>
      <sz val="10"/>
      <color indexed="9"/>
      <name val="Arial"/>
      <family val="2"/>
    </font>
    <font>
      <i/>
      <sz val="8"/>
      <name val="Arial"/>
      <family val="2"/>
    </font>
    <font>
      <b/>
      <i/>
      <sz val="7.5"/>
      <color indexed="45"/>
      <name val="Arial"/>
      <family val="2"/>
    </font>
    <font>
      <b/>
      <sz val="7.5"/>
      <color indexed="45"/>
      <name val="Arial"/>
      <family val="2"/>
    </font>
    <font>
      <sz val="7.5"/>
      <color indexed="45"/>
      <name val="Arial"/>
      <family val="2"/>
    </font>
    <font>
      <i/>
      <vertAlign val="superscript"/>
      <sz val="8"/>
      <color indexed="45"/>
      <name val="Arial"/>
      <family val="2"/>
    </font>
    <font>
      <b/>
      <sz val="8"/>
      <color indexed="56"/>
      <name val="Arial"/>
      <family val="2"/>
    </font>
    <font>
      <sz val="8"/>
      <color indexed="56"/>
      <name val="Arial"/>
      <family val="2"/>
    </font>
    <font>
      <b/>
      <sz val="9"/>
      <color indexed="56"/>
      <name val="Arial"/>
      <family val="2"/>
    </font>
    <font>
      <i/>
      <sz val="8"/>
      <color indexed="56"/>
      <name val="Arial"/>
      <family val="2"/>
    </font>
    <font>
      <i/>
      <sz val="9"/>
      <color indexed="45"/>
      <name val="Arial"/>
      <family val="2"/>
    </font>
    <font>
      <sz val="10"/>
      <name val="Arial"/>
      <family val="2"/>
    </font>
    <font>
      <sz val="8"/>
      <color rgb="FF54646C"/>
      <name val="Arial"/>
      <family val="2"/>
    </font>
    <font>
      <sz val="8"/>
      <name val="Times New Roman"/>
      <family val="1"/>
    </font>
    <font>
      <b/>
      <u/>
      <sz val="10"/>
      <color theme="0"/>
      <name val="Arial"/>
      <family val="2"/>
    </font>
    <font>
      <b/>
      <sz val="10"/>
      <color theme="0"/>
      <name val="Arial"/>
      <family val="2"/>
    </font>
    <font>
      <i/>
      <sz val="7"/>
      <color rgb="FF54646C"/>
      <name val="Arial"/>
      <family val="2"/>
    </font>
    <font>
      <b/>
      <i/>
      <sz val="8"/>
      <color rgb="FF54646C"/>
      <name val="Arial"/>
      <family val="2"/>
    </font>
    <font>
      <b/>
      <sz val="8"/>
      <color rgb="FF54646C"/>
      <name val="Arial"/>
      <family val="2"/>
    </font>
    <font>
      <i/>
      <sz val="8"/>
      <color rgb="FF54646C"/>
      <name val="Arial"/>
      <family val="2"/>
    </font>
    <font>
      <sz val="10"/>
      <color rgb="FF54646C"/>
      <name val="Arial"/>
      <family val="2"/>
    </font>
  </fonts>
  <fills count="4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2"/>
        <bgColor indexed="64"/>
      </patternFill>
    </fill>
    <fill>
      <patternFill patternType="solid">
        <fgColor indexed="22"/>
      </patternFill>
    </fill>
    <fill>
      <patternFill patternType="solid">
        <fgColor indexed="9"/>
      </patternFill>
    </fill>
    <fill>
      <patternFill patternType="solid">
        <fgColor indexed="55"/>
      </patternFill>
    </fill>
    <fill>
      <patternFill patternType="solid">
        <fgColor indexed="22"/>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mediumGray">
        <fgColor indexed="22"/>
      </patternFill>
    </fill>
    <fill>
      <patternFill patternType="solid">
        <fgColor indexed="21"/>
      </patternFill>
    </fill>
    <fill>
      <patternFill patternType="solid">
        <fgColor indexed="21"/>
        <bgColor indexed="44"/>
      </patternFill>
    </fill>
    <fill>
      <patternFill patternType="solid">
        <fgColor indexed="14"/>
        <bgColor indexed="64"/>
      </patternFill>
    </fill>
    <fill>
      <patternFill patternType="solid">
        <fgColor indexed="13"/>
        <bgColor indexed="64"/>
      </patternFill>
    </fill>
    <fill>
      <patternFill patternType="solid">
        <fgColor indexed="11"/>
        <bgColor indexed="64"/>
      </patternFill>
    </fill>
    <fill>
      <patternFill patternType="solid">
        <fgColor indexed="51"/>
        <bgColor indexed="64"/>
      </patternFill>
    </fill>
    <fill>
      <patternFill patternType="solid">
        <fgColor indexed="21"/>
        <bgColor indexed="64"/>
      </patternFill>
    </fill>
    <fill>
      <patternFill patternType="solid">
        <fgColor indexed="62"/>
        <bgColor indexed="64"/>
      </patternFill>
    </fill>
    <fill>
      <patternFill patternType="solid">
        <fgColor indexed="62"/>
        <bgColor indexed="8"/>
      </patternFill>
    </fill>
    <fill>
      <patternFill patternType="solid">
        <fgColor indexed="9"/>
        <bgColor indexed="8"/>
      </patternFill>
    </fill>
    <fill>
      <patternFill patternType="solid">
        <fgColor theme="0"/>
        <bgColor indexed="64"/>
      </patternFill>
    </fill>
    <fill>
      <patternFill patternType="solid">
        <fgColor rgb="FFEAEAEA"/>
        <bgColor indexed="64"/>
      </patternFill>
    </fill>
    <fill>
      <patternFill patternType="solid">
        <fgColor rgb="FFF3F3F3"/>
        <bgColor indexed="64"/>
      </patternFill>
    </fill>
    <fill>
      <patternFill patternType="solid">
        <fgColor theme="0" tint="-0.14999847407452621"/>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double">
        <color indexed="47"/>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thick">
        <color indexed="42"/>
      </bottom>
      <diagonal/>
    </border>
    <border>
      <left/>
      <right/>
      <top/>
      <bottom style="thick">
        <color indexed="45"/>
      </bottom>
      <diagonal/>
    </border>
    <border>
      <left/>
      <right/>
      <top/>
      <bottom style="medium">
        <color indexed="4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64"/>
      </top>
      <bottom style="double">
        <color indexed="64"/>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style="thin">
        <color indexed="51"/>
      </left>
      <right style="thin">
        <color indexed="51"/>
      </right>
      <top/>
      <bottom/>
      <diagonal/>
    </border>
    <border>
      <left/>
      <right/>
      <top style="hair">
        <color indexed="22"/>
      </top>
      <bottom/>
      <diagonal/>
    </border>
    <border>
      <left/>
      <right/>
      <top style="thin">
        <color indexed="62"/>
      </top>
      <bottom style="double">
        <color indexed="62"/>
      </bottom>
      <diagonal/>
    </border>
    <border>
      <left/>
      <right/>
      <top style="thin">
        <color indexed="42"/>
      </top>
      <bottom style="double">
        <color indexed="42"/>
      </bottom>
      <diagonal/>
    </border>
    <border>
      <left/>
      <right/>
      <top/>
      <bottom style="thin">
        <color indexed="51"/>
      </bottom>
      <diagonal/>
    </border>
    <border>
      <left/>
      <right/>
      <top/>
      <bottom style="thin">
        <color indexed="54"/>
      </bottom>
      <diagonal/>
    </border>
    <border>
      <left/>
      <right/>
      <top style="thin">
        <color indexed="54"/>
      </top>
      <bottom/>
      <diagonal/>
    </border>
    <border>
      <left/>
      <right/>
      <top style="thin">
        <color indexed="54"/>
      </top>
      <bottom style="thin">
        <color indexed="54"/>
      </bottom>
      <diagonal/>
    </border>
    <border>
      <left/>
      <right/>
      <top/>
      <bottom style="thin">
        <color indexed="18"/>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51"/>
      </top>
      <bottom/>
      <diagonal/>
    </border>
    <border>
      <left/>
      <right/>
      <top style="thin">
        <color indexed="51"/>
      </top>
      <bottom style="thin">
        <color indexed="64"/>
      </bottom>
      <diagonal/>
    </border>
    <border>
      <left/>
      <right/>
      <top/>
      <bottom style="thin">
        <color rgb="FFFFC000"/>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rgb="FF333399"/>
      </top>
      <bottom/>
      <diagonal/>
    </border>
    <border>
      <left/>
      <right/>
      <top style="thin">
        <color rgb="FF333399"/>
      </top>
      <bottom style="thin">
        <color rgb="FF333399"/>
      </bottom>
      <diagonal/>
    </border>
  </borders>
  <cellStyleXfs count="2304">
    <xf numFmtId="0" fontId="0" fillId="0" borderId="0"/>
    <xf numFmtId="0" fontId="28" fillId="0" borderId="0"/>
    <xf numFmtId="0" fontId="60" fillId="0" borderId="0"/>
    <xf numFmtId="0" fontId="28" fillId="0" borderId="0"/>
    <xf numFmtId="0" fontId="28" fillId="0" borderId="0"/>
    <xf numFmtId="0" fontId="60"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11" fillId="0" borderId="0"/>
    <xf numFmtId="0" fontId="28" fillId="0" borderId="0"/>
    <xf numFmtId="0" fontId="28" fillId="0" borderId="0"/>
    <xf numFmtId="0" fontId="11" fillId="0" borderId="0"/>
    <xf numFmtId="0" fontId="28" fillId="0" borderId="0"/>
    <xf numFmtId="0" fontId="11" fillId="0" borderId="0"/>
    <xf numFmtId="0" fontId="28" fillId="0" borderId="0"/>
    <xf numFmtId="0" fontId="11" fillId="0" borderId="0"/>
    <xf numFmtId="0" fontId="6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6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6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6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6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6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6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6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6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1" fillId="0" borderId="0"/>
    <xf numFmtId="0" fontId="28" fillId="0" borderId="0"/>
    <xf numFmtId="0" fontId="11" fillId="0" borderId="0"/>
    <xf numFmtId="0" fontId="28" fillId="0" borderId="0"/>
    <xf numFmtId="0" fontId="11" fillId="0" borderId="0"/>
    <xf numFmtId="0" fontId="28" fillId="0" borderId="0"/>
    <xf numFmtId="0" fontId="11" fillId="0" borderId="0"/>
    <xf numFmtId="0" fontId="6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1" fillId="0" borderId="0"/>
    <xf numFmtId="0" fontId="28" fillId="0" borderId="0"/>
    <xf numFmtId="0" fontId="1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37" fillId="0" borderId="0">
      <alignment vertical="top"/>
    </xf>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28" fillId="0" borderId="0">
      <alignment horizontal="left"/>
    </xf>
    <xf numFmtId="0" fontId="28" fillId="0" borderId="0">
      <alignment horizontal="left"/>
    </xf>
    <xf numFmtId="0" fontId="28" fillId="0" borderId="0">
      <alignment horizontal="left"/>
    </xf>
    <xf numFmtId="0" fontId="28" fillId="0" borderId="0">
      <alignment horizontal="left"/>
    </xf>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lignment horizontal="left"/>
    </xf>
    <xf numFmtId="0" fontId="28" fillId="0" borderId="0"/>
    <xf numFmtId="0" fontId="28" fillId="0" borderId="0"/>
    <xf numFmtId="0" fontId="6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28" fillId="0" borderId="0" applyNumberFormat="0" applyFill="0" applyBorder="0" applyAlignment="0" applyProtection="0"/>
    <xf numFmtId="0" fontId="28" fillId="0" borderId="0"/>
    <xf numFmtId="0" fontId="28" fillId="0" borderId="0">
      <alignment horizontal="left" wrapText="1"/>
    </xf>
    <xf numFmtId="0" fontId="28" fillId="0" borderId="0" applyNumberFormat="0" applyFill="0" applyBorder="0" applyAlignment="0" applyProtection="0"/>
    <xf numFmtId="0" fontId="28"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48" fillId="0" borderId="0"/>
    <xf numFmtId="0" fontId="48" fillId="0" borderId="0"/>
    <xf numFmtId="0" fontId="48" fillId="0" borderId="0"/>
    <xf numFmtId="0" fontId="61" fillId="20" borderId="0" applyNumberFormat="0" applyFont="0" applyBorder="0" applyAlignment="0" applyProtection="0"/>
    <xf numFmtId="0" fontId="15" fillId="3" borderId="0" applyNumberFormat="0" applyBorder="0" applyAlignment="0" applyProtection="0"/>
    <xf numFmtId="0" fontId="16" fillId="21" borderId="1" applyNumberFormat="0" applyAlignment="0" applyProtection="0"/>
    <xf numFmtId="0" fontId="51" fillId="22" borderId="1" applyNumberFormat="0" applyAlignment="0" applyProtection="0"/>
    <xf numFmtId="182" fontId="38" fillId="0" borderId="0">
      <alignment vertical="top"/>
    </xf>
    <xf numFmtId="182" fontId="39" fillId="0" borderId="0">
      <alignment horizontal="right"/>
    </xf>
    <xf numFmtId="181" fontId="35" fillId="0" borderId="0" applyAlignment="0" applyProtection="0"/>
    <xf numFmtId="183" fontId="28" fillId="0" borderId="0" applyFill="0" applyBorder="0" applyAlignment="0"/>
    <xf numFmtId="175" fontId="40" fillId="0" borderId="0" applyFill="0" applyBorder="0" applyAlignment="0"/>
    <xf numFmtId="184" fontId="40" fillId="0" borderId="0" applyFill="0" applyBorder="0" applyAlignment="0"/>
    <xf numFmtId="185" fontId="40" fillId="0" borderId="0" applyFill="0" applyBorder="0" applyAlignment="0"/>
    <xf numFmtId="186" fontId="40" fillId="0" borderId="0" applyFill="0" applyBorder="0" applyAlignment="0"/>
    <xf numFmtId="187" fontId="40" fillId="0" borderId="0" applyFill="0" applyBorder="0" applyAlignment="0"/>
    <xf numFmtId="188" fontId="40" fillId="0" borderId="0" applyFill="0" applyBorder="0" applyAlignment="0"/>
    <xf numFmtId="175" fontId="40" fillId="0" borderId="0" applyFill="0" applyBorder="0" applyAlignment="0"/>
    <xf numFmtId="0" fontId="16" fillId="21" borderId="1" applyNumberFormat="0" applyAlignment="0" applyProtection="0"/>
    <xf numFmtId="0" fontId="17" fillId="23" borderId="2" applyNumberFormat="0" applyAlignment="0" applyProtection="0"/>
    <xf numFmtId="43" fontId="11" fillId="0" borderId="0" applyFont="0" applyFill="0" applyBorder="0" applyAlignment="0" applyProtection="0"/>
    <xf numFmtId="189" fontId="28" fillId="0" borderId="0"/>
    <xf numFmtId="189" fontId="28" fillId="0" borderId="0"/>
    <xf numFmtId="189" fontId="28" fillId="0" borderId="0"/>
    <xf numFmtId="189" fontId="28" fillId="0" borderId="0"/>
    <xf numFmtId="189" fontId="28" fillId="0" borderId="0"/>
    <xf numFmtId="189" fontId="28" fillId="0" borderId="0"/>
    <xf numFmtId="189" fontId="28" fillId="0" borderId="0"/>
    <xf numFmtId="189" fontId="28" fillId="0" borderId="0"/>
    <xf numFmtId="166" fontId="28" fillId="0" borderId="0" applyFont="0" applyFill="0" applyBorder="0" applyAlignment="0" applyProtection="0"/>
    <xf numFmtId="187" fontId="40"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9" fontId="28" fillId="0" borderId="0" applyFont="0" applyFill="0" applyBorder="0" applyAlignment="0" applyProtection="0"/>
    <xf numFmtId="43" fontId="28" fillId="0" borderId="0" applyFont="0" applyFill="0" applyBorder="0" applyAlignment="0" applyProtection="0"/>
    <xf numFmtId="43" fontId="41" fillId="0" borderId="0" applyFont="0" applyFill="0" applyBorder="0" applyAlignment="0" applyProtection="0"/>
    <xf numFmtId="43"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79" fontId="28" fillId="0" borderId="0" applyFont="0" applyFill="0" applyBorder="0" applyAlignment="0" applyProtection="0"/>
    <xf numFmtId="167" fontId="28" fillId="0" borderId="0" applyFont="0" applyFill="0" applyBorder="0" applyAlignment="0" applyProtection="0"/>
    <xf numFmtId="165" fontId="28" fillId="0" borderId="0" applyFont="0" applyFill="0" applyBorder="0" applyAlignment="0" applyProtection="0"/>
    <xf numFmtId="43" fontId="28" fillId="0" borderId="0" applyFont="0" applyFill="0" applyBorder="0" applyAlignment="0" applyProtection="0"/>
    <xf numFmtId="43" fontId="11" fillId="0" borderId="0" applyFont="0" applyFill="0" applyBorder="0" applyAlignment="0" applyProtection="0"/>
    <xf numFmtId="43" fontId="28" fillId="0" borderId="0" applyFont="0" applyFill="0" applyBorder="0" applyAlignment="0" applyProtection="0"/>
    <xf numFmtId="43" fontId="11" fillId="0" borderId="0" applyFont="0" applyFill="0" applyBorder="0" applyAlignment="0" applyProtection="0"/>
    <xf numFmtId="43" fontId="2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9" fontId="28" fillId="0" borderId="0" applyFont="0" applyFill="0" applyBorder="0" applyAlignment="0" applyProtection="0"/>
    <xf numFmtId="169" fontId="28" fillId="0" borderId="0" applyFont="0" applyFill="0" applyBorder="0" applyAlignment="0" applyProtection="0"/>
    <xf numFmtId="43" fontId="11" fillId="0" borderId="0" applyFont="0" applyFill="0" applyBorder="0" applyAlignment="0" applyProtection="0"/>
    <xf numFmtId="43" fontId="2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28" fillId="0" borderId="0" applyFont="0" applyFill="0" applyBorder="0" applyAlignment="0" applyProtection="0"/>
    <xf numFmtId="43" fontId="11" fillId="0" borderId="0" applyFont="0" applyFill="0" applyBorder="0" applyAlignment="0" applyProtection="0"/>
    <xf numFmtId="3" fontId="42" fillId="0" borderId="0" applyFont="0" applyFill="0" applyBorder="0" applyAlignment="0" applyProtection="0"/>
    <xf numFmtId="0" fontId="17" fillId="23" borderId="2" applyNumberFormat="0" applyAlignment="0" applyProtection="0"/>
    <xf numFmtId="175" fontId="40"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190" fontId="42" fillId="0" borderId="0" applyFont="0" applyFill="0" applyBorder="0" applyAlignment="0" applyProtection="0"/>
    <xf numFmtId="0" fontId="42" fillId="0" borderId="0" applyFont="0" applyFill="0" applyBorder="0" applyAlignment="0" applyProtection="0"/>
    <xf numFmtId="14" fontId="37" fillId="0" borderId="0" applyFill="0" applyBorder="0" applyAlignment="0"/>
    <xf numFmtId="0" fontId="11" fillId="0" borderId="0" applyFont="0" applyFill="0" applyBorder="0" applyAlignment="0" applyProtection="0"/>
    <xf numFmtId="0" fontId="28" fillId="0" borderId="0" applyFont="0" applyFill="0" applyBorder="0" applyAlignment="0" applyProtection="0"/>
    <xf numFmtId="0" fontId="11" fillId="0" borderId="0" applyFont="0" applyFill="0" applyBorder="0" applyAlignment="0" applyProtection="0"/>
    <xf numFmtId="0" fontId="28"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187" fontId="40" fillId="0" borderId="0" applyFill="0" applyBorder="0" applyAlignment="0"/>
    <xf numFmtId="175" fontId="40" fillId="0" borderId="0" applyFill="0" applyBorder="0" applyAlignment="0"/>
    <xf numFmtId="187" fontId="40" fillId="0" borderId="0" applyFill="0" applyBorder="0" applyAlignment="0"/>
    <xf numFmtId="188" fontId="40" fillId="0" borderId="0" applyFill="0" applyBorder="0" applyAlignment="0"/>
    <xf numFmtId="175" fontId="40" fillId="0" borderId="0" applyFill="0" applyBorder="0" applyAlignment="0"/>
    <xf numFmtId="164" fontId="13" fillId="0" borderId="0" applyFont="0" applyFill="0" applyBorder="0" applyAlignment="0" applyProtection="0"/>
    <xf numFmtId="164" fontId="13" fillId="0" borderId="0" applyFont="0" applyFill="0" applyBorder="0" applyAlignment="0" applyProtection="0"/>
    <xf numFmtId="168" fontId="28" fillId="0" borderId="0" applyFont="0" applyFill="0" applyBorder="0" applyAlignment="0" applyProtection="0"/>
    <xf numFmtId="0" fontId="18" fillId="0" borderId="0" applyNumberFormat="0" applyFill="0" applyBorder="0" applyAlignment="0" applyProtection="0"/>
    <xf numFmtId="0" fontId="61" fillId="24" borderId="0"/>
    <xf numFmtId="2" fontId="42" fillId="0" borderId="0" applyFont="0" applyFill="0" applyBorder="0" applyAlignment="0" applyProtection="0"/>
    <xf numFmtId="0" fontId="28" fillId="0" borderId="0"/>
    <xf numFmtId="0" fontId="19" fillId="0" borderId="3" applyNumberFormat="0" applyFill="0" applyAlignment="0" applyProtection="0"/>
    <xf numFmtId="0" fontId="52" fillId="0" borderId="4" applyNumberFormat="0" applyFill="0" applyAlignment="0" applyProtection="0"/>
    <xf numFmtId="0" fontId="19" fillId="0" borderId="3" applyNumberFormat="0" applyFill="0" applyAlignment="0" applyProtection="0"/>
    <xf numFmtId="0" fontId="20" fillId="4" borderId="0" applyNumberFormat="0" applyBorder="0" applyAlignment="0" applyProtection="0"/>
    <xf numFmtId="0" fontId="20" fillId="8" borderId="0" applyNumberFormat="0" applyBorder="0" applyAlignment="0" applyProtection="0"/>
    <xf numFmtId="0" fontId="20" fillId="4" borderId="0" applyNumberFormat="0" applyBorder="0" applyAlignment="0" applyProtection="0"/>
    <xf numFmtId="0" fontId="36" fillId="0" borderId="5" applyNumberFormat="0" applyAlignment="0" applyProtection="0">
      <alignment horizontal="left" vertical="center"/>
    </xf>
    <xf numFmtId="0" fontId="36" fillId="0" borderId="6">
      <alignment horizontal="left" vertical="center"/>
    </xf>
    <xf numFmtId="0" fontId="21" fillId="0" borderId="7" applyNumberFormat="0" applyFill="0" applyAlignment="0" applyProtection="0"/>
    <xf numFmtId="0" fontId="22" fillId="0" borderId="8" applyNumberFormat="0" applyFill="0" applyAlignment="0" applyProtection="0"/>
    <xf numFmtId="0" fontId="23" fillId="0" borderId="9" applyNumberFormat="0" applyFill="0" applyAlignment="0" applyProtection="0"/>
    <xf numFmtId="0" fontId="23" fillId="0" borderId="0" applyNumberFormat="0" applyFill="0" applyBorder="0" applyAlignment="0" applyProtection="0"/>
    <xf numFmtId="0" fontId="24"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5" fillId="7" borderId="1" applyNumberFormat="0" applyAlignment="0" applyProtection="0"/>
    <xf numFmtId="0" fontId="25" fillId="7" borderId="1" applyNumberFormat="0" applyAlignment="0" applyProtection="0"/>
    <xf numFmtId="0" fontId="25" fillId="9" borderId="1" applyNumberFormat="0" applyAlignment="0" applyProtection="0"/>
    <xf numFmtId="0" fontId="11" fillId="0" borderId="0" applyFont="0" applyFill="0" applyBorder="0" applyAlignment="0" applyProtection="0"/>
    <xf numFmtId="0" fontId="28" fillId="0" borderId="0" applyFont="0" applyFill="0" applyBorder="0" applyAlignment="0" applyProtection="0"/>
    <xf numFmtId="0" fontId="11" fillId="0" borderId="0" applyFont="0" applyFill="0" applyBorder="0" applyAlignment="0" applyProtection="0"/>
    <xf numFmtId="0" fontId="28"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169" fontId="12" fillId="0" borderId="0" applyFont="0" applyFill="0" applyBorder="0" applyAlignment="0" applyProtection="0"/>
    <xf numFmtId="194" fontId="43" fillId="0" borderId="0" applyFont="0" applyFill="0" applyBorder="0" applyAlignment="0" applyProtection="0"/>
    <xf numFmtId="165" fontId="28" fillId="0" borderId="0" applyFont="0" applyFill="0" applyBorder="0" applyAlignment="0" applyProtection="0"/>
    <xf numFmtId="0" fontId="11" fillId="0" borderId="0" applyFont="0" applyFill="0" applyBorder="0" applyAlignment="0" applyProtection="0"/>
    <xf numFmtId="0" fontId="28" fillId="0" borderId="0" applyFont="0" applyFill="0" applyBorder="0" applyAlignment="0" applyProtection="0"/>
    <xf numFmtId="0" fontId="11" fillId="0" borderId="0" applyFont="0" applyFill="0" applyBorder="0" applyAlignment="0" applyProtection="0"/>
    <xf numFmtId="0" fontId="28"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40" fillId="0" borderId="0"/>
    <xf numFmtId="0" fontId="40" fillId="0" borderId="0"/>
    <xf numFmtId="0" fontId="40" fillId="0" borderId="0"/>
    <xf numFmtId="0" fontId="21" fillId="0" borderId="7" applyNumberFormat="0" applyFill="0" applyAlignment="0" applyProtection="0"/>
    <xf numFmtId="0" fontId="53" fillId="0" borderId="10" applyNumberFormat="0" applyFill="0" applyAlignment="0" applyProtection="0"/>
    <xf numFmtId="0" fontId="21" fillId="0" borderId="7" applyNumberFormat="0" applyFill="0" applyAlignment="0" applyProtection="0"/>
    <xf numFmtId="0" fontId="22" fillId="0" borderId="8" applyNumberFormat="0" applyFill="0" applyAlignment="0" applyProtection="0"/>
    <xf numFmtId="0" fontId="54" fillId="0" borderId="11" applyNumberFormat="0" applyFill="0" applyAlignment="0" applyProtection="0"/>
    <xf numFmtId="0" fontId="22" fillId="0" borderId="8" applyNumberFormat="0" applyFill="0" applyAlignment="0" applyProtection="0"/>
    <xf numFmtId="0" fontId="23" fillId="0" borderId="9" applyNumberFormat="0" applyFill="0" applyAlignment="0" applyProtection="0"/>
    <xf numFmtId="0" fontId="55" fillId="0" borderId="12" applyNumberFormat="0" applyFill="0" applyAlignment="0" applyProtection="0"/>
    <xf numFmtId="0" fontId="23" fillId="0" borderId="9" applyNumberFormat="0" applyFill="0" applyAlignment="0" applyProtection="0"/>
    <xf numFmtId="0" fontId="23" fillId="0" borderId="0" applyNumberFormat="0" applyFill="0" applyBorder="0" applyAlignment="0" applyProtection="0"/>
    <xf numFmtId="0" fontId="55" fillId="0" borderId="0" applyNumberFormat="0" applyFill="0" applyBorder="0" applyAlignment="0" applyProtection="0"/>
    <xf numFmtId="187" fontId="40" fillId="0" borderId="0" applyFill="0" applyBorder="0" applyAlignment="0"/>
    <xf numFmtId="175" fontId="40" fillId="0" borderId="0" applyFill="0" applyBorder="0" applyAlignment="0"/>
    <xf numFmtId="187" fontId="40" fillId="0" borderId="0" applyFill="0" applyBorder="0" applyAlignment="0"/>
    <xf numFmtId="188" fontId="40" fillId="0" borderId="0" applyFill="0" applyBorder="0" applyAlignment="0"/>
    <xf numFmtId="175" fontId="40" fillId="0" borderId="0" applyFill="0" applyBorder="0" applyAlignment="0"/>
    <xf numFmtId="0" fontId="19" fillId="0" borderId="3" applyNumberFormat="0" applyFill="0" applyAlignment="0" applyProtection="0"/>
    <xf numFmtId="177" fontId="28" fillId="0" borderId="0" applyFont="0" applyFill="0" applyBorder="0" applyAlignment="0" applyProtection="0"/>
    <xf numFmtId="178" fontId="28" fillId="0" borderId="0" applyFont="0" applyFill="0" applyBorder="0" applyAlignment="0" applyProtection="0"/>
    <xf numFmtId="176" fontId="28" fillId="0" borderId="0" applyFont="0" applyFill="0" applyBorder="0" applyAlignment="0" applyProtection="0"/>
    <xf numFmtId="0" fontId="11" fillId="0" borderId="0" applyFont="0" applyFill="0" applyBorder="0" applyAlignment="0" applyProtection="0"/>
    <xf numFmtId="179" fontId="28" fillId="0" borderId="0" applyFont="0" applyFill="0" applyBorder="0" applyAlignment="0" applyProtection="0"/>
    <xf numFmtId="180" fontId="28" fillId="0" borderId="0" applyFont="0" applyFill="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11" fillId="0" borderId="0"/>
    <xf numFmtId="0" fontId="28" fillId="0" borderId="0"/>
    <xf numFmtId="0" fontId="11" fillId="0" borderId="0"/>
    <xf numFmtId="0" fontId="28" fillId="0" borderId="0"/>
    <xf numFmtId="0" fontId="11" fillId="0" borderId="0"/>
    <xf numFmtId="0" fontId="28" fillId="0" borderId="0"/>
    <xf numFmtId="0" fontId="11" fillId="0" borderId="0"/>
    <xf numFmtId="0" fontId="28" fillId="0" borderId="0"/>
    <xf numFmtId="0" fontId="28" fillId="0" borderId="0"/>
    <xf numFmtId="0" fontId="28" fillId="0" borderId="0"/>
    <xf numFmtId="0" fontId="28" fillId="0" borderId="0"/>
    <xf numFmtId="0" fontId="28" fillId="0" borderId="0"/>
    <xf numFmtId="0" fontId="11" fillId="0" borderId="0"/>
    <xf numFmtId="0" fontId="11" fillId="0" borderId="0"/>
    <xf numFmtId="0" fontId="28" fillId="0" borderId="0"/>
    <xf numFmtId="0" fontId="28" fillId="0" borderId="0"/>
    <xf numFmtId="0" fontId="11" fillId="0" borderId="0"/>
    <xf numFmtId="0" fontId="28" fillId="0" borderId="0"/>
    <xf numFmtId="0" fontId="11" fillId="0" borderId="0"/>
    <xf numFmtId="0" fontId="28" fillId="0" borderId="0"/>
    <xf numFmtId="0" fontId="11" fillId="0" borderId="0"/>
    <xf numFmtId="0" fontId="28" fillId="0" borderId="0"/>
    <xf numFmtId="0" fontId="28" fillId="0" borderId="0"/>
    <xf numFmtId="0" fontId="13" fillId="0" borderId="0"/>
    <xf numFmtId="0" fontId="13" fillId="0" borderId="0"/>
    <xf numFmtId="0" fontId="13" fillId="0" borderId="0"/>
    <xf numFmtId="0" fontId="13" fillId="0" borderId="0"/>
    <xf numFmtId="0" fontId="13" fillId="0" borderId="0"/>
    <xf numFmtId="0" fontId="28" fillId="0" borderId="0"/>
    <xf numFmtId="0" fontId="28" fillId="0" borderId="0"/>
    <xf numFmtId="0" fontId="13" fillId="0" borderId="0"/>
    <xf numFmtId="0" fontId="28" fillId="0" borderId="0" applyNumberFormat="0" applyFill="0" applyBorder="0" applyAlignment="0" applyProtection="0"/>
    <xf numFmtId="0" fontId="13" fillId="0" borderId="0"/>
    <xf numFmtId="0" fontId="13" fillId="0" borderId="0"/>
    <xf numFmtId="0" fontId="11" fillId="0" borderId="0"/>
    <xf numFmtId="0" fontId="28" fillId="0" borderId="0"/>
    <xf numFmtId="0" fontId="11" fillId="0" borderId="0"/>
    <xf numFmtId="0" fontId="11" fillId="0" borderId="0"/>
    <xf numFmtId="0" fontId="13" fillId="0" borderId="0"/>
    <xf numFmtId="0" fontId="28" fillId="0" borderId="0"/>
    <xf numFmtId="0" fontId="28" fillId="0" borderId="0"/>
    <xf numFmtId="0" fontId="47" fillId="0" borderId="0"/>
    <xf numFmtId="0" fontId="13" fillId="26" borderId="13" applyNumberFormat="0" applyFont="0" applyAlignment="0" applyProtection="0"/>
    <xf numFmtId="0" fontId="11" fillId="0" borderId="14"/>
    <xf numFmtId="0" fontId="28" fillId="0" borderId="14"/>
    <xf numFmtId="0" fontId="11" fillId="0" borderId="14"/>
    <xf numFmtId="0" fontId="28" fillId="0" borderId="14"/>
    <xf numFmtId="0" fontId="11" fillId="0" borderId="14"/>
    <xf numFmtId="0" fontId="28" fillId="0" borderId="14"/>
    <xf numFmtId="0" fontId="11" fillId="0" borderId="14"/>
    <xf numFmtId="0" fontId="28" fillId="0" borderId="14"/>
    <xf numFmtId="0" fontId="28" fillId="26" borderId="13" applyNumberFormat="0" applyFont="0" applyAlignment="0" applyProtection="0"/>
    <xf numFmtId="0" fontId="28" fillId="26" borderId="13" applyNumberFormat="0" applyFont="0" applyAlignment="0" applyProtection="0"/>
    <xf numFmtId="0" fontId="28" fillId="26" borderId="15" applyNumberFormat="0" applyFont="0" applyAlignment="0" applyProtection="0"/>
    <xf numFmtId="0" fontId="28" fillId="26" borderId="13" applyNumberFormat="0" applyFont="0" applyAlignment="0" applyProtection="0"/>
    <xf numFmtId="0" fontId="15" fillId="3" borderId="0" applyNumberFormat="0" applyBorder="0" applyAlignment="0" applyProtection="0"/>
    <xf numFmtId="0" fontId="15" fillId="5" borderId="0" applyNumberFormat="0" applyBorder="0" applyAlignment="0" applyProtection="0"/>
    <xf numFmtId="0" fontId="27" fillId="21" borderId="16" applyNumberFormat="0" applyAlignment="0" applyProtection="0"/>
    <xf numFmtId="9" fontId="11" fillId="0" borderId="0" applyFont="0" applyFill="0" applyBorder="0" applyAlignment="0" applyProtection="0"/>
    <xf numFmtId="186" fontId="40" fillId="0" borderId="0" applyFont="0" applyFill="0" applyBorder="0" applyAlignment="0" applyProtection="0"/>
    <xf numFmtId="191"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11" fillId="0" borderId="0" applyFont="0" applyFill="0" applyBorder="0" applyAlignment="0" applyProtection="0"/>
    <xf numFmtId="9" fontId="28" fillId="0" borderId="0" applyFont="0" applyFill="0" applyBorder="0" applyAlignment="0" applyProtection="0"/>
    <xf numFmtId="9" fontId="11" fillId="0" borderId="0" applyFont="0" applyFill="0" applyBorder="0" applyAlignment="0" applyProtection="0"/>
    <xf numFmtId="9" fontId="2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11" fillId="0" borderId="0" applyFont="0" applyFill="0" applyBorder="0" applyAlignment="0" applyProtection="0"/>
    <xf numFmtId="9" fontId="2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8" fillId="0" borderId="0" applyFont="0" applyFill="0" applyBorder="0" applyAlignment="0" applyProtection="0"/>
    <xf numFmtId="9" fontId="11" fillId="0" borderId="0" applyFont="0" applyFill="0" applyBorder="0" applyAlignment="0" applyProtection="0"/>
    <xf numFmtId="171" fontId="28" fillId="27" borderId="0">
      <alignment horizontal="right"/>
    </xf>
    <xf numFmtId="2" fontId="28" fillId="0" borderId="0" applyFont="0" applyFill="0" applyAlignment="0" applyProtection="0"/>
    <xf numFmtId="187" fontId="40" fillId="0" borderId="0" applyFill="0" applyBorder="0" applyAlignment="0"/>
    <xf numFmtId="175" fontId="40" fillId="0" borderId="0" applyFill="0" applyBorder="0" applyAlignment="0"/>
    <xf numFmtId="187" fontId="40" fillId="0" borderId="0" applyFill="0" applyBorder="0" applyAlignment="0"/>
    <xf numFmtId="188" fontId="40" fillId="0" borderId="0" applyFill="0" applyBorder="0" applyAlignment="0"/>
    <xf numFmtId="175" fontId="40" fillId="0" borderId="0" applyFill="0" applyBorder="0" applyAlignment="0"/>
    <xf numFmtId="0" fontId="48" fillId="0" borderId="0" applyNumberFormat="0" applyFont="0" applyFill="0" applyBorder="0" applyAlignment="0" applyProtection="0">
      <alignment horizontal="left"/>
    </xf>
    <xf numFmtId="0" fontId="48" fillId="0" borderId="0" applyNumberFormat="0" applyFont="0" applyFill="0" applyBorder="0" applyAlignment="0" applyProtection="0">
      <alignment horizontal="left"/>
    </xf>
    <xf numFmtId="15" fontId="48" fillId="0" borderId="0" applyFont="0" applyFill="0" applyBorder="0" applyAlignment="0" applyProtection="0"/>
    <xf numFmtId="15" fontId="48" fillId="0" borderId="0" applyFont="0" applyFill="0" applyBorder="0" applyAlignment="0" applyProtection="0"/>
    <xf numFmtId="4" fontId="48" fillId="0" borderId="0" applyFont="0" applyFill="0" applyBorder="0" applyAlignment="0" applyProtection="0"/>
    <xf numFmtId="4" fontId="48" fillId="0" borderId="0" applyFont="0" applyFill="0" applyBorder="0" applyAlignment="0" applyProtection="0"/>
    <xf numFmtId="0" fontId="49" fillId="0" borderId="17">
      <alignment horizontal="center"/>
    </xf>
    <xf numFmtId="0" fontId="49" fillId="0" borderId="17">
      <alignment horizontal="center"/>
    </xf>
    <xf numFmtId="0" fontId="49" fillId="0" borderId="17">
      <alignment horizontal="center"/>
    </xf>
    <xf numFmtId="3" fontId="48" fillId="0" borderId="0" applyFont="0" applyFill="0" applyBorder="0" applyAlignment="0" applyProtection="0"/>
    <xf numFmtId="3" fontId="48" fillId="0" borderId="0" applyFont="0" applyFill="0" applyBorder="0" applyAlignment="0" applyProtection="0"/>
    <xf numFmtId="0" fontId="48" fillId="28" borderId="0" applyNumberFormat="0" applyFont="0" applyBorder="0" applyAlignment="0" applyProtection="0"/>
    <xf numFmtId="0" fontId="48" fillId="28" borderId="0" applyNumberFormat="0" applyFont="0" applyBorder="0" applyAlignment="0" applyProtection="0"/>
    <xf numFmtId="166" fontId="33" fillId="0" borderId="0" applyFill="0"/>
    <xf numFmtId="166" fontId="29" fillId="0" borderId="0" applyFill="0"/>
    <xf numFmtId="166" fontId="29" fillId="0" borderId="0" applyFill="0"/>
    <xf numFmtId="0" fontId="50" fillId="0" borderId="0" applyFill="0">
      <alignment horizontal="left" indent="6"/>
    </xf>
    <xf numFmtId="0" fontId="11" fillId="0" borderId="0">
      <alignment wrapText="1"/>
    </xf>
    <xf numFmtId="0" fontId="28" fillId="0" borderId="0">
      <alignment wrapText="1"/>
    </xf>
    <xf numFmtId="0" fontId="11" fillId="0" borderId="0">
      <alignment wrapText="1"/>
    </xf>
    <xf numFmtId="0" fontId="28" fillId="0" borderId="0">
      <alignment wrapText="1"/>
    </xf>
    <xf numFmtId="0" fontId="11" fillId="0" borderId="0">
      <alignment wrapText="1"/>
    </xf>
    <xf numFmtId="0" fontId="28" fillId="0" borderId="0">
      <alignment wrapText="1"/>
    </xf>
    <xf numFmtId="0" fontId="11" fillId="0" borderId="0">
      <alignment wrapText="1"/>
    </xf>
    <xf numFmtId="0" fontId="28" fillId="0" borderId="0">
      <alignment wrapText="1"/>
    </xf>
    <xf numFmtId="4" fontId="44" fillId="0" borderId="0" applyNumberFormat="0" applyProtection="0">
      <alignment wrapText="1"/>
    </xf>
    <xf numFmtId="0" fontId="33" fillId="29" borderId="18" applyNumberFormat="0" applyProtection="0">
      <alignment horizontal="left" vertical="center" indent="1"/>
    </xf>
    <xf numFmtId="0" fontId="29" fillId="29" borderId="18" applyNumberFormat="0" applyProtection="0">
      <alignment horizontal="left" vertical="center" indent="1"/>
    </xf>
    <xf numFmtId="0" fontId="29" fillId="29" borderId="18" applyNumberFormat="0" applyProtection="0">
      <alignment horizontal="left" vertical="center" indent="1"/>
    </xf>
    <xf numFmtId="0" fontId="34" fillId="29" borderId="6" applyNumberFormat="0" applyProtection="0">
      <alignment horizontal="left" vertical="center" indent="1"/>
    </xf>
    <xf numFmtId="0" fontId="11" fillId="29" borderId="0" applyNumberFormat="0" applyProtection="0">
      <alignment horizontal="left" vertical="center" indent="1"/>
    </xf>
    <xf numFmtId="0" fontId="11" fillId="29" borderId="0" applyNumberFormat="0" applyProtection="0">
      <alignment horizontal="left" vertical="center" indent="1"/>
    </xf>
    <xf numFmtId="0" fontId="28" fillId="29" borderId="0" applyNumberFormat="0" applyProtection="0">
      <alignment horizontal="left" vertical="center" indent="1"/>
    </xf>
    <xf numFmtId="0" fontId="11" fillId="29" borderId="0" applyNumberFormat="0" applyProtection="0">
      <alignment horizontal="left" vertical="center" indent="1"/>
    </xf>
    <xf numFmtId="0" fontId="28" fillId="29" borderId="0" applyNumberFormat="0" applyProtection="0">
      <alignment horizontal="left" vertical="center" indent="1"/>
    </xf>
    <xf numFmtId="0" fontId="11" fillId="29" borderId="0" applyNumberFormat="0" applyProtection="0">
      <alignment horizontal="left" vertical="center" indent="1"/>
    </xf>
    <xf numFmtId="0" fontId="28" fillId="29" borderId="0" applyNumberFormat="0" applyProtection="0">
      <alignment horizontal="left" vertical="center" indent="1"/>
    </xf>
    <xf numFmtId="0" fontId="11" fillId="29" borderId="0" applyNumberFormat="0" applyProtection="0">
      <alignment horizontal="left" vertical="center" indent="1"/>
    </xf>
    <xf numFmtId="0" fontId="28" fillId="29" borderId="0" applyNumberFormat="0" applyProtection="0">
      <alignment horizontal="left" vertical="center" indent="1"/>
    </xf>
    <xf numFmtId="0" fontId="28" fillId="29" borderId="0" applyNumberFormat="0" applyProtection="0">
      <alignment horizontal="left" vertical="center" indent="1"/>
    </xf>
    <xf numFmtId="0" fontId="11" fillId="29" borderId="0" applyNumberFormat="0" applyProtection="0">
      <alignment horizontal="left" vertical="center" indent="1"/>
    </xf>
    <xf numFmtId="0" fontId="28" fillId="29" borderId="0" applyNumberFormat="0" applyProtection="0">
      <alignment horizontal="left" vertical="center" indent="1"/>
    </xf>
    <xf numFmtId="0" fontId="11" fillId="29" borderId="0" applyNumberFormat="0" applyProtection="0">
      <alignment horizontal="left" vertical="center" indent="1"/>
    </xf>
    <xf numFmtId="0" fontId="28" fillId="29" borderId="0" applyNumberFormat="0" applyProtection="0">
      <alignment horizontal="left" vertical="center" indent="1"/>
    </xf>
    <xf numFmtId="0" fontId="11" fillId="29" borderId="0" applyNumberFormat="0" applyProtection="0">
      <alignment horizontal="left" vertical="center" indent="1"/>
    </xf>
    <xf numFmtId="0" fontId="60" fillId="29" borderId="0" applyNumberFormat="0" applyProtection="0">
      <alignment horizontal="left" vertical="center" indent="1"/>
    </xf>
    <xf numFmtId="0" fontId="11" fillId="29" borderId="0" applyNumberFormat="0" applyProtection="0">
      <alignment horizontal="left" vertical="center" indent="1"/>
    </xf>
    <xf numFmtId="0" fontId="28" fillId="29" borderId="0" applyNumberFormat="0" applyProtection="0">
      <alignment horizontal="left" vertical="center" indent="1"/>
    </xf>
    <xf numFmtId="0" fontId="11" fillId="29" borderId="0" applyNumberFormat="0" applyProtection="0">
      <alignment horizontal="left" vertical="center" indent="1"/>
    </xf>
    <xf numFmtId="0" fontId="28" fillId="29" borderId="0" applyNumberFormat="0" applyProtection="0">
      <alignment horizontal="left" vertical="center" indent="1"/>
    </xf>
    <xf numFmtId="0" fontId="11" fillId="29" borderId="0" applyNumberFormat="0" applyProtection="0">
      <alignment horizontal="left" vertical="center" indent="1"/>
    </xf>
    <xf numFmtId="0" fontId="28" fillId="29" borderId="0" applyNumberFormat="0" applyProtection="0">
      <alignment horizontal="left" vertical="center" indent="1"/>
    </xf>
    <xf numFmtId="0" fontId="11" fillId="29" borderId="0" applyNumberFormat="0" applyProtection="0">
      <alignment horizontal="left" vertical="center" indent="1"/>
    </xf>
    <xf numFmtId="0" fontId="28" fillId="29" borderId="0" applyNumberFormat="0" applyProtection="0">
      <alignment horizontal="left" vertical="center" indent="1"/>
    </xf>
    <xf numFmtId="4" fontId="11" fillId="26" borderId="0" applyNumberFormat="0" applyProtection="0">
      <alignment horizontal="right" vertical="center"/>
    </xf>
    <xf numFmtId="4" fontId="11" fillId="26" borderId="0" applyNumberFormat="0" applyProtection="0">
      <alignment horizontal="right" vertical="center"/>
    </xf>
    <xf numFmtId="4" fontId="28" fillId="26" borderId="0" applyNumberFormat="0" applyProtection="0">
      <alignment horizontal="right" vertical="center"/>
    </xf>
    <xf numFmtId="4" fontId="11" fillId="26" borderId="0" applyNumberFormat="0" applyProtection="0">
      <alignment horizontal="right" vertical="center"/>
    </xf>
    <xf numFmtId="4" fontId="28" fillId="26" borderId="0" applyNumberFormat="0" applyProtection="0">
      <alignment horizontal="right" vertical="center"/>
    </xf>
    <xf numFmtId="4" fontId="11" fillId="26" borderId="0" applyNumberFormat="0" applyProtection="0">
      <alignment horizontal="right" vertical="center"/>
    </xf>
    <xf numFmtId="4" fontId="28" fillId="26" borderId="0" applyNumberFormat="0" applyProtection="0">
      <alignment horizontal="right" vertical="center"/>
    </xf>
    <xf numFmtId="4" fontId="11" fillId="26" borderId="0" applyNumberFormat="0" applyProtection="0">
      <alignment horizontal="right" vertical="center"/>
    </xf>
    <xf numFmtId="4" fontId="28" fillId="26" borderId="0" applyNumberFormat="0" applyProtection="0">
      <alignment horizontal="right" vertical="center"/>
    </xf>
    <xf numFmtId="4" fontId="28" fillId="26" borderId="0" applyNumberFormat="0" applyProtection="0">
      <alignment horizontal="right" vertical="center"/>
    </xf>
    <xf numFmtId="4" fontId="11" fillId="26" borderId="0" applyNumberFormat="0" applyProtection="0">
      <alignment horizontal="right" vertical="center"/>
    </xf>
    <xf numFmtId="4" fontId="28" fillId="26" borderId="0" applyNumberFormat="0" applyProtection="0">
      <alignment horizontal="right" vertical="center"/>
    </xf>
    <xf numFmtId="4" fontId="11" fillId="26" borderId="0" applyNumberFormat="0" applyProtection="0">
      <alignment horizontal="right" vertical="center"/>
    </xf>
    <xf numFmtId="4" fontId="28" fillId="26" borderId="0" applyNumberFormat="0" applyProtection="0">
      <alignment horizontal="right" vertical="center"/>
    </xf>
    <xf numFmtId="4" fontId="11" fillId="26" borderId="0" applyNumberFormat="0" applyProtection="0">
      <alignment horizontal="right" vertical="center"/>
    </xf>
    <xf numFmtId="4" fontId="11" fillId="26" borderId="0" applyNumberFormat="0" applyProtection="0">
      <alignment horizontal="right" vertical="center"/>
    </xf>
    <xf numFmtId="4" fontId="11" fillId="29" borderId="19" applyNumberFormat="0" applyProtection="0">
      <alignment horizontal="left" vertical="center" indent="1"/>
    </xf>
    <xf numFmtId="4" fontId="11" fillId="29" borderId="19" applyNumberFormat="0" applyProtection="0">
      <alignment horizontal="left" vertical="center" indent="1"/>
    </xf>
    <xf numFmtId="4" fontId="28" fillId="29" borderId="19" applyNumberFormat="0" applyProtection="0">
      <alignment horizontal="left" vertical="center" indent="1"/>
    </xf>
    <xf numFmtId="4" fontId="11" fillId="29" borderId="19" applyNumberFormat="0" applyProtection="0">
      <alignment horizontal="left" vertical="center" indent="1"/>
    </xf>
    <xf numFmtId="4" fontId="28" fillId="29" borderId="19" applyNumberFormat="0" applyProtection="0">
      <alignment horizontal="left" vertical="center" indent="1"/>
    </xf>
    <xf numFmtId="4" fontId="11" fillId="29" borderId="19" applyNumberFormat="0" applyProtection="0">
      <alignment horizontal="left" vertical="center" indent="1"/>
    </xf>
    <xf numFmtId="4" fontId="28" fillId="29" borderId="19" applyNumberFormat="0" applyProtection="0">
      <alignment horizontal="left" vertical="center" indent="1"/>
    </xf>
    <xf numFmtId="4" fontId="11" fillId="29" borderId="19" applyNumberFormat="0" applyProtection="0">
      <alignment horizontal="left" vertical="center" indent="1"/>
    </xf>
    <xf numFmtId="4" fontId="28" fillId="29" borderId="19" applyNumberFormat="0" applyProtection="0">
      <alignment horizontal="left" vertical="center" indent="1"/>
    </xf>
    <xf numFmtId="4" fontId="28" fillId="29" borderId="19" applyNumberFormat="0" applyProtection="0">
      <alignment horizontal="left" vertical="center" indent="1"/>
    </xf>
    <xf numFmtId="4" fontId="11" fillId="29" borderId="19" applyNumberFormat="0" applyProtection="0">
      <alignment horizontal="left" vertical="center" indent="1"/>
    </xf>
    <xf numFmtId="4" fontId="28" fillId="29" borderId="19" applyNumberFormat="0" applyProtection="0">
      <alignment horizontal="left" vertical="center" indent="1"/>
    </xf>
    <xf numFmtId="4" fontId="11" fillId="29" borderId="19" applyNumberFormat="0" applyProtection="0">
      <alignment horizontal="left" vertical="center" indent="1"/>
    </xf>
    <xf numFmtId="4" fontId="28" fillId="29" borderId="19" applyNumberFormat="0" applyProtection="0">
      <alignment horizontal="left" vertical="center" indent="1"/>
    </xf>
    <xf numFmtId="4" fontId="11" fillId="29" borderId="19" applyNumberFormat="0" applyProtection="0">
      <alignment horizontal="left" vertical="center" indent="1"/>
    </xf>
    <xf numFmtId="4" fontId="60" fillId="29" borderId="19" applyNumberFormat="0" applyProtection="0">
      <alignment horizontal="left" vertical="center" indent="1"/>
    </xf>
    <xf numFmtId="0" fontId="45" fillId="30" borderId="20" applyNumberFormat="0" applyProtection="0">
      <alignment horizontal="center" wrapText="1"/>
    </xf>
    <xf numFmtId="0" fontId="45" fillId="30" borderId="20" applyNumberFormat="0" applyProtection="0">
      <alignment horizontal="center" wrapText="1"/>
    </xf>
    <xf numFmtId="0" fontId="11" fillId="31" borderId="0"/>
    <xf numFmtId="0" fontId="11" fillId="31" borderId="0"/>
    <xf numFmtId="0" fontId="28" fillId="31" borderId="0"/>
    <xf numFmtId="0" fontId="11" fillId="31" borderId="0"/>
    <xf numFmtId="0" fontId="28" fillId="31" borderId="0"/>
    <xf numFmtId="0" fontId="11" fillId="31" borderId="0"/>
    <xf numFmtId="0" fontId="28" fillId="31" borderId="0"/>
    <xf numFmtId="0" fontId="11" fillId="31" borderId="0"/>
    <xf numFmtId="0" fontId="28" fillId="31" borderId="0"/>
    <xf numFmtId="0" fontId="28" fillId="31" borderId="0"/>
    <xf numFmtId="0" fontId="11" fillId="31" borderId="0"/>
    <xf numFmtId="0" fontId="28" fillId="31" borderId="0"/>
    <xf numFmtId="0" fontId="11" fillId="31" borderId="0"/>
    <xf numFmtId="0" fontId="28" fillId="31" borderId="0"/>
    <xf numFmtId="0" fontId="11" fillId="31" borderId="0"/>
    <xf numFmtId="0" fontId="60" fillId="31" borderId="0"/>
    <xf numFmtId="0" fontId="11" fillId="31" borderId="0"/>
    <xf numFmtId="0" fontId="28" fillId="31" borderId="0"/>
    <xf numFmtId="0" fontId="11" fillId="31" borderId="0"/>
    <xf numFmtId="0" fontId="28" fillId="31" borderId="0"/>
    <xf numFmtId="0" fontId="11" fillId="31" borderId="0"/>
    <xf numFmtId="0" fontId="28" fillId="31" borderId="0"/>
    <xf numFmtId="0" fontId="11" fillId="31" borderId="0"/>
    <xf numFmtId="0" fontId="28" fillId="31" borderId="0"/>
    <xf numFmtId="0" fontId="11" fillId="31" borderId="21">
      <alignment horizontal="right"/>
    </xf>
    <xf numFmtId="0" fontId="28" fillId="31" borderId="21">
      <alignment horizontal="right"/>
    </xf>
    <xf numFmtId="0" fontId="11" fillId="31" borderId="21">
      <alignment horizontal="right"/>
    </xf>
    <xf numFmtId="0" fontId="28" fillId="31" borderId="21">
      <alignment horizontal="right"/>
    </xf>
    <xf numFmtId="0" fontId="11" fillId="31" borderId="21">
      <alignment horizontal="right"/>
    </xf>
    <xf numFmtId="0" fontId="28" fillId="31" borderId="21">
      <alignment horizontal="right"/>
    </xf>
    <xf numFmtId="0" fontId="11" fillId="31" borderId="21">
      <alignment horizontal="right"/>
    </xf>
    <xf numFmtId="0" fontId="28" fillId="31" borderId="21">
      <alignment horizontal="right"/>
    </xf>
    <xf numFmtId="0" fontId="11" fillId="31" borderId="0"/>
    <xf numFmtId="0" fontId="28" fillId="31" borderId="0"/>
    <xf numFmtId="0" fontId="11" fillId="31" borderId="0"/>
    <xf numFmtId="0" fontId="28" fillId="31" borderId="0"/>
    <xf numFmtId="0" fontId="11" fillId="31" borderId="0"/>
    <xf numFmtId="0" fontId="28" fillId="31" borderId="0"/>
    <xf numFmtId="0" fontId="11" fillId="31" borderId="0"/>
    <xf numFmtId="0" fontId="28" fillId="31" borderId="0"/>
    <xf numFmtId="0" fontId="11" fillId="27" borderId="21">
      <protection locked="0"/>
    </xf>
    <xf numFmtId="0" fontId="11" fillId="27" borderId="21">
      <protection locked="0"/>
    </xf>
    <xf numFmtId="0" fontId="28" fillId="27" borderId="21">
      <protection locked="0"/>
    </xf>
    <xf numFmtId="0" fontId="11" fillId="27" borderId="21">
      <protection locked="0"/>
    </xf>
    <xf numFmtId="0" fontId="28" fillId="27" borderId="21">
      <protection locked="0"/>
    </xf>
    <xf numFmtId="0" fontId="11" fillId="27" borderId="21">
      <protection locked="0"/>
    </xf>
    <xf numFmtId="0" fontId="28" fillId="27" borderId="21">
      <protection locked="0"/>
    </xf>
    <xf numFmtId="0" fontId="11" fillId="27" borderId="21">
      <protection locked="0"/>
    </xf>
    <xf numFmtId="0" fontId="28" fillId="27" borderId="21">
      <protection locked="0"/>
    </xf>
    <xf numFmtId="0" fontId="28" fillId="27" borderId="21">
      <protection locked="0"/>
    </xf>
    <xf numFmtId="0" fontId="11" fillId="27" borderId="21">
      <protection locked="0"/>
    </xf>
    <xf numFmtId="0" fontId="28" fillId="27" borderId="21">
      <protection locked="0"/>
    </xf>
    <xf numFmtId="0" fontId="11" fillId="27" borderId="21">
      <protection locked="0"/>
    </xf>
    <xf numFmtId="0" fontId="28" fillId="27" borderId="21">
      <protection locked="0"/>
    </xf>
    <xf numFmtId="0" fontId="11" fillId="27" borderId="21">
      <protection locked="0"/>
    </xf>
    <xf numFmtId="0" fontId="60" fillId="27" borderId="21">
      <protection locked="0"/>
    </xf>
    <xf numFmtId="0" fontId="11" fillId="31" borderId="0"/>
    <xf numFmtId="0" fontId="11" fillId="31" borderId="0"/>
    <xf numFmtId="0" fontId="28" fillId="31" borderId="0"/>
    <xf numFmtId="0" fontId="11" fillId="31" borderId="0"/>
    <xf numFmtId="0" fontId="28" fillId="31" borderId="0"/>
    <xf numFmtId="0" fontId="11" fillId="31" borderId="0"/>
    <xf numFmtId="0" fontId="28" fillId="31" borderId="0"/>
    <xf numFmtId="0" fontId="11" fillId="31" borderId="0"/>
    <xf numFmtId="0" fontId="28" fillId="31" borderId="0"/>
    <xf numFmtId="0" fontId="28" fillId="31" borderId="0"/>
    <xf numFmtId="0" fontId="11" fillId="31" borderId="0"/>
    <xf numFmtId="0" fontId="28" fillId="31" borderId="0"/>
    <xf numFmtId="0" fontId="11" fillId="31" borderId="0"/>
    <xf numFmtId="0" fontId="28" fillId="31" borderId="0"/>
    <xf numFmtId="0" fontId="11" fillId="31" borderId="0"/>
    <xf numFmtId="0" fontId="60" fillId="31" borderId="0"/>
    <xf numFmtId="0" fontId="11" fillId="32" borderId="0"/>
    <xf numFmtId="0" fontId="28" fillId="32" borderId="0"/>
    <xf numFmtId="0" fontId="11" fillId="32" borderId="0"/>
    <xf numFmtId="0" fontId="28" fillId="32" borderId="0"/>
    <xf numFmtId="0" fontId="11" fillId="32" borderId="0"/>
    <xf numFmtId="0" fontId="28" fillId="32" borderId="0"/>
    <xf numFmtId="0" fontId="11" fillId="32" borderId="0"/>
    <xf numFmtId="0" fontId="28" fillId="32" borderId="0"/>
    <xf numFmtId="0" fontId="11" fillId="33" borderId="0"/>
    <xf numFmtId="0" fontId="28" fillId="33" borderId="0"/>
    <xf numFmtId="0" fontId="11" fillId="33" borderId="0"/>
    <xf numFmtId="0" fontId="28" fillId="33" borderId="0"/>
    <xf numFmtId="0" fontId="11" fillId="33" borderId="0"/>
    <xf numFmtId="0" fontId="28" fillId="33" borderId="0"/>
    <xf numFmtId="0" fontId="11" fillId="33" borderId="0"/>
    <xf numFmtId="0" fontId="28" fillId="33" borderId="0"/>
    <xf numFmtId="0" fontId="11" fillId="34" borderId="0"/>
    <xf numFmtId="0" fontId="28" fillId="34" borderId="0"/>
    <xf numFmtId="0" fontId="11" fillId="34" borderId="0"/>
    <xf numFmtId="0" fontId="28" fillId="34" borderId="0"/>
    <xf numFmtId="0" fontId="11" fillId="34" borderId="0"/>
    <xf numFmtId="0" fontId="28" fillId="34" borderId="0"/>
    <xf numFmtId="0" fontId="11" fillId="34" borderId="0"/>
    <xf numFmtId="0" fontId="28" fillId="34" borderId="0"/>
    <xf numFmtId="166" fontId="28" fillId="0" borderId="0" applyFont="0" applyFill="0" applyBorder="0" applyAlignment="0" applyProtection="0"/>
    <xf numFmtId="40" fontId="11" fillId="0" borderId="0" applyFon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11" fillId="0" borderId="22" applyNumberFormat="0" applyAlignment="0" applyProtection="0"/>
    <xf numFmtId="0" fontId="28" fillId="0" borderId="22" applyNumberFormat="0" applyAlignment="0" applyProtection="0"/>
    <xf numFmtId="0" fontId="11" fillId="0" borderId="22" applyNumberFormat="0" applyAlignment="0" applyProtection="0"/>
    <xf numFmtId="0" fontId="28" fillId="0" borderId="22" applyNumberFormat="0" applyAlignment="0" applyProtection="0"/>
    <xf numFmtId="0" fontId="11" fillId="0" borderId="22" applyNumberFormat="0" applyAlignment="0" applyProtection="0"/>
    <xf numFmtId="0" fontId="28" fillId="0" borderId="22" applyNumberFormat="0" applyAlignment="0" applyProtection="0"/>
    <xf numFmtId="0" fontId="11" fillId="0" borderId="22" applyNumberFormat="0" applyAlignment="0" applyProtection="0"/>
    <xf numFmtId="0" fontId="28" fillId="0" borderId="22" applyNumberFormat="0" applyAlignment="0" applyProtection="0"/>
    <xf numFmtId="49" fontId="37" fillId="0" borderId="0" applyFill="0" applyBorder="0" applyAlignment="0"/>
    <xf numFmtId="192" fontId="40" fillId="0" borderId="0" applyFill="0" applyBorder="0" applyAlignment="0"/>
    <xf numFmtId="193" fontId="40" fillId="0" borderId="0" applyFill="0" applyBorder="0" applyAlignment="0"/>
    <xf numFmtId="0" fontId="30" fillId="0" borderId="0" applyNumberFormat="0" applyFill="0" applyBorder="0" applyAlignment="0" applyProtection="0"/>
    <xf numFmtId="0" fontId="30" fillId="0" borderId="0" applyNumberFormat="0" applyFill="0" applyBorder="0" applyAlignment="0" applyProtection="0"/>
    <xf numFmtId="0" fontId="56"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23" applyNumberFormat="0" applyFill="0" applyAlignment="0" applyProtection="0"/>
    <xf numFmtId="0" fontId="31" fillId="0" borderId="24" applyNumberFormat="0" applyFill="0" applyAlignment="0" applyProtection="0"/>
    <xf numFmtId="0" fontId="31" fillId="0" borderId="23" applyNumberFormat="0" applyFill="0" applyAlignment="0" applyProtection="0"/>
    <xf numFmtId="0" fontId="27" fillId="21" borderId="16" applyNumberFormat="0" applyAlignment="0" applyProtection="0"/>
    <xf numFmtId="0" fontId="27" fillId="22" borderId="16" applyNumberFormat="0" applyAlignment="0" applyProtection="0"/>
    <xf numFmtId="0" fontId="27" fillId="21" borderId="16" applyNumberFormat="0" applyAlignment="0" applyProtection="0"/>
    <xf numFmtId="0" fontId="18"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lignment horizontal="left"/>
    </xf>
    <xf numFmtId="0" fontId="11" fillId="0" borderId="0">
      <alignment horizontal="left"/>
    </xf>
    <xf numFmtId="0" fontId="11" fillId="0" borderId="0">
      <alignment horizontal="left"/>
    </xf>
    <xf numFmtId="0" fontId="11" fillId="0" borderId="0">
      <alignment horizontal="left"/>
    </xf>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lignment horizontal="left"/>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xf numFmtId="0" fontId="11" fillId="0" borderId="0">
      <alignment horizontal="left" wrapText="1"/>
    </xf>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183" fontId="11" fillId="0" borderId="0" applyFill="0" applyBorder="0" applyAlignment="0"/>
    <xf numFmtId="189" fontId="11" fillId="0" borderId="0"/>
    <xf numFmtId="189" fontId="11" fillId="0" borderId="0"/>
    <xf numFmtId="189" fontId="11" fillId="0" borderId="0"/>
    <xf numFmtId="189" fontId="11" fillId="0" borderId="0"/>
    <xf numFmtId="189" fontId="11" fillId="0" borderId="0"/>
    <xf numFmtId="189" fontId="11" fillId="0" borderId="0"/>
    <xf numFmtId="189" fontId="11" fillId="0" borderId="0"/>
    <xf numFmtId="189" fontId="11" fillId="0" borderId="0"/>
    <xf numFmtId="166"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9"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7" fontId="11" fillId="0" borderId="0" applyFont="0" applyFill="0" applyBorder="0" applyAlignment="0" applyProtection="0"/>
    <xf numFmtId="179"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xf numFmtId="0" fontId="11" fillId="0" borderId="14"/>
    <xf numFmtId="0" fontId="11" fillId="0" borderId="14"/>
    <xf numFmtId="0" fontId="11" fillId="26" borderId="13" applyNumberFormat="0" applyFont="0" applyAlignment="0" applyProtection="0"/>
    <xf numFmtId="0" fontId="11" fillId="26" borderId="13" applyNumberFormat="0" applyFont="0" applyAlignment="0" applyProtection="0"/>
    <xf numFmtId="0" fontId="11" fillId="26" borderId="15" applyNumberFormat="0" applyFont="0" applyAlignment="0" applyProtection="0"/>
    <xf numFmtId="191"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1" fontId="11" fillId="27" borderId="0">
      <alignment horizontal="right"/>
    </xf>
    <xf numFmtId="0" fontId="11" fillId="0" borderId="0">
      <alignment wrapText="1"/>
    </xf>
    <xf numFmtId="0" fontId="11" fillId="0" borderId="0">
      <alignment wrapText="1"/>
    </xf>
    <xf numFmtId="0" fontId="11" fillId="29" borderId="0" applyNumberFormat="0" applyProtection="0">
      <alignment horizontal="left" vertical="center" indent="1"/>
    </xf>
    <xf numFmtId="0" fontId="11" fillId="29" borderId="0" applyNumberFormat="0" applyProtection="0">
      <alignment horizontal="left" vertical="center" indent="1"/>
    </xf>
    <xf numFmtId="0" fontId="11" fillId="29" borderId="0" applyNumberFormat="0" applyProtection="0">
      <alignment horizontal="left" vertical="center" indent="1"/>
    </xf>
    <xf numFmtId="0" fontId="11" fillId="29" borderId="0" applyNumberFormat="0" applyProtection="0">
      <alignment horizontal="left" vertical="center" indent="1"/>
    </xf>
    <xf numFmtId="0" fontId="11" fillId="29" borderId="0" applyNumberFormat="0" applyProtection="0">
      <alignment horizontal="left" vertical="center" indent="1"/>
    </xf>
    <xf numFmtId="0" fontId="11" fillId="29" borderId="0" applyNumberFormat="0" applyProtection="0">
      <alignment horizontal="left" vertical="center" indent="1"/>
    </xf>
    <xf numFmtId="4" fontId="11" fillId="26" borderId="0" applyNumberFormat="0" applyProtection="0">
      <alignment horizontal="right" vertical="center"/>
    </xf>
    <xf numFmtId="4" fontId="11" fillId="26" borderId="0" applyNumberFormat="0" applyProtection="0">
      <alignment horizontal="right" vertical="center"/>
    </xf>
    <xf numFmtId="4" fontId="11" fillId="26" borderId="0" applyNumberFormat="0" applyProtection="0">
      <alignment horizontal="right" vertical="center"/>
    </xf>
    <xf numFmtId="4" fontId="11" fillId="26" borderId="0" applyNumberFormat="0" applyProtection="0">
      <alignment horizontal="right" vertical="center"/>
    </xf>
    <xf numFmtId="4" fontId="11" fillId="29" borderId="19" applyNumberFormat="0" applyProtection="0">
      <alignment horizontal="left" vertical="center" indent="1"/>
    </xf>
    <xf numFmtId="4" fontId="11" fillId="29" borderId="19" applyNumberFormat="0" applyProtection="0">
      <alignment horizontal="left" vertical="center" indent="1"/>
    </xf>
    <xf numFmtId="4" fontId="11" fillId="29" borderId="19" applyNumberFormat="0" applyProtection="0">
      <alignment horizontal="left" vertical="center" indent="1"/>
    </xf>
    <xf numFmtId="4" fontId="11" fillId="29" borderId="19" applyNumberFormat="0" applyProtection="0">
      <alignment horizontal="left" vertical="center" indent="1"/>
    </xf>
    <xf numFmtId="0" fontId="11" fillId="31" borderId="0"/>
    <xf numFmtId="0" fontId="11" fillId="31" borderId="0"/>
    <xf numFmtId="0" fontId="11" fillId="31" borderId="0"/>
    <xf numFmtId="0" fontId="11" fillId="31" borderId="0"/>
    <xf numFmtId="0" fontId="11" fillId="31" borderId="0"/>
    <xf numFmtId="0" fontId="11" fillId="31" borderId="0"/>
    <xf numFmtId="0" fontId="11" fillId="31" borderId="21">
      <alignment horizontal="right"/>
    </xf>
    <xf numFmtId="0" fontId="11" fillId="31" borderId="21">
      <alignment horizontal="right"/>
    </xf>
    <xf numFmtId="0" fontId="11" fillId="31" borderId="0"/>
    <xf numFmtId="0" fontId="11" fillId="31" borderId="0"/>
    <xf numFmtId="0" fontId="11" fillId="27" borderId="21">
      <protection locked="0"/>
    </xf>
    <xf numFmtId="0" fontId="11" fillId="27" borderId="21">
      <protection locked="0"/>
    </xf>
    <xf numFmtId="0" fontId="11" fillId="27" borderId="21">
      <protection locked="0"/>
    </xf>
    <xf numFmtId="0" fontId="11" fillId="27" borderId="21">
      <protection locked="0"/>
    </xf>
    <xf numFmtId="0" fontId="11" fillId="31" borderId="0"/>
    <xf numFmtId="0" fontId="11" fillId="31" borderId="0"/>
    <xf numFmtId="0" fontId="11" fillId="31" borderId="0"/>
    <xf numFmtId="0" fontId="11" fillId="31" borderId="0"/>
    <xf numFmtId="0" fontId="11" fillId="32" borderId="0"/>
    <xf numFmtId="0" fontId="11" fillId="32" borderId="0"/>
    <xf numFmtId="0" fontId="11" fillId="33" borderId="0"/>
    <xf numFmtId="0" fontId="11" fillId="33" borderId="0"/>
    <xf numFmtId="0" fontId="11" fillId="34" borderId="0"/>
    <xf numFmtId="0" fontId="11" fillId="34"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22" applyNumberFormat="0" applyAlignment="0" applyProtection="0"/>
    <xf numFmtId="0" fontId="11" fillId="0" borderId="22" applyNumberFormat="0" applyAlignment="0" applyProtection="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lignment horizontal="left"/>
    </xf>
    <xf numFmtId="0" fontId="11" fillId="0" borderId="0">
      <alignment horizontal="left"/>
    </xf>
    <xf numFmtId="0" fontId="11" fillId="0" borderId="0">
      <alignment horizontal="left"/>
    </xf>
    <xf numFmtId="0" fontId="11" fillId="0" borderId="0">
      <alignment horizontal="left"/>
    </xf>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lignment horizontal="left"/>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xf numFmtId="0" fontId="11" fillId="0" borderId="0">
      <alignment horizontal="left" wrapText="1"/>
    </xf>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183" fontId="11" fillId="0" borderId="0" applyFill="0" applyBorder="0" applyAlignment="0"/>
    <xf numFmtId="189" fontId="11" fillId="0" borderId="0"/>
    <xf numFmtId="189" fontId="11" fillId="0" borderId="0"/>
    <xf numFmtId="189" fontId="11" fillId="0" borderId="0"/>
    <xf numFmtId="189" fontId="11" fillId="0" borderId="0"/>
    <xf numFmtId="189" fontId="11" fillId="0" borderId="0"/>
    <xf numFmtId="189" fontId="11" fillId="0" borderId="0"/>
    <xf numFmtId="189" fontId="11" fillId="0" borderId="0"/>
    <xf numFmtId="189" fontId="11" fillId="0" borderId="0"/>
    <xf numFmtId="166"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9"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7" fontId="11" fillId="0" borderId="0" applyFont="0" applyFill="0" applyBorder="0" applyAlignment="0" applyProtection="0"/>
    <xf numFmtId="179"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xf numFmtId="0" fontId="11" fillId="0" borderId="14"/>
    <xf numFmtId="0" fontId="11" fillId="0" borderId="14"/>
    <xf numFmtId="0" fontId="11" fillId="26" borderId="13" applyNumberFormat="0" applyFont="0" applyAlignment="0" applyProtection="0"/>
    <xf numFmtId="0" fontId="11" fillId="26" borderId="13" applyNumberFormat="0" applyFont="0" applyAlignment="0" applyProtection="0"/>
    <xf numFmtId="0" fontId="11" fillId="26" borderId="15" applyNumberFormat="0" applyFont="0" applyAlignment="0" applyProtection="0"/>
    <xf numFmtId="191"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1" fontId="11" fillId="27" borderId="0">
      <alignment horizontal="right"/>
    </xf>
    <xf numFmtId="0" fontId="11" fillId="0" borderId="0">
      <alignment wrapText="1"/>
    </xf>
    <xf numFmtId="0" fontId="11" fillId="0" borderId="0">
      <alignment wrapText="1"/>
    </xf>
    <xf numFmtId="0" fontId="11" fillId="29" borderId="0" applyNumberFormat="0" applyProtection="0">
      <alignment horizontal="left" vertical="center" indent="1"/>
    </xf>
    <xf numFmtId="0" fontId="11" fillId="29" borderId="0" applyNumberFormat="0" applyProtection="0">
      <alignment horizontal="left" vertical="center" indent="1"/>
    </xf>
    <xf numFmtId="0" fontId="11" fillId="29" borderId="0" applyNumberFormat="0" applyProtection="0">
      <alignment horizontal="left" vertical="center" indent="1"/>
    </xf>
    <xf numFmtId="0" fontId="11" fillId="29" borderId="0" applyNumberFormat="0" applyProtection="0">
      <alignment horizontal="left" vertical="center" indent="1"/>
    </xf>
    <xf numFmtId="0" fontId="11" fillId="29" borderId="0" applyNumberFormat="0" applyProtection="0">
      <alignment horizontal="left" vertical="center" indent="1"/>
    </xf>
    <xf numFmtId="0" fontId="11" fillId="29" borderId="0" applyNumberFormat="0" applyProtection="0">
      <alignment horizontal="left" vertical="center" indent="1"/>
    </xf>
    <xf numFmtId="4" fontId="11" fillId="26" borderId="0" applyNumberFormat="0" applyProtection="0">
      <alignment horizontal="right" vertical="center"/>
    </xf>
    <xf numFmtId="4" fontId="11" fillId="26" borderId="0" applyNumberFormat="0" applyProtection="0">
      <alignment horizontal="right" vertical="center"/>
    </xf>
    <xf numFmtId="4" fontId="11" fillId="26" borderId="0" applyNumberFormat="0" applyProtection="0">
      <alignment horizontal="right" vertical="center"/>
    </xf>
    <xf numFmtId="4" fontId="11" fillId="26" borderId="0" applyNumberFormat="0" applyProtection="0">
      <alignment horizontal="right" vertical="center"/>
    </xf>
    <xf numFmtId="4" fontId="11" fillId="29" borderId="19" applyNumberFormat="0" applyProtection="0">
      <alignment horizontal="left" vertical="center" indent="1"/>
    </xf>
    <xf numFmtId="4" fontId="11" fillId="29" borderId="19" applyNumberFormat="0" applyProtection="0">
      <alignment horizontal="left" vertical="center" indent="1"/>
    </xf>
    <xf numFmtId="4" fontId="11" fillId="29" borderId="19" applyNumberFormat="0" applyProtection="0">
      <alignment horizontal="left" vertical="center" indent="1"/>
    </xf>
    <xf numFmtId="4" fontId="11" fillId="29" borderId="19" applyNumberFormat="0" applyProtection="0">
      <alignment horizontal="left" vertical="center" indent="1"/>
    </xf>
    <xf numFmtId="0" fontId="11" fillId="31" borderId="0"/>
    <xf numFmtId="0" fontId="11" fillId="31" borderId="0"/>
    <xf numFmtId="0" fontId="11" fillId="31" borderId="0"/>
    <xf numFmtId="0" fontId="11" fillId="31" borderId="0"/>
    <xf numFmtId="0" fontId="11" fillId="31" borderId="0"/>
    <xf numFmtId="0" fontId="11" fillId="31" borderId="0"/>
    <xf numFmtId="0" fontId="11" fillId="31" borderId="21">
      <alignment horizontal="right"/>
    </xf>
    <xf numFmtId="0" fontId="11" fillId="31" borderId="21">
      <alignment horizontal="right"/>
    </xf>
    <xf numFmtId="0" fontId="11" fillId="31" borderId="0"/>
    <xf numFmtId="0" fontId="11" fillId="31" borderId="0"/>
    <xf numFmtId="0" fontId="11" fillId="27" borderId="21">
      <protection locked="0"/>
    </xf>
    <xf numFmtId="0" fontId="11" fillId="27" borderId="21">
      <protection locked="0"/>
    </xf>
    <xf numFmtId="0" fontId="11" fillId="27" borderId="21">
      <protection locked="0"/>
    </xf>
    <xf numFmtId="0" fontId="11" fillId="27" borderId="21">
      <protection locked="0"/>
    </xf>
    <xf numFmtId="0" fontId="11" fillId="31" borderId="0"/>
    <xf numFmtId="0" fontId="11" fillId="31" borderId="0"/>
    <xf numFmtId="0" fontId="11" fillId="31" borderId="0"/>
    <xf numFmtId="0" fontId="11" fillId="31" borderId="0"/>
    <xf numFmtId="0" fontId="11" fillId="32" borderId="0"/>
    <xf numFmtId="0" fontId="11" fillId="32" borderId="0"/>
    <xf numFmtId="0" fontId="11" fillId="33" borderId="0"/>
    <xf numFmtId="0" fontId="11" fillId="33" borderId="0"/>
    <xf numFmtId="0" fontId="11" fillId="34" borderId="0"/>
    <xf numFmtId="0" fontId="11" fillId="34"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22" applyNumberFormat="0" applyAlignment="0" applyProtection="0"/>
    <xf numFmtId="0" fontId="11" fillId="0" borderId="22" applyNumberFormat="0" applyAlignment="0" applyProtection="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lignment horizontal="left"/>
    </xf>
    <xf numFmtId="0" fontId="11" fillId="0" borderId="0">
      <alignment horizontal="left"/>
    </xf>
    <xf numFmtId="0" fontId="11" fillId="0" borderId="0">
      <alignment horizontal="left"/>
    </xf>
    <xf numFmtId="0" fontId="11" fillId="0" borderId="0">
      <alignment horizontal="left"/>
    </xf>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lignment horizontal="left"/>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xf numFmtId="0" fontId="11" fillId="0" borderId="0">
      <alignment horizontal="left" wrapText="1"/>
    </xf>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183" fontId="11" fillId="0" borderId="0" applyFill="0" applyBorder="0" applyAlignment="0"/>
    <xf numFmtId="189" fontId="11" fillId="0" borderId="0"/>
    <xf numFmtId="189" fontId="11" fillId="0" borderId="0"/>
    <xf numFmtId="189" fontId="11" fillId="0" borderId="0"/>
    <xf numFmtId="189" fontId="11" fillId="0" borderId="0"/>
    <xf numFmtId="189" fontId="11" fillId="0" borderId="0"/>
    <xf numFmtId="189" fontId="11" fillId="0" borderId="0"/>
    <xf numFmtId="189" fontId="11" fillId="0" borderId="0"/>
    <xf numFmtId="189" fontId="11" fillId="0" borderId="0"/>
    <xf numFmtId="166"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9"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7" fontId="11" fillId="0" borderId="0" applyFont="0" applyFill="0" applyBorder="0" applyAlignment="0" applyProtection="0"/>
    <xf numFmtId="179"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xf numFmtId="0" fontId="11" fillId="0" borderId="14"/>
    <xf numFmtId="0" fontId="11" fillId="0" borderId="14"/>
    <xf numFmtId="0" fontId="11" fillId="26" borderId="13" applyNumberFormat="0" applyFont="0" applyAlignment="0" applyProtection="0"/>
    <xf numFmtId="0" fontId="11" fillId="26" borderId="13" applyNumberFormat="0" applyFont="0" applyAlignment="0" applyProtection="0"/>
    <xf numFmtId="0" fontId="11" fillId="26" borderId="15" applyNumberFormat="0" applyFont="0" applyAlignment="0" applyProtection="0"/>
    <xf numFmtId="191"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1" fontId="11" fillId="27" borderId="0">
      <alignment horizontal="right"/>
    </xf>
    <xf numFmtId="0" fontId="11" fillId="0" borderId="0">
      <alignment wrapText="1"/>
    </xf>
    <xf numFmtId="0" fontId="11" fillId="0" borderId="0">
      <alignment wrapText="1"/>
    </xf>
    <xf numFmtId="0" fontId="11" fillId="29" borderId="0" applyNumberFormat="0" applyProtection="0">
      <alignment horizontal="left" vertical="center" indent="1"/>
    </xf>
    <xf numFmtId="0" fontId="11" fillId="29" borderId="0" applyNumberFormat="0" applyProtection="0">
      <alignment horizontal="left" vertical="center" indent="1"/>
    </xf>
    <xf numFmtId="0" fontId="11" fillId="29" borderId="0" applyNumberFormat="0" applyProtection="0">
      <alignment horizontal="left" vertical="center" indent="1"/>
    </xf>
    <xf numFmtId="0" fontId="11" fillId="29" borderId="0" applyNumberFormat="0" applyProtection="0">
      <alignment horizontal="left" vertical="center" indent="1"/>
    </xf>
    <xf numFmtId="0" fontId="11" fillId="29" borderId="0" applyNumberFormat="0" applyProtection="0">
      <alignment horizontal="left" vertical="center" indent="1"/>
    </xf>
    <xf numFmtId="0" fontId="11" fillId="29" borderId="0" applyNumberFormat="0" applyProtection="0">
      <alignment horizontal="left" vertical="center" indent="1"/>
    </xf>
    <xf numFmtId="4" fontId="11" fillId="26" borderId="0" applyNumberFormat="0" applyProtection="0">
      <alignment horizontal="right" vertical="center"/>
    </xf>
    <xf numFmtId="4" fontId="11" fillId="26" borderId="0" applyNumberFormat="0" applyProtection="0">
      <alignment horizontal="right" vertical="center"/>
    </xf>
    <xf numFmtId="4" fontId="11" fillId="26" borderId="0" applyNumberFormat="0" applyProtection="0">
      <alignment horizontal="right" vertical="center"/>
    </xf>
    <xf numFmtId="4" fontId="11" fillId="26" borderId="0" applyNumberFormat="0" applyProtection="0">
      <alignment horizontal="right" vertical="center"/>
    </xf>
    <xf numFmtId="4" fontId="11" fillId="29" borderId="19" applyNumberFormat="0" applyProtection="0">
      <alignment horizontal="left" vertical="center" indent="1"/>
    </xf>
    <xf numFmtId="4" fontId="11" fillId="29" borderId="19" applyNumberFormat="0" applyProtection="0">
      <alignment horizontal="left" vertical="center" indent="1"/>
    </xf>
    <xf numFmtId="4" fontId="11" fillId="29" borderId="19" applyNumberFormat="0" applyProtection="0">
      <alignment horizontal="left" vertical="center" indent="1"/>
    </xf>
    <xf numFmtId="4" fontId="11" fillId="29" borderId="19" applyNumberFormat="0" applyProtection="0">
      <alignment horizontal="left" vertical="center" indent="1"/>
    </xf>
    <xf numFmtId="0" fontId="11" fillId="31" borderId="0"/>
    <xf numFmtId="0" fontId="11" fillId="31" borderId="0"/>
    <xf numFmtId="0" fontId="11" fillId="31" borderId="0"/>
    <xf numFmtId="0" fontId="11" fillId="31" borderId="0"/>
    <xf numFmtId="0" fontId="11" fillId="31" borderId="0"/>
    <xf numFmtId="0" fontId="11" fillId="31" borderId="0"/>
    <xf numFmtId="0" fontId="11" fillId="31" borderId="21">
      <alignment horizontal="right"/>
    </xf>
    <xf numFmtId="0" fontId="11" fillId="31" borderId="21">
      <alignment horizontal="right"/>
    </xf>
    <xf numFmtId="0" fontId="11" fillId="31" borderId="0"/>
    <xf numFmtId="0" fontId="11" fillId="31" borderId="0"/>
    <xf numFmtId="0" fontId="11" fillId="27" borderId="21">
      <protection locked="0"/>
    </xf>
    <xf numFmtId="0" fontId="11" fillId="27" borderId="21">
      <protection locked="0"/>
    </xf>
    <xf numFmtId="0" fontId="11" fillId="27" borderId="21">
      <protection locked="0"/>
    </xf>
    <xf numFmtId="0" fontId="11" fillId="27" borderId="21">
      <protection locked="0"/>
    </xf>
    <xf numFmtId="0" fontId="11" fillId="31" borderId="0"/>
    <xf numFmtId="0" fontId="11" fillId="31" borderId="0"/>
    <xf numFmtId="0" fontId="11" fillId="31" borderId="0"/>
    <xf numFmtId="0" fontId="11" fillId="31" borderId="0"/>
    <xf numFmtId="0" fontId="11" fillId="32" borderId="0"/>
    <xf numFmtId="0" fontId="11" fillId="32" borderId="0"/>
    <xf numFmtId="0" fontId="11" fillId="33" borderId="0"/>
    <xf numFmtId="0" fontId="11" fillId="33" borderId="0"/>
    <xf numFmtId="0" fontId="11" fillId="34" borderId="0"/>
    <xf numFmtId="0" fontId="11" fillId="34"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22" applyNumberFormat="0" applyAlignment="0" applyProtection="0"/>
    <xf numFmtId="0" fontId="11" fillId="0" borderId="22" applyNumberFormat="0" applyAlignment="0" applyProtection="0"/>
    <xf numFmtId="0" fontId="11" fillId="0" borderId="0"/>
    <xf numFmtId="0" fontId="11" fillId="0" borderId="0"/>
    <xf numFmtId="0" fontId="11" fillId="0" borderId="0"/>
    <xf numFmtId="0" fontId="11" fillId="0" borderId="0"/>
    <xf numFmtId="0" fontId="10" fillId="0" borderId="0"/>
    <xf numFmtId="0" fontId="10" fillId="0" borderId="0"/>
    <xf numFmtId="0" fontId="11" fillId="0" borderId="0"/>
    <xf numFmtId="0" fontId="11" fillId="0" borderId="0"/>
    <xf numFmtId="0" fontId="11" fillId="0" borderId="0"/>
    <xf numFmtId="0" fontId="11" fillId="0" borderId="0"/>
    <xf numFmtId="0" fontId="11" fillId="0" borderId="0"/>
    <xf numFmtId="0" fontId="107" fillId="0" borderId="0"/>
    <xf numFmtId="0" fontId="107" fillId="0" borderId="0"/>
    <xf numFmtId="0" fontId="107" fillId="0" borderId="0"/>
    <xf numFmtId="0" fontId="107" fillId="0" borderId="0"/>
    <xf numFmtId="9" fontId="107" fillId="0" borderId="0" applyFont="0" applyFill="0" applyBorder="0" applyAlignment="0" applyProtection="0"/>
    <xf numFmtId="0" fontId="107" fillId="0" borderId="0"/>
    <xf numFmtId="0" fontId="107" fillId="0" borderId="0"/>
    <xf numFmtId="0" fontId="107" fillId="0" borderId="0"/>
    <xf numFmtId="0" fontId="107" fillId="0" borderId="0"/>
    <xf numFmtId="0" fontId="107" fillId="0" borderId="0" applyNumberFormat="0" applyFill="0" applyBorder="0" applyAlignment="0" applyProtection="0">
      <alignment vertical="top"/>
      <protection locked="0"/>
    </xf>
    <xf numFmtId="0" fontId="107" fillId="0" borderId="0"/>
    <xf numFmtId="0" fontId="107" fillId="0" borderId="0"/>
    <xf numFmtId="43" fontId="107" fillId="0" borderId="0" applyFont="0" applyFill="0" applyBorder="0" applyAlignment="0" applyProtection="0"/>
    <xf numFmtId="43" fontId="107" fillId="0" borderId="0" applyFont="0" applyFill="0" applyBorder="0" applyAlignment="0" applyProtection="0"/>
    <xf numFmtId="43" fontId="107" fillId="0" borderId="0" applyFont="0" applyFill="0" applyBorder="0" applyAlignment="0" applyProtection="0"/>
    <xf numFmtId="43" fontId="107" fillId="0" borderId="0" applyFont="0" applyFill="0" applyBorder="0" applyAlignment="0" applyProtection="0"/>
    <xf numFmtId="43" fontId="107" fillId="0" borderId="0" applyFont="0" applyFill="0" applyBorder="0" applyAlignment="0" applyProtection="0"/>
    <xf numFmtId="43" fontId="107" fillId="0" borderId="0" applyFont="0" applyFill="0" applyBorder="0" applyAlignment="0" applyProtection="0"/>
    <xf numFmtId="43" fontId="107" fillId="0" borderId="0" applyFont="0" applyFill="0" applyBorder="0" applyAlignment="0" applyProtection="0"/>
    <xf numFmtId="43" fontId="107" fillId="0" borderId="0" applyFont="0" applyFill="0" applyBorder="0" applyAlignment="0" applyProtection="0"/>
    <xf numFmtId="43" fontId="107" fillId="0" borderId="0" applyFont="0" applyFill="0" applyBorder="0" applyAlignment="0" applyProtection="0"/>
    <xf numFmtId="43" fontId="107" fillId="0" borderId="0" applyFont="0" applyFill="0" applyBorder="0" applyAlignment="0" applyProtection="0"/>
    <xf numFmtId="43" fontId="107" fillId="0" borderId="0" applyFont="0" applyFill="0" applyBorder="0" applyAlignment="0" applyProtection="0"/>
    <xf numFmtId="43" fontId="107" fillId="0" borderId="0" applyFont="0" applyFill="0" applyBorder="0" applyAlignment="0" applyProtection="0"/>
    <xf numFmtId="43" fontId="107" fillId="0" borderId="0" applyFont="0" applyFill="0" applyBorder="0" applyAlignment="0" applyProtection="0"/>
    <xf numFmtId="0" fontId="107" fillId="0" borderId="0" applyFont="0" applyFill="0" applyBorder="0" applyAlignment="0" applyProtection="0"/>
    <xf numFmtId="0" fontId="107" fillId="0" borderId="0" applyFont="0" applyFill="0" applyBorder="0" applyAlignment="0" applyProtection="0"/>
    <xf numFmtId="0" fontId="107" fillId="0" borderId="0" applyFont="0" applyFill="0" applyBorder="0" applyAlignment="0" applyProtection="0"/>
    <xf numFmtId="0" fontId="107" fillId="0" borderId="0" applyFont="0" applyFill="0" applyBorder="0" applyAlignment="0" applyProtection="0"/>
    <xf numFmtId="0" fontId="107"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0" fontId="107" fillId="0" borderId="0" applyFont="0" applyFill="0" applyBorder="0" applyAlignment="0" applyProtection="0"/>
    <xf numFmtId="0" fontId="107" fillId="0" borderId="0" applyFont="0" applyFill="0" applyBorder="0" applyAlignment="0" applyProtection="0"/>
    <xf numFmtId="0" fontId="107" fillId="0" borderId="0" applyFont="0" applyFill="0" applyBorder="0" applyAlignment="0" applyProtection="0"/>
    <xf numFmtId="0" fontId="107" fillId="0" borderId="0" applyFont="0" applyFill="0" applyBorder="0" applyAlignment="0" applyProtection="0"/>
    <xf numFmtId="0" fontId="107" fillId="0" borderId="0" applyFont="0" applyFill="0" applyBorder="0" applyAlignment="0" applyProtection="0"/>
    <xf numFmtId="0" fontId="107" fillId="0" borderId="0" applyFont="0" applyFill="0" applyBorder="0" applyAlignment="0" applyProtection="0"/>
    <xf numFmtId="0" fontId="107" fillId="0" borderId="0" applyFont="0" applyFill="0" applyBorder="0" applyAlignment="0" applyProtection="0"/>
    <xf numFmtId="0" fontId="107" fillId="0" borderId="0" applyFont="0" applyFill="0" applyBorder="0" applyAlignment="0" applyProtection="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14"/>
    <xf numFmtId="0" fontId="107" fillId="0" borderId="14"/>
    <xf numFmtId="0" fontId="107" fillId="0" borderId="14"/>
    <xf numFmtId="0" fontId="107" fillId="0" borderId="14"/>
    <xf numFmtId="9" fontId="107" fillId="0" borderId="0" applyFont="0" applyFill="0" applyBorder="0" applyAlignment="0" applyProtection="0"/>
    <xf numFmtId="9" fontId="107" fillId="0" borderId="0" applyFont="0" applyFill="0" applyBorder="0" applyAlignment="0" applyProtection="0"/>
    <xf numFmtId="9" fontId="107" fillId="0" borderId="0" applyFont="0" applyFill="0" applyBorder="0" applyAlignment="0" applyProtection="0"/>
    <xf numFmtId="9" fontId="107" fillId="0" borderId="0" applyFont="0" applyFill="0" applyBorder="0" applyAlignment="0" applyProtection="0"/>
    <xf numFmtId="9" fontId="107" fillId="0" borderId="0" applyFont="0" applyFill="0" applyBorder="0" applyAlignment="0" applyProtection="0"/>
    <xf numFmtId="9" fontId="107" fillId="0" borderId="0" applyFont="0" applyFill="0" applyBorder="0" applyAlignment="0" applyProtection="0"/>
    <xf numFmtId="9" fontId="107" fillId="0" borderId="0" applyFont="0" applyFill="0" applyBorder="0" applyAlignment="0" applyProtection="0"/>
    <xf numFmtId="9" fontId="107" fillId="0" borderId="0" applyFont="0" applyFill="0" applyBorder="0" applyAlignment="0" applyProtection="0"/>
    <xf numFmtId="9" fontId="107" fillId="0" borderId="0" applyFont="0" applyFill="0" applyBorder="0" applyAlignment="0" applyProtection="0"/>
    <xf numFmtId="9" fontId="107" fillId="0" borderId="0" applyFont="0" applyFill="0" applyBorder="0" applyAlignment="0" applyProtection="0"/>
    <xf numFmtId="9" fontId="107" fillId="0" borderId="0" applyFont="0" applyFill="0" applyBorder="0" applyAlignment="0" applyProtection="0"/>
    <xf numFmtId="0" fontId="107" fillId="0" borderId="0">
      <alignment wrapText="1"/>
    </xf>
    <xf numFmtId="0" fontId="107" fillId="0" borderId="0">
      <alignment wrapText="1"/>
    </xf>
    <xf numFmtId="0" fontId="107" fillId="0" borderId="0">
      <alignment wrapText="1"/>
    </xf>
    <xf numFmtId="0" fontId="107" fillId="0" borderId="0">
      <alignment wrapText="1"/>
    </xf>
    <xf numFmtId="0" fontId="107" fillId="29" borderId="0" applyNumberFormat="0" applyProtection="0">
      <alignment horizontal="left" vertical="center" indent="1"/>
    </xf>
    <xf numFmtId="0" fontId="107" fillId="29" borderId="0" applyNumberFormat="0" applyProtection="0">
      <alignment horizontal="left" vertical="center" indent="1"/>
    </xf>
    <xf numFmtId="0" fontId="107" fillId="29" borderId="0" applyNumberFormat="0" applyProtection="0">
      <alignment horizontal="left" vertical="center" indent="1"/>
    </xf>
    <xf numFmtId="0" fontId="107" fillId="29" borderId="0" applyNumberFormat="0" applyProtection="0">
      <alignment horizontal="left" vertical="center" indent="1"/>
    </xf>
    <xf numFmtId="0" fontId="107" fillId="29" borderId="0" applyNumberFormat="0" applyProtection="0">
      <alignment horizontal="left" vertical="center" indent="1"/>
    </xf>
    <xf numFmtId="0" fontId="107" fillId="29" borderId="0" applyNumberFormat="0" applyProtection="0">
      <alignment horizontal="left" vertical="center" indent="1"/>
    </xf>
    <xf numFmtId="0" fontId="107" fillId="29" borderId="0" applyNumberFormat="0" applyProtection="0">
      <alignment horizontal="left" vertical="center" indent="1"/>
    </xf>
    <xf numFmtId="0" fontId="107" fillId="29" borderId="0" applyNumberFormat="0" applyProtection="0">
      <alignment horizontal="left" vertical="center" indent="1"/>
    </xf>
    <xf numFmtId="0" fontId="107" fillId="29" borderId="0" applyNumberFormat="0" applyProtection="0">
      <alignment horizontal="left" vertical="center" indent="1"/>
    </xf>
    <xf numFmtId="0" fontId="107" fillId="29" borderId="0" applyNumberFormat="0" applyProtection="0">
      <alignment horizontal="left" vertical="center" indent="1"/>
    </xf>
    <xf numFmtId="0" fontId="107" fillId="29" borderId="0" applyNumberFormat="0" applyProtection="0">
      <alignment horizontal="left" vertical="center" indent="1"/>
    </xf>
    <xf numFmtId="0" fontId="107" fillId="29" borderId="0" applyNumberFormat="0" applyProtection="0">
      <alignment horizontal="left" vertical="center" indent="1"/>
    </xf>
    <xf numFmtId="4" fontId="107" fillId="26" borderId="0" applyNumberFormat="0" applyProtection="0">
      <alignment horizontal="right" vertical="center"/>
    </xf>
    <xf numFmtId="4" fontId="107" fillId="26" borderId="0" applyNumberFormat="0" applyProtection="0">
      <alignment horizontal="right" vertical="center"/>
    </xf>
    <xf numFmtId="4" fontId="107" fillId="26" borderId="0" applyNumberFormat="0" applyProtection="0">
      <alignment horizontal="right" vertical="center"/>
    </xf>
    <xf numFmtId="4" fontId="107" fillId="26" borderId="0" applyNumberFormat="0" applyProtection="0">
      <alignment horizontal="right" vertical="center"/>
    </xf>
    <xf numFmtId="4" fontId="107" fillId="26" borderId="0" applyNumberFormat="0" applyProtection="0">
      <alignment horizontal="right" vertical="center"/>
    </xf>
    <xf numFmtId="4" fontId="107" fillId="26" borderId="0" applyNumberFormat="0" applyProtection="0">
      <alignment horizontal="right" vertical="center"/>
    </xf>
    <xf numFmtId="4" fontId="107" fillId="26" borderId="0" applyNumberFormat="0" applyProtection="0">
      <alignment horizontal="right" vertical="center"/>
    </xf>
    <xf numFmtId="4" fontId="107" fillId="26" borderId="0" applyNumberFormat="0" applyProtection="0">
      <alignment horizontal="right" vertical="center"/>
    </xf>
    <xf numFmtId="4" fontId="107" fillId="29" borderId="19" applyNumberFormat="0" applyProtection="0">
      <alignment horizontal="left" vertical="center" indent="1"/>
    </xf>
    <xf numFmtId="4" fontId="107" fillId="29" borderId="19" applyNumberFormat="0" applyProtection="0">
      <alignment horizontal="left" vertical="center" indent="1"/>
    </xf>
    <xf numFmtId="4" fontId="107" fillId="29" borderId="19" applyNumberFormat="0" applyProtection="0">
      <alignment horizontal="left" vertical="center" indent="1"/>
    </xf>
    <xf numFmtId="4" fontId="107" fillId="29" borderId="19" applyNumberFormat="0" applyProtection="0">
      <alignment horizontal="left" vertical="center" indent="1"/>
    </xf>
    <xf numFmtId="4" fontId="107" fillId="29" borderId="19" applyNumberFormat="0" applyProtection="0">
      <alignment horizontal="left" vertical="center" indent="1"/>
    </xf>
    <xf numFmtId="4" fontId="107" fillId="29" borderId="19" applyNumberFormat="0" applyProtection="0">
      <alignment horizontal="left" vertical="center" indent="1"/>
    </xf>
    <xf numFmtId="4" fontId="107" fillId="29" borderId="19" applyNumberFormat="0" applyProtection="0">
      <alignment horizontal="left" vertical="center" indent="1"/>
    </xf>
    <xf numFmtId="4" fontId="107" fillId="29" borderId="19" applyNumberFormat="0" applyProtection="0">
      <alignment horizontal="left" vertical="center" indent="1"/>
    </xf>
    <xf numFmtId="0" fontId="107" fillId="31" borderId="0"/>
    <xf numFmtId="0" fontId="107" fillId="31" borderId="0"/>
    <xf numFmtId="0" fontId="107" fillId="31" borderId="0"/>
    <xf numFmtId="0" fontId="107" fillId="31" borderId="0"/>
    <xf numFmtId="0" fontId="107" fillId="31" borderId="0"/>
    <xf numFmtId="0" fontId="107" fillId="31" borderId="0"/>
    <xf numFmtId="0" fontId="107" fillId="31" borderId="0"/>
    <xf numFmtId="0" fontId="107" fillId="31" borderId="0"/>
    <xf numFmtId="0" fontId="107" fillId="31" borderId="0"/>
    <xf numFmtId="0" fontId="107" fillId="31" borderId="0"/>
    <xf numFmtId="0" fontId="107" fillId="31" borderId="0"/>
    <xf numFmtId="0" fontId="107" fillId="31" borderId="0"/>
    <xf numFmtId="0" fontId="107" fillId="31" borderId="21">
      <alignment horizontal="right"/>
    </xf>
    <xf numFmtId="0" fontId="107" fillId="31" borderId="21">
      <alignment horizontal="right"/>
    </xf>
    <xf numFmtId="0" fontId="107" fillId="31" borderId="21">
      <alignment horizontal="right"/>
    </xf>
    <xf numFmtId="0" fontId="107" fillId="31" borderId="21">
      <alignment horizontal="right"/>
    </xf>
    <xf numFmtId="0" fontId="107" fillId="31" borderId="0"/>
    <xf numFmtId="0" fontId="107" fillId="31" borderId="0"/>
    <xf numFmtId="0" fontId="107" fillId="31" borderId="0"/>
    <xf numFmtId="0" fontId="107" fillId="31" borderId="0"/>
    <xf numFmtId="0" fontId="107" fillId="27" borderId="21">
      <protection locked="0"/>
    </xf>
    <xf numFmtId="0" fontId="107" fillId="27" borderId="21">
      <protection locked="0"/>
    </xf>
    <xf numFmtId="0" fontId="107" fillId="27" borderId="21">
      <protection locked="0"/>
    </xf>
    <xf numFmtId="0" fontId="107" fillId="27" borderId="21">
      <protection locked="0"/>
    </xf>
    <xf numFmtId="0" fontId="107" fillId="27" borderId="21">
      <protection locked="0"/>
    </xf>
    <xf numFmtId="0" fontId="107" fillId="27" borderId="21">
      <protection locked="0"/>
    </xf>
    <xf numFmtId="0" fontId="107" fillId="27" borderId="21">
      <protection locked="0"/>
    </xf>
    <xf numFmtId="0" fontId="107" fillId="27" borderId="21">
      <protection locked="0"/>
    </xf>
    <xf numFmtId="0" fontId="107" fillId="31" borderId="0"/>
    <xf numFmtId="0" fontId="107" fillId="31" borderId="0"/>
    <xf numFmtId="0" fontId="107" fillId="31" borderId="0"/>
    <xf numFmtId="0" fontId="107" fillId="31" borderId="0"/>
    <xf numFmtId="0" fontId="107" fillId="31" borderId="0"/>
    <xf numFmtId="0" fontId="107" fillId="31" borderId="0"/>
    <xf numFmtId="0" fontId="107" fillId="31" borderId="0"/>
    <xf numFmtId="0" fontId="107" fillId="31" borderId="0"/>
    <xf numFmtId="0" fontId="107" fillId="32" borderId="0"/>
    <xf numFmtId="0" fontId="107" fillId="32" borderId="0"/>
    <xf numFmtId="0" fontId="107" fillId="32" borderId="0"/>
    <xf numFmtId="0" fontId="107" fillId="32" borderId="0"/>
    <xf numFmtId="0" fontId="107" fillId="33" borderId="0"/>
    <xf numFmtId="0" fontId="107" fillId="33" borderId="0"/>
    <xf numFmtId="0" fontId="107" fillId="33" borderId="0"/>
    <xf numFmtId="0" fontId="107" fillId="33" borderId="0"/>
    <xf numFmtId="0" fontId="107" fillId="34" borderId="0"/>
    <xf numFmtId="0" fontId="107" fillId="34" borderId="0"/>
    <xf numFmtId="0" fontId="107" fillId="34" borderId="0"/>
    <xf numFmtId="0" fontId="107" fillId="34" borderId="0"/>
    <xf numFmtId="0" fontId="107" fillId="0" borderId="22" applyNumberFormat="0" applyAlignment="0" applyProtection="0"/>
    <xf numFmtId="0" fontId="107" fillId="0" borderId="22" applyNumberFormat="0" applyAlignment="0" applyProtection="0"/>
    <xf numFmtId="0" fontId="107" fillId="0" borderId="22" applyNumberFormat="0" applyAlignment="0" applyProtection="0"/>
    <xf numFmtId="0" fontId="107" fillId="0" borderId="22" applyNumberFormat="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9" fillId="0" borderId="0"/>
    <xf numFmtId="0" fontId="11" fillId="0" borderId="0"/>
    <xf numFmtId="0" fontId="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8" fillId="0" borderId="0"/>
    <xf numFmtId="9" fontId="8"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6" fillId="0" borderId="0"/>
    <xf numFmtId="0" fontId="11" fillId="0" borderId="0"/>
    <xf numFmtId="0" fontId="6" fillId="0" borderId="0"/>
    <xf numFmtId="0" fontId="6" fillId="0" borderId="0"/>
    <xf numFmtId="0" fontId="11" fillId="0" borderId="0"/>
    <xf numFmtId="0" fontId="11" fillId="0" borderId="0"/>
    <xf numFmtId="0" fontId="11" fillId="0" borderId="0"/>
    <xf numFmtId="0" fontId="11" fillId="0" borderId="0"/>
    <xf numFmtId="9"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applyNumberFormat="0" applyFill="0" applyBorder="0" applyAlignment="0" applyProtection="0">
      <alignment vertical="top"/>
      <protection locked="0"/>
    </xf>
    <xf numFmtId="0" fontId="11" fillId="0" borderId="0"/>
    <xf numFmtId="0" fontId="1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14"/>
    <xf numFmtId="0" fontId="11" fillId="0" borderId="14"/>
    <xf numFmtId="0" fontId="11" fillId="0" borderId="14"/>
    <xf numFmtId="0" fontId="11" fillId="0" borderId="14"/>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alignment wrapText="1"/>
    </xf>
    <xf numFmtId="0" fontId="11" fillId="0" borderId="0">
      <alignment wrapText="1"/>
    </xf>
    <xf numFmtId="0" fontId="11" fillId="0" borderId="0">
      <alignment wrapText="1"/>
    </xf>
    <xf numFmtId="0" fontId="11" fillId="0" borderId="0">
      <alignment wrapText="1"/>
    </xf>
    <xf numFmtId="0" fontId="11" fillId="29" borderId="0" applyNumberFormat="0" applyProtection="0">
      <alignment horizontal="left" vertical="center" indent="1"/>
    </xf>
    <xf numFmtId="0" fontId="11" fillId="29" borderId="0" applyNumberFormat="0" applyProtection="0">
      <alignment horizontal="left" vertical="center" indent="1"/>
    </xf>
    <xf numFmtId="0" fontId="11" fillId="29" borderId="0" applyNumberFormat="0" applyProtection="0">
      <alignment horizontal="left" vertical="center" indent="1"/>
    </xf>
    <xf numFmtId="0" fontId="11" fillId="29" borderId="0" applyNumberFormat="0" applyProtection="0">
      <alignment horizontal="left" vertical="center" indent="1"/>
    </xf>
    <xf numFmtId="0" fontId="11" fillId="29" borderId="0" applyNumberFormat="0" applyProtection="0">
      <alignment horizontal="left" vertical="center" indent="1"/>
    </xf>
    <xf numFmtId="0" fontId="11" fillId="29" borderId="0" applyNumberFormat="0" applyProtection="0">
      <alignment horizontal="left" vertical="center" indent="1"/>
    </xf>
    <xf numFmtId="0" fontId="11" fillId="29" borderId="0" applyNumberFormat="0" applyProtection="0">
      <alignment horizontal="left" vertical="center" indent="1"/>
    </xf>
    <xf numFmtId="0" fontId="11" fillId="29" borderId="0" applyNumberFormat="0" applyProtection="0">
      <alignment horizontal="left" vertical="center" indent="1"/>
    </xf>
    <xf numFmtId="0" fontId="11" fillId="29" borderId="0" applyNumberFormat="0" applyProtection="0">
      <alignment horizontal="left" vertical="center" indent="1"/>
    </xf>
    <xf numFmtId="0" fontId="11" fillId="29" borderId="0" applyNumberFormat="0" applyProtection="0">
      <alignment horizontal="left" vertical="center" indent="1"/>
    </xf>
    <xf numFmtId="0" fontId="11" fillId="29" borderId="0" applyNumberFormat="0" applyProtection="0">
      <alignment horizontal="left" vertical="center" indent="1"/>
    </xf>
    <xf numFmtId="0" fontId="11" fillId="29" borderId="0" applyNumberFormat="0" applyProtection="0">
      <alignment horizontal="left" vertical="center" indent="1"/>
    </xf>
    <xf numFmtId="4" fontId="11" fillId="26" borderId="0" applyNumberFormat="0" applyProtection="0">
      <alignment horizontal="right" vertical="center"/>
    </xf>
    <xf numFmtId="4" fontId="11" fillId="26" borderId="0" applyNumberFormat="0" applyProtection="0">
      <alignment horizontal="right" vertical="center"/>
    </xf>
    <xf numFmtId="4" fontId="11" fillId="26" borderId="0" applyNumberFormat="0" applyProtection="0">
      <alignment horizontal="right" vertical="center"/>
    </xf>
    <xf numFmtId="4" fontId="11" fillId="26" borderId="0" applyNumberFormat="0" applyProtection="0">
      <alignment horizontal="right" vertical="center"/>
    </xf>
    <xf numFmtId="4" fontId="11" fillId="26" borderId="0" applyNumberFormat="0" applyProtection="0">
      <alignment horizontal="right" vertical="center"/>
    </xf>
    <xf numFmtId="4" fontId="11" fillId="26" borderId="0" applyNumberFormat="0" applyProtection="0">
      <alignment horizontal="right" vertical="center"/>
    </xf>
    <xf numFmtId="4" fontId="11" fillId="26" borderId="0" applyNumberFormat="0" applyProtection="0">
      <alignment horizontal="right" vertical="center"/>
    </xf>
    <xf numFmtId="4" fontId="11" fillId="26" borderId="0" applyNumberFormat="0" applyProtection="0">
      <alignment horizontal="right" vertical="center"/>
    </xf>
    <xf numFmtId="4" fontId="11" fillId="29" borderId="19" applyNumberFormat="0" applyProtection="0">
      <alignment horizontal="left" vertical="center" indent="1"/>
    </xf>
    <xf numFmtId="4" fontId="11" fillId="29" borderId="19" applyNumberFormat="0" applyProtection="0">
      <alignment horizontal="left" vertical="center" indent="1"/>
    </xf>
    <xf numFmtId="4" fontId="11" fillId="29" borderId="19" applyNumberFormat="0" applyProtection="0">
      <alignment horizontal="left" vertical="center" indent="1"/>
    </xf>
    <xf numFmtId="4" fontId="11" fillId="29" borderId="19" applyNumberFormat="0" applyProtection="0">
      <alignment horizontal="left" vertical="center" indent="1"/>
    </xf>
    <xf numFmtId="4" fontId="11" fillId="29" borderId="19" applyNumberFormat="0" applyProtection="0">
      <alignment horizontal="left" vertical="center" indent="1"/>
    </xf>
    <xf numFmtId="4" fontId="11" fillId="29" borderId="19" applyNumberFormat="0" applyProtection="0">
      <alignment horizontal="left" vertical="center" indent="1"/>
    </xf>
    <xf numFmtId="4" fontId="11" fillId="29" borderId="19" applyNumberFormat="0" applyProtection="0">
      <alignment horizontal="left" vertical="center" indent="1"/>
    </xf>
    <xf numFmtId="4" fontId="11" fillId="29" borderId="19" applyNumberFormat="0" applyProtection="0">
      <alignment horizontal="left" vertical="center" indent="1"/>
    </xf>
    <xf numFmtId="0" fontId="11" fillId="31" borderId="0"/>
    <xf numFmtId="0" fontId="11" fillId="31" borderId="0"/>
    <xf numFmtId="0" fontId="11" fillId="31" borderId="0"/>
    <xf numFmtId="0" fontId="11" fillId="31" borderId="0"/>
    <xf numFmtId="0" fontId="11" fillId="31" borderId="0"/>
    <xf numFmtId="0" fontId="11" fillId="31" borderId="0"/>
    <xf numFmtId="0" fontId="11" fillId="31" borderId="0"/>
    <xf numFmtId="0" fontId="11" fillId="31" borderId="0"/>
    <xf numFmtId="0" fontId="11" fillId="31" borderId="0"/>
    <xf numFmtId="0" fontId="11" fillId="31" borderId="0"/>
    <xf numFmtId="0" fontId="11" fillId="31" borderId="0"/>
    <xf numFmtId="0" fontId="11" fillId="31" borderId="0"/>
    <xf numFmtId="0" fontId="11" fillId="31" borderId="21">
      <alignment horizontal="right"/>
    </xf>
    <xf numFmtId="0" fontId="11" fillId="31" borderId="21">
      <alignment horizontal="right"/>
    </xf>
    <xf numFmtId="0" fontId="11" fillId="31" borderId="21">
      <alignment horizontal="right"/>
    </xf>
    <xf numFmtId="0" fontId="11" fillId="31" borderId="21">
      <alignment horizontal="right"/>
    </xf>
    <xf numFmtId="0" fontId="11" fillId="31" borderId="0"/>
    <xf numFmtId="0" fontId="11" fillId="31" borderId="0"/>
    <xf numFmtId="0" fontId="11" fillId="31" borderId="0"/>
    <xf numFmtId="0" fontId="11" fillId="31" borderId="0"/>
    <xf numFmtId="0" fontId="11" fillId="27" borderId="21">
      <protection locked="0"/>
    </xf>
    <xf numFmtId="0" fontId="11" fillId="27" borderId="21">
      <protection locked="0"/>
    </xf>
    <xf numFmtId="0" fontId="11" fillId="27" borderId="21">
      <protection locked="0"/>
    </xf>
    <xf numFmtId="0" fontId="11" fillId="27" borderId="21">
      <protection locked="0"/>
    </xf>
    <xf numFmtId="0" fontId="11" fillId="27" borderId="21">
      <protection locked="0"/>
    </xf>
    <xf numFmtId="0" fontId="11" fillId="27" borderId="21">
      <protection locked="0"/>
    </xf>
    <xf numFmtId="0" fontId="11" fillId="27" borderId="21">
      <protection locked="0"/>
    </xf>
    <xf numFmtId="0" fontId="11" fillId="27" borderId="21">
      <protection locked="0"/>
    </xf>
    <xf numFmtId="0" fontId="11" fillId="31" borderId="0"/>
    <xf numFmtId="0" fontId="11" fillId="31" borderId="0"/>
    <xf numFmtId="0" fontId="11" fillId="31" borderId="0"/>
    <xf numFmtId="0" fontId="11" fillId="31" borderId="0"/>
    <xf numFmtId="0" fontId="11" fillId="31" borderId="0"/>
    <xf numFmtId="0" fontId="11" fillId="31" borderId="0"/>
    <xf numFmtId="0" fontId="11" fillId="31" borderId="0"/>
    <xf numFmtId="0" fontId="11" fillId="31" borderId="0"/>
    <xf numFmtId="0" fontId="11" fillId="32" borderId="0"/>
    <xf numFmtId="0" fontId="11" fillId="32" borderId="0"/>
    <xf numFmtId="0" fontId="11" fillId="32" borderId="0"/>
    <xf numFmtId="0" fontId="11" fillId="32" borderId="0"/>
    <xf numFmtId="0" fontId="11" fillId="33" borderId="0"/>
    <xf numFmtId="0" fontId="11" fillId="33" borderId="0"/>
    <xf numFmtId="0" fontId="11" fillId="33" borderId="0"/>
    <xf numFmtId="0" fontId="11" fillId="33" borderId="0"/>
    <xf numFmtId="0" fontId="11" fillId="34" borderId="0"/>
    <xf numFmtId="0" fontId="11" fillId="34" borderId="0"/>
    <xf numFmtId="0" fontId="11" fillId="34" borderId="0"/>
    <xf numFmtId="0" fontId="11" fillId="34" borderId="0"/>
    <xf numFmtId="0" fontId="11" fillId="0" borderId="22" applyNumberFormat="0" applyAlignment="0" applyProtection="0"/>
    <xf numFmtId="0" fontId="11" fillId="0" borderId="22" applyNumberFormat="0" applyAlignment="0" applyProtection="0"/>
    <xf numFmtId="0" fontId="11" fillId="0" borderId="22" applyNumberFormat="0" applyAlignment="0" applyProtection="0"/>
    <xf numFmtId="0" fontId="11" fillId="0" borderId="22" applyNumberFormat="0" applyAlignment="0" applyProtection="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9" fontId="5"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0" fontId="2" fillId="0" borderId="0"/>
    <xf numFmtId="0" fontId="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cellStyleXfs>
  <cellXfs count="1082">
    <xf numFmtId="0" fontId="0" fillId="0" borderId="0" xfId="0"/>
    <xf numFmtId="0" fontId="28" fillId="0" borderId="0" xfId="0" applyFont="1"/>
    <xf numFmtId="0" fontId="58" fillId="27" borderId="0" xfId="445" applyFont="1" applyFill="1" applyAlignment="1">
      <alignment vertical="center"/>
    </xf>
    <xf numFmtId="0" fontId="57" fillId="35" borderId="0" xfId="445" applyFont="1" applyFill="1" applyAlignment="1">
      <alignment vertical="center"/>
    </xf>
    <xf numFmtId="0" fontId="59" fillId="27" borderId="0" xfId="362" applyFont="1" applyFill="1" applyAlignment="1" applyProtection="1">
      <alignment horizontal="left" vertical="center"/>
    </xf>
    <xf numFmtId="0" fontId="66" fillId="27" borderId="0" xfId="0" applyFont="1" applyFill="1"/>
    <xf numFmtId="0" fontId="66" fillId="27" borderId="0" xfId="0" applyFont="1" applyFill="1" applyBorder="1"/>
    <xf numFmtId="0" fontId="63" fillId="27" borderId="0" xfId="0" applyFont="1" applyFill="1" applyBorder="1"/>
    <xf numFmtId="0" fontId="63" fillId="27" borderId="0" xfId="0" applyFont="1" applyFill="1"/>
    <xf numFmtId="0" fontId="67" fillId="27" borderId="0" xfId="0" applyFont="1" applyFill="1" applyAlignment="1">
      <alignment horizontal="right" wrapText="1"/>
    </xf>
    <xf numFmtId="0" fontId="65" fillId="27" borderId="0" xfId="0" applyFont="1" applyFill="1"/>
    <xf numFmtId="0" fontId="68" fillId="27" borderId="0" xfId="0" applyFont="1" applyFill="1"/>
    <xf numFmtId="0" fontId="66" fillId="0" borderId="0" xfId="0" applyFont="1"/>
    <xf numFmtId="0" fontId="66" fillId="0" borderId="0" xfId="0" applyFont="1" applyBorder="1"/>
    <xf numFmtId="0" fontId="64" fillId="0" borderId="0" xfId="0" applyFont="1" applyBorder="1"/>
    <xf numFmtId="0" fontId="68" fillId="0" borderId="0" xfId="0" applyFont="1" applyBorder="1"/>
    <xf numFmtId="37" fontId="64" fillId="0" borderId="0" xfId="280" applyNumberFormat="1" applyFont="1" applyBorder="1"/>
    <xf numFmtId="0" fontId="69" fillId="27" borderId="0" xfId="362" applyFont="1" applyFill="1" applyAlignment="1" applyProtection="1">
      <alignment horizontal="left" vertical="center"/>
    </xf>
    <xf numFmtId="0" fontId="66" fillId="0" borderId="0" xfId="0" applyFont="1" applyFill="1"/>
    <xf numFmtId="0" fontId="66" fillId="0" borderId="0" xfId="0" applyFont="1" applyFill="1" applyBorder="1"/>
    <xf numFmtId="0" fontId="71" fillId="35" borderId="0" xfId="0" applyFont="1" applyFill="1" applyAlignment="1">
      <alignment vertical="center"/>
    </xf>
    <xf numFmtId="0" fontId="68" fillId="27" borderId="0" xfId="0" applyFont="1" applyFill="1" applyBorder="1"/>
    <xf numFmtId="0" fontId="71" fillId="35" borderId="0" xfId="0" applyFont="1" applyFill="1" applyBorder="1" applyAlignment="1">
      <alignment horizontal="left" vertical="center"/>
    </xf>
    <xf numFmtId="0" fontId="72" fillId="35" borderId="0" xfId="0" applyFont="1" applyFill="1" applyBorder="1" applyAlignment="1">
      <alignment horizontal="left" vertical="center"/>
    </xf>
    <xf numFmtId="0" fontId="66" fillId="35" borderId="0" xfId="0" applyFont="1" applyFill="1" applyAlignment="1">
      <alignment vertical="center"/>
    </xf>
    <xf numFmtId="0" fontId="66" fillId="35" borderId="0" xfId="0" applyFont="1" applyFill="1" applyAlignment="1"/>
    <xf numFmtId="0" fontId="63" fillId="0" borderId="0" xfId="0" applyFont="1"/>
    <xf numFmtId="0" fontId="63" fillId="0" borderId="0" xfId="0" applyFont="1" applyAlignment="1"/>
    <xf numFmtId="0" fontId="65" fillId="35" borderId="0" xfId="0" applyFont="1" applyFill="1" applyBorder="1" applyAlignment="1">
      <alignment horizontal="centerContinuous" vertical="center"/>
    </xf>
    <xf numFmtId="0" fontId="63" fillId="0" borderId="0" xfId="0" applyFont="1" applyBorder="1"/>
    <xf numFmtId="0" fontId="63" fillId="0" borderId="0" xfId="0" applyFont="1" applyBorder="1" applyAlignment="1"/>
    <xf numFmtId="173" fontId="73" fillId="0" borderId="0" xfId="470" applyNumberFormat="1" applyFont="1" applyFill="1"/>
    <xf numFmtId="173" fontId="70" fillId="0" borderId="0" xfId="470" applyNumberFormat="1" applyFont="1" applyFill="1" applyAlignment="1">
      <alignment horizontal="right"/>
    </xf>
    <xf numFmtId="173" fontId="74" fillId="0" borderId="0" xfId="470" applyNumberFormat="1" applyFont="1" applyFill="1"/>
    <xf numFmtId="173" fontId="70" fillId="0" borderId="0" xfId="470" applyNumberFormat="1" applyFont="1" applyFill="1"/>
    <xf numFmtId="196" fontId="71" fillId="35" borderId="0" xfId="0" applyNumberFormat="1" applyFont="1" applyFill="1" applyBorder="1" applyAlignment="1">
      <alignment vertical="center"/>
    </xf>
    <xf numFmtId="0" fontId="75" fillId="35" borderId="0" xfId="0" applyFont="1" applyFill="1" applyAlignment="1">
      <alignment vertical="center"/>
    </xf>
    <xf numFmtId="0" fontId="75" fillId="35" borderId="0" xfId="0" applyFont="1" applyFill="1" applyBorder="1" applyAlignment="1">
      <alignment horizontal="left" vertical="center"/>
    </xf>
    <xf numFmtId="0" fontId="75" fillId="35" borderId="0" xfId="0" applyFont="1" applyFill="1" applyBorder="1" applyAlignment="1">
      <alignment vertical="center"/>
    </xf>
    <xf numFmtId="196" fontId="75" fillId="35" borderId="0" xfId="0" applyNumberFormat="1" applyFont="1" applyFill="1" applyBorder="1" applyAlignment="1">
      <alignment vertical="center"/>
    </xf>
    <xf numFmtId="0" fontId="71" fillId="0" borderId="0" xfId="0" applyFont="1" applyBorder="1"/>
    <xf numFmtId="0" fontId="65" fillId="0" borderId="0" xfId="0" applyFont="1"/>
    <xf numFmtId="0" fontId="34" fillId="35" borderId="0" xfId="0" applyFont="1" applyFill="1" applyAlignment="1">
      <alignment vertical="center"/>
    </xf>
    <xf numFmtId="0" fontId="79" fillId="0" borderId="0" xfId="0" applyFont="1" applyBorder="1"/>
    <xf numFmtId="195" fontId="78" fillId="0" borderId="0" xfId="280" applyNumberFormat="1" applyFont="1" applyFill="1" applyBorder="1" applyAlignment="1"/>
    <xf numFmtId="37" fontId="78" fillId="0" borderId="0" xfId="300" applyNumberFormat="1" applyFont="1" applyFill="1" applyBorder="1"/>
    <xf numFmtId="37" fontId="78" fillId="0" borderId="0" xfId="280" applyNumberFormat="1" applyFont="1" applyBorder="1"/>
    <xf numFmtId="37" fontId="78" fillId="27" borderId="0" xfId="300" applyNumberFormat="1" applyFont="1" applyFill="1" applyBorder="1"/>
    <xf numFmtId="195" fontId="78" fillId="27" borderId="0" xfId="300" applyNumberFormat="1" applyFont="1" applyFill="1" applyBorder="1" applyAlignment="1"/>
    <xf numFmtId="172" fontId="78" fillId="0" borderId="0" xfId="280" applyNumberFormat="1" applyFont="1" applyFill="1" applyBorder="1" applyAlignment="1"/>
    <xf numFmtId="0" fontId="34" fillId="35" borderId="0" xfId="0" applyFont="1" applyFill="1" applyAlignment="1">
      <alignment horizontal="left" vertical="center"/>
    </xf>
    <xf numFmtId="0" fontId="34" fillId="35" borderId="0" xfId="0" applyFont="1" applyFill="1" applyBorder="1" applyAlignment="1">
      <alignment horizontal="left" vertical="center"/>
    </xf>
    <xf numFmtId="0" fontId="77" fillId="0" borderId="0" xfId="0" applyFont="1" applyBorder="1"/>
    <xf numFmtId="195" fontId="66" fillId="0" borderId="0" xfId="0" applyNumberFormat="1" applyFont="1"/>
    <xf numFmtId="195" fontId="66" fillId="27" borderId="0" xfId="0" applyNumberFormat="1" applyFont="1" applyFill="1"/>
    <xf numFmtId="0" fontId="82" fillId="0" borderId="25" xfId="0" applyFont="1" applyFill="1" applyBorder="1" applyAlignment="1">
      <alignment horizontal="left"/>
    </xf>
    <xf numFmtId="173" fontId="83" fillId="0" borderId="0" xfId="471" applyNumberFormat="1" applyFont="1" applyFill="1" applyBorder="1" applyAlignment="1">
      <alignment horizontal="left"/>
    </xf>
    <xf numFmtId="195" fontId="83" fillId="36" borderId="0" xfId="300" applyNumberFormat="1" applyFont="1" applyFill="1" applyBorder="1" applyAlignment="1">
      <alignment horizontal="right"/>
    </xf>
    <xf numFmtId="37" fontId="84" fillId="0" borderId="0" xfId="280" applyNumberFormat="1" applyFont="1" applyBorder="1" applyAlignment="1">
      <alignment horizontal="left"/>
    </xf>
    <xf numFmtId="195" fontId="84" fillId="36" borderId="0" xfId="300" applyNumberFormat="1" applyFont="1" applyFill="1" applyBorder="1" applyAlignment="1"/>
    <xf numFmtId="37" fontId="84" fillId="0" borderId="26" xfId="280" applyNumberFormat="1" applyFont="1" applyBorder="1" applyAlignment="1">
      <alignment horizontal="left"/>
    </xf>
    <xf numFmtId="195" fontId="84" fillId="36" borderId="26" xfId="300" applyNumberFormat="1" applyFont="1" applyFill="1" applyBorder="1" applyAlignment="1"/>
    <xf numFmtId="37" fontId="85" fillId="0" borderId="27" xfId="280" applyNumberFormat="1" applyFont="1" applyBorder="1" applyAlignment="1">
      <alignment horizontal="left"/>
    </xf>
    <xf numFmtId="195" fontId="85" fillId="36" borderId="27" xfId="300" applyNumberFormat="1" applyFont="1" applyFill="1" applyBorder="1" applyAlignment="1"/>
    <xf numFmtId="37" fontId="85" fillId="0" borderId="28" xfId="280" applyNumberFormat="1" applyFont="1" applyBorder="1" applyAlignment="1">
      <alignment horizontal="left"/>
    </xf>
    <xf numFmtId="195" fontId="85" fillId="36" borderId="28" xfId="300" applyNumberFormat="1" applyFont="1" applyFill="1" applyBorder="1" applyAlignment="1"/>
    <xf numFmtId="37" fontId="86" fillId="0" borderId="27" xfId="280" applyNumberFormat="1" applyFont="1" applyBorder="1" applyAlignment="1">
      <alignment horizontal="left"/>
    </xf>
    <xf numFmtId="195" fontId="86" fillId="36" borderId="27" xfId="300" applyNumberFormat="1" applyFont="1" applyFill="1" applyBorder="1" applyAlignment="1"/>
    <xf numFmtId="37" fontId="85" fillId="0" borderId="26" xfId="280" applyNumberFormat="1" applyFont="1" applyBorder="1" applyAlignment="1">
      <alignment horizontal="left"/>
    </xf>
    <xf numFmtId="195" fontId="85" fillId="36" borderId="26" xfId="300" applyNumberFormat="1" applyFont="1" applyFill="1" applyBorder="1" applyAlignment="1"/>
    <xf numFmtId="37" fontId="86" fillId="0" borderId="27" xfId="280" applyNumberFormat="1" applyFont="1" applyBorder="1"/>
    <xf numFmtId="195" fontId="87" fillId="0" borderId="0" xfId="300" applyNumberFormat="1" applyFont="1" applyFill="1" applyBorder="1" applyAlignment="1"/>
    <xf numFmtId="195" fontId="87" fillId="36" borderId="0" xfId="300" applyNumberFormat="1" applyFont="1" applyFill="1" applyBorder="1" applyAlignment="1"/>
    <xf numFmtId="0" fontId="88" fillId="0" borderId="0" xfId="0" applyFont="1" applyBorder="1"/>
    <xf numFmtId="3" fontId="88" fillId="0" borderId="0" xfId="0" applyNumberFormat="1" applyFont="1" applyBorder="1"/>
    <xf numFmtId="37" fontId="85" fillId="0" borderId="0" xfId="280" applyNumberFormat="1" applyFont="1" applyBorder="1" applyAlignment="1">
      <alignment horizontal="left"/>
    </xf>
    <xf numFmtId="195" fontId="85" fillId="0" borderId="0" xfId="280" applyNumberFormat="1" applyFont="1" applyFill="1" applyBorder="1" applyAlignment="1"/>
    <xf numFmtId="37" fontId="85" fillId="0" borderId="0" xfId="300" applyNumberFormat="1" applyFont="1" applyBorder="1"/>
    <xf numFmtId="9" fontId="85" fillId="36" borderId="0" xfId="280" applyNumberFormat="1" applyFont="1" applyFill="1" applyBorder="1" applyAlignment="1"/>
    <xf numFmtId="170" fontId="85" fillId="36" borderId="0" xfId="280" applyNumberFormat="1" applyFont="1" applyFill="1" applyBorder="1" applyAlignment="1"/>
    <xf numFmtId="37" fontId="85" fillId="0" borderId="0" xfId="300" applyNumberFormat="1" applyFont="1" applyFill="1" applyBorder="1"/>
    <xf numFmtId="37" fontId="85" fillId="0" borderId="0" xfId="280" applyNumberFormat="1" applyFont="1" applyBorder="1"/>
    <xf numFmtId="3" fontId="85" fillId="0" borderId="0" xfId="300" applyNumberFormat="1" applyFont="1" applyFill="1" applyBorder="1" applyAlignment="1"/>
    <xf numFmtId="37" fontId="84" fillId="0" borderId="0" xfId="300" applyNumberFormat="1" applyFont="1" applyFill="1" applyBorder="1"/>
    <xf numFmtId="0" fontId="88" fillId="0" borderId="0" xfId="0" applyFont="1"/>
    <xf numFmtId="0" fontId="90" fillId="0" borderId="25" xfId="0" applyFont="1" applyFill="1" applyBorder="1" applyAlignment="1">
      <alignment horizontal="left"/>
    </xf>
    <xf numFmtId="195" fontId="84" fillId="27" borderId="0" xfId="280" applyNumberFormat="1" applyFont="1" applyFill="1" applyBorder="1" applyAlignment="1"/>
    <xf numFmtId="195" fontId="85" fillId="27" borderId="27" xfId="280" applyNumberFormat="1" applyFont="1" applyFill="1" applyBorder="1" applyAlignment="1"/>
    <xf numFmtId="37" fontId="86" fillId="0" borderId="0" xfId="280" applyNumberFormat="1" applyFont="1" applyBorder="1" applyAlignment="1">
      <alignment horizontal="left"/>
    </xf>
    <xf numFmtId="195" fontId="85" fillId="27" borderId="0" xfId="280" applyNumberFormat="1" applyFont="1" applyFill="1" applyBorder="1" applyAlignment="1"/>
    <xf numFmtId="195" fontId="86" fillId="27" borderId="27" xfId="280" applyNumberFormat="1" applyFont="1" applyFill="1" applyBorder="1" applyAlignment="1"/>
    <xf numFmtId="196" fontId="84" fillId="0" borderId="0" xfId="280" applyNumberFormat="1" applyFont="1" applyBorder="1" applyAlignment="1">
      <alignment horizontal="left"/>
    </xf>
    <xf numFmtId="196" fontId="85" fillId="0" borderId="27" xfId="280" applyNumberFormat="1" applyFont="1" applyBorder="1" applyAlignment="1">
      <alignment horizontal="left"/>
    </xf>
    <xf numFmtId="196" fontId="86" fillId="0" borderId="27" xfId="280" applyNumberFormat="1" applyFont="1" applyBorder="1"/>
    <xf numFmtId="196" fontId="85" fillId="0" borderId="0" xfId="280" applyNumberFormat="1" applyFont="1" applyBorder="1" applyAlignment="1">
      <alignment horizontal="left"/>
    </xf>
    <xf numFmtId="198" fontId="81" fillId="0" borderId="25" xfId="0" quotePrefix="1" applyNumberFormat="1" applyFont="1" applyFill="1" applyBorder="1" applyAlignment="1">
      <alignment horizontal="right" wrapText="1"/>
    </xf>
    <xf numFmtId="195" fontId="85" fillId="27" borderId="0" xfId="280" applyNumberFormat="1" applyFont="1" applyFill="1" applyBorder="1" applyAlignment="1">
      <alignment horizontal="right"/>
    </xf>
    <xf numFmtId="3" fontId="85" fillId="0" borderId="0" xfId="280" applyNumberFormat="1" applyFont="1" applyFill="1" applyBorder="1" applyAlignment="1">
      <alignment horizontal="left"/>
    </xf>
    <xf numFmtId="195" fontId="86" fillId="27" borderId="27" xfId="280" applyNumberFormat="1" applyFont="1" applyFill="1" applyBorder="1" applyAlignment="1">
      <alignment horizontal="right"/>
    </xf>
    <xf numFmtId="195" fontId="88" fillId="0" borderId="0" xfId="280" applyNumberFormat="1" applyFont="1" applyBorder="1"/>
    <xf numFmtId="195" fontId="88" fillId="36" borderId="0" xfId="0" applyNumberFormat="1" applyFont="1" applyFill="1" applyBorder="1" applyAlignment="1">
      <alignment horizontal="right"/>
    </xf>
    <xf numFmtId="0" fontId="91" fillId="0" borderId="0" xfId="0" applyFont="1" applyBorder="1"/>
    <xf numFmtId="195" fontId="91" fillId="36" borderId="0" xfId="0" applyNumberFormat="1" applyFont="1" applyFill="1" applyBorder="1" applyAlignment="1">
      <alignment horizontal="right"/>
    </xf>
    <xf numFmtId="195" fontId="91" fillId="27" borderId="0" xfId="0" applyNumberFormat="1" applyFont="1" applyFill="1" applyBorder="1" applyAlignment="1">
      <alignment horizontal="right"/>
    </xf>
    <xf numFmtId="0" fontId="92" fillId="27" borderId="0" xfId="474" applyFont="1" applyFill="1" applyBorder="1"/>
    <xf numFmtId="0" fontId="87" fillId="27" borderId="25" xfId="474" applyFont="1" applyFill="1" applyBorder="1" applyAlignment="1">
      <alignment horizontal="right"/>
    </xf>
    <xf numFmtId="0" fontId="82" fillId="27" borderId="25" xfId="474" applyFont="1" applyFill="1" applyBorder="1"/>
    <xf numFmtId="0" fontId="84" fillId="27" borderId="25" xfId="474" applyFont="1" applyFill="1" applyBorder="1" applyAlignment="1">
      <alignment horizontal="right" wrapText="1"/>
    </xf>
    <xf numFmtId="0" fontId="85" fillId="27" borderId="0" xfId="474" applyFont="1" applyFill="1" applyBorder="1" applyAlignment="1">
      <alignment horizontal="left"/>
    </xf>
    <xf numFmtId="0" fontId="88" fillId="27" borderId="0" xfId="0" applyFont="1" applyFill="1"/>
    <xf numFmtId="0" fontId="84" fillId="27" borderId="25" xfId="474" quotePrefix="1" applyFont="1" applyFill="1" applyBorder="1" applyAlignment="1">
      <alignment horizontal="right" wrapText="1"/>
    </xf>
    <xf numFmtId="0" fontId="84" fillId="27" borderId="0" xfId="474" applyFont="1" applyFill="1" applyBorder="1" applyAlignment="1">
      <alignment horizontal="right" wrapText="1"/>
    </xf>
    <xf numFmtId="0" fontId="87" fillId="27" borderId="0" xfId="474" applyFont="1" applyFill="1" applyBorder="1" applyAlignment="1">
      <alignment horizontal="left"/>
    </xf>
    <xf numFmtId="195" fontId="87" fillId="36" borderId="0" xfId="474" applyNumberFormat="1" applyFont="1" applyFill="1" applyBorder="1" applyProtection="1">
      <protection locked="0"/>
    </xf>
    <xf numFmtId="170" fontId="87" fillId="36" borderId="0" xfId="474" applyNumberFormat="1" applyFont="1" applyFill="1" applyBorder="1" applyProtection="1">
      <protection locked="0"/>
    </xf>
    <xf numFmtId="195" fontId="87" fillId="27" borderId="0" xfId="474" applyNumberFormat="1" applyFont="1" applyFill="1" applyBorder="1" applyProtection="1">
      <protection locked="0"/>
    </xf>
    <xf numFmtId="170" fontId="87" fillId="27" borderId="0" xfId="474" applyNumberFormat="1" applyFont="1" applyFill="1" applyBorder="1" applyProtection="1">
      <protection locked="0"/>
    </xf>
    <xf numFmtId="0" fontId="85" fillId="27" borderId="0" xfId="474" applyFont="1" applyFill="1" applyBorder="1" applyAlignment="1">
      <alignment horizontal="right"/>
    </xf>
    <xf numFmtId="195" fontId="85" fillId="36" borderId="0" xfId="474" applyNumberFormat="1" applyFont="1" applyFill="1" applyBorder="1" applyProtection="1">
      <protection locked="0"/>
    </xf>
    <xf numFmtId="170" fontId="85" fillId="36" borderId="0" xfId="474" applyNumberFormat="1" applyFont="1" applyFill="1" applyBorder="1" applyProtection="1">
      <protection locked="0"/>
    </xf>
    <xf numFmtId="195" fontId="85" fillId="27" borderId="0" xfId="474" applyNumberFormat="1" applyFont="1" applyFill="1" applyBorder="1" applyProtection="1">
      <protection locked="0"/>
    </xf>
    <xf numFmtId="170" fontId="85" fillId="27" borderId="0" xfId="474" applyNumberFormat="1" applyFont="1" applyFill="1" applyBorder="1" applyProtection="1">
      <protection locked="0"/>
    </xf>
    <xf numFmtId="0" fontId="84" fillId="27" borderId="0" xfId="474" applyFont="1" applyFill="1" applyBorder="1" applyAlignment="1">
      <alignment horizontal="left"/>
    </xf>
    <xf numFmtId="0" fontId="85" fillId="27" borderId="0" xfId="474" applyFont="1" applyFill="1" applyBorder="1" applyAlignment="1"/>
    <xf numFmtId="0" fontId="86" fillId="27" borderId="0" xfId="474" applyFont="1" applyFill="1" applyBorder="1" applyAlignment="1">
      <alignment horizontal="left"/>
    </xf>
    <xf numFmtId="195" fontId="86" fillId="27" borderId="0" xfId="474" applyNumberFormat="1" applyFont="1" applyFill="1" applyBorder="1" applyProtection="1">
      <protection locked="0"/>
    </xf>
    <xf numFmtId="170" fontId="86" fillId="27" borderId="0" xfId="474" applyNumberFormat="1" applyFont="1" applyFill="1" applyBorder="1" applyProtection="1">
      <protection locked="0"/>
    </xf>
    <xf numFmtId="0" fontId="85" fillId="27" borderId="0" xfId="0" applyFont="1" applyFill="1" applyBorder="1"/>
    <xf numFmtId="37" fontId="85" fillId="27" borderId="29" xfId="300" applyNumberFormat="1" applyFont="1" applyFill="1" applyBorder="1"/>
    <xf numFmtId="0" fontId="86" fillId="27" borderId="0" xfId="0" applyFont="1" applyFill="1" applyBorder="1"/>
    <xf numFmtId="0" fontId="82" fillId="27" borderId="25" xfId="0" quotePrefix="1" applyFont="1" applyFill="1" applyBorder="1" applyAlignment="1">
      <alignment horizontal="left" wrapText="1"/>
    </xf>
    <xf numFmtId="195" fontId="85" fillId="27" borderId="0" xfId="473" applyNumberFormat="1" applyFont="1" applyFill="1" applyBorder="1" applyProtection="1">
      <protection locked="0"/>
    </xf>
    <xf numFmtId="37" fontId="86" fillId="27" borderId="27" xfId="300" applyNumberFormat="1" applyFont="1" applyFill="1" applyBorder="1"/>
    <xf numFmtId="195" fontId="86" fillId="27" borderId="27" xfId="473" applyNumberFormat="1" applyFont="1" applyFill="1" applyBorder="1" applyProtection="1">
      <protection locked="0"/>
    </xf>
    <xf numFmtId="37" fontId="85" fillId="27" borderId="0" xfId="300" applyNumberFormat="1" applyFont="1" applyFill="1" applyBorder="1"/>
    <xf numFmtId="0" fontId="95" fillId="27" borderId="0" xfId="0" applyFont="1" applyFill="1" applyBorder="1" applyAlignment="1">
      <alignment vertical="center"/>
    </xf>
    <xf numFmtId="197" fontId="85" fillId="36" borderId="0" xfId="300" applyNumberFormat="1" applyFont="1" applyFill="1" applyBorder="1" applyAlignment="1"/>
    <xf numFmtId="197" fontId="85" fillId="27" borderId="0" xfId="300" applyNumberFormat="1" applyFont="1" applyFill="1" applyBorder="1" applyAlignment="1"/>
    <xf numFmtId="195" fontId="85" fillId="36" borderId="0" xfId="300" applyNumberFormat="1" applyFont="1" applyFill="1" applyBorder="1" applyAlignment="1"/>
    <xf numFmtId="195" fontId="84" fillId="27" borderId="0" xfId="300" applyNumberFormat="1" applyFont="1" applyFill="1" applyBorder="1" applyAlignment="1"/>
    <xf numFmtId="195" fontId="85" fillId="27" borderId="0" xfId="300" applyNumberFormat="1" applyFont="1" applyFill="1" applyBorder="1" applyAlignment="1"/>
    <xf numFmtId="0" fontId="95" fillId="0" borderId="0" xfId="0" applyFont="1" applyFill="1" applyBorder="1" applyAlignment="1">
      <alignment horizontal="left" vertical="center"/>
    </xf>
    <xf numFmtId="9" fontId="85" fillId="36" borderId="0" xfId="502" applyFont="1" applyFill="1" applyBorder="1" applyAlignment="1"/>
    <xf numFmtId="37" fontId="85" fillId="27" borderId="25" xfId="300" applyNumberFormat="1" applyFont="1" applyFill="1" applyBorder="1"/>
    <xf numFmtId="37" fontId="84" fillId="27" borderId="0" xfId="300" applyNumberFormat="1" applyFont="1" applyFill="1" applyBorder="1"/>
    <xf numFmtId="197" fontId="84" fillId="36" borderId="0" xfId="300" applyNumberFormat="1" applyFont="1" applyFill="1" applyBorder="1" applyAlignment="1"/>
    <xf numFmtId="0" fontId="82" fillId="0" borderId="25" xfId="0" applyFont="1" applyFill="1" applyBorder="1" applyAlignment="1"/>
    <xf numFmtId="0" fontId="81" fillId="0" borderId="25" xfId="0" quotePrefix="1" applyFont="1" applyFill="1" applyBorder="1" applyAlignment="1">
      <alignment horizontal="right" wrapText="1"/>
    </xf>
    <xf numFmtId="0" fontId="87" fillId="0" borderId="0" xfId="0" applyFont="1" applyFill="1" applyBorder="1" applyAlignment="1"/>
    <xf numFmtId="197" fontId="87" fillId="27" borderId="0" xfId="0" applyNumberFormat="1" applyFont="1" applyFill="1" applyBorder="1" applyAlignment="1"/>
    <xf numFmtId="0" fontId="85" fillId="0" borderId="0" xfId="0" applyFont="1" applyBorder="1" applyAlignment="1">
      <alignment vertical="center"/>
    </xf>
    <xf numFmtId="197" fontId="85" fillId="27" borderId="0" xfId="0" applyNumberFormat="1" applyFont="1" applyFill="1" applyBorder="1" applyAlignment="1">
      <alignment vertical="center"/>
    </xf>
    <xf numFmtId="170" fontId="85" fillId="27" borderId="0" xfId="0" applyNumberFormat="1" applyFont="1" applyFill="1" applyBorder="1" applyAlignment="1">
      <alignment horizontal="right" vertical="center"/>
    </xf>
    <xf numFmtId="0" fontId="85" fillId="0" borderId="0" xfId="0" applyFont="1"/>
    <xf numFmtId="0" fontId="86" fillId="0" borderId="0" xfId="0" applyNumberFormat="1" applyFont="1" applyFill="1" applyBorder="1" applyAlignment="1">
      <alignment horizontal="left" vertical="center"/>
    </xf>
    <xf numFmtId="0" fontId="85" fillId="0" borderId="0" xfId="0" applyNumberFormat="1" applyFont="1" applyFill="1" applyBorder="1" applyAlignment="1">
      <alignment horizontal="left" vertical="center" indent="1"/>
    </xf>
    <xf numFmtId="0" fontId="86" fillId="0" borderId="27" xfId="0" applyNumberFormat="1" applyFont="1" applyFill="1" applyBorder="1" applyAlignment="1">
      <alignment horizontal="left" vertical="center"/>
    </xf>
    <xf numFmtId="0" fontId="85" fillId="0" borderId="0" xfId="0" applyNumberFormat="1" applyFont="1" applyFill="1" applyBorder="1" applyAlignment="1">
      <alignment horizontal="left" vertical="center" wrapText="1" indent="1"/>
    </xf>
    <xf numFmtId="0" fontId="87" fillId="0" borderId="0" xfId="0" applyNumberFormat="1" applyFont="1" applyFill="1" applyBorder="1" applyAlignment="1">
      <alignment horizontal="left" vertical="center"/>
    </xf>
    <xf numFmtId="0" fontId="85" fillId="0" borderId="0" xfId="0" applyNumberFormat="1" applyFont="1" applyFill="1" applyBorder="1" applyAlignment="1">
      <alignment horizontal="left" vertical="center"/>
    </xf>
    <xf numFmtId="0" fontId="85" fillId="0" borderId="0" xfId="0" applyNumberFormat="1" applyFont="1" applyBorder="1"/>
    <xf numFmtId="0" fontId="85" fillId="27" borderId="0" xfId="0" applyNumberFormat="1" applyFont="1" applyFill="1" applyBorder="1"/>
    <xf numFmtId="196" fontId="82" fillId="0" borderId="25" xfId="0" applyNumberFormat="1" applyFont="1" applyFill="1" applyBorder="1" applyAlignment="1">
      <alignment horizontal="left"/>
    </xf>
    <xf numFmtId="0" fontId="96" fillId="35" borderId="31" xfId="362" applyFont="1" applyFill="1" applyBorder="1" applyAlignment="1" applyProtection="1">
      <alignment horizontal="center" vertical="center"/>
    </xf>
    <xf numFmtId="49" fontId="81" fillId="0" borderId="25" xfId="0" applyNumberFormat="1" applyFont="1" applyFill="1" applyBorder="1" applyAlignment="1">
      <alignment horizontal="right" wrapText="1"/>
    </xf>
    <xf numFmtId="0" fontId="80" fillId="27" borderId="0" xfId="0" applyFont="1" applyFill="1" applyBorder="1" applyAlignment="1"/>
    <xf numFmtId="0" fontId="0" fillId="27" borderId="0" xfId="0" applyFill="1"/>
    <xf numFmtId="9" fontId="86" fillId="27" borderId="27" xfId="474" applyNumberFormat="1" applyFont="1" applyFill="1" applyBorder="1" applyProtection="1">
      <protection locked="0"/>
    </xf>
    <xf numFmtId="0" fontId="24" fillId="27" borderId="0" xfId="362" applyFill="1" applyAlignment="1" applyProtection="1">
      <alignment horizontal="left" vertical="center"/>
    </xf>
    <xf numFmtId="0" fontId="0" fillId="27" borderId="0" xfId="0" applyFill="1" applyBorder="1"/>
    <xf numFmtId="0" fontId="34" fillId="35" borderId="0" xfId="0" applyFont="1" applyFill="1" applyBorder="1" applyAlignment="1">
      <alignment vertical="center"/>
    </xf>
    <xf numFmtId="195" fontId="86" fillId="27" borderId="0" xfId="280" applyNumberFormat="1" applyFont="1" applyFill="1" applyBorder="1" applyAlignment="1"/>
    <xf numFmtId="37" fontId="90" fillId="27" borderId="25" xfId="311" applyNumberFormat="1" applyFont="1" applyFill="1" applyBorder="1"/>
    <xf numFmtId="0" fontId="98" fillId="27" borderId="25" xfId="0" applyFont="1" applyFill="1" applyBorder="1" applyAlignment="1">
      <alignment horizontal="right" wrapText="1"/>
    </xf>
    <xf numFmtId="37" fontId="99" fillId="27" borderId="0" xfId="311" applyNumberFormat="1" applyFont="1" applyFill="1" applyBorder="1"/>
    <xf numFmtId="195" fontId="100" fillId="27" borderId="0" xfId="311" applyNumberFormat="1" applyFont="1" applyFill="1" applyBorder="1" applyAlignment="1"/>
    <xf numFmtId="37" fontId="100" fillId="27" borderId="0" xfId="311" applyNumberFormat="1" applyFont="1" applyFill="1" applyBorder="1"/>
    <xf numFmtId="0" fontId="99" fillId="27" borderId="0" xfId="0" applyFont="1" applyFill="1"/>
    <xf numFmtId="0" fontId="100" fillId="27" borderId="0" xfId="0" applyFont="1" applyFill="1"/>
    <xf numFmtId="195" fontId="99" fillId="27" borderId="0" xfId="311" applyNumberFormat="1" applyFont="1" applyFill="1" applyBorder="1" applyAlignment="1"/>
    <xf numFmtId="0" fontId="81" fillId="0" borderId="25" xfId="0" applyNumberFormat="1" applyFont="1" applyFill="1" applyBorder="1" applyAlignment="1">
      <alignment horizontal="right" wrapText="1"/>
    </xf>
    <xf numFmtId="37" fontId="82" fillId="0" borderId="25" xfId="0" applyNumberFormat="1" applyFont="1" applyFill="1" applyBorder="1" applyAlignment="1">
      <alignment horizontal="left"/>
    </xf>
    <xf numFmtId="195" fontId="86" fillId="27" borderId="0" xfId="280" applyNumberFormat="1" applyFont="1" applyFill="1" applyBorder="1" applyAlignment="1">
      <alignment horizontal="right" vertical="center"/>
    </xf>
    <xf numFmtId="195" fontId="86" fillId="27" borderId="27" xfId="280" applyNumberFormat="1" applyFont="1" applyFill="1" applyBorder="1" applyAlignment="1">
      <alignment horizontal="right" vertical="center"/>
    </xf>
    <xf numFmtId="195" fontId="85" fillId="27" borderId="0" xfId="280" applyNumberFormat="1" applyFont="1" applyFill="1" applyBorder="1" applyAlignment="1">
      <alignment horizontal="right" vertical="center"/>
    </xf>
    <xf numFmtId="195" fontId="87" fillId="27" borderId="0" xfId="280" applyNumberFormat="1" applyFont="1" applyFill="1" applyBorder="1" applyAlignment="1">
      <alignment horizontal="right" vertical="center"/>
    </xf>
    <xf numFmtId="37" fontId="82" fillId="0" borderId="25" xfId="0" applyNumberFormat="1" applyFont="1" applyFill="1" applyBorder="1" applyAlignment="1"/>
    <xf numFmtId="37" fontId="82" fillId="27" borderId="25" xfId="0" quotePrefix="1" applyNumberFormat="1" applyFont="1" applyFill="1" applyBorder="1" applyAlignment="1">
      <alignment horizontal="left" wrapText="1"/>
    </xf>
    <xf numFmtId="37" fontId="82" fillId="27" borderId="25" xfId="474" applyNumberFormat="1" applyFont="1" applyFill="1" applyBorder="1"/>
    <xf numFmtId="195" fontId="85" fillId="27" borderId="27" xfId="300" applyNumberFormat="1" applyFont="1" applyFill="1" applyBorder="1" applyAlignment="1"/>
    <xf numFmtId="195" fontId="86" fillId="27" borderId="27" xfId="300" applyNumberFormat="1" applyFont="1" applyFill="1" applyBorder="1" applyAlignment="1"/>
    <xf numFmtId="0" fontId="85" fillId="0" borderId="0" xfId="0" applyNumberFormat="1" applyFont="1" applyFill="1" applyBorder="1" applyAlignment="1">
      <alignment horizontal="center" vertical="center"/>
    </xf>
    <xf numFmtId="2" fontId="81" fillId="0" borderId="25" xfId="0" applyNumberFormat="1" applyFont="1" applyFill="1" applyBorder="1" applyAlignment="1">
      <alignment horizontal="right" wrapText="1"/>
    </xf>
    <xf numFmtId="2" fontId="81" fillId="27" borderId="25" xfId="0" applyNumberFormat="1" applyFont="1" applyFill="1" applyBorder="1" applyAlignment="1">
      <alignment horizontal="right" wrapText="1"/>
    </xf>
    <xf numFmtId="196" fontId="81" fillId="27" borderId="25" xfId="0" applyNumberFormat="1" applyFont="1" applyFill="1" applyBorder="1" applyAlignment="1">
      <alignment horizontal="right" wrapText="1"/>
    </xf>
    <xf numFmtId="1" fontId="85" fillId="36" borderId="0" xfId="280" applyNumberFormat="1" applyFont="1" applyFill="1" applyBorder="1" applyAlignment="1"/>
    <xf numFmtId="196" fontId="82" fillId="27" borderId="25" xfId="0" applyNumberFormat="1" applyFont="1" applyFill="1" applyBorder="1" applyAlignment="1">
      <alignment horizontal="left"/>
    </xf>
    <xf numFmtId="173" fontId="83" fillId="27" borderId="0" xfId="471" applyNumberFormat="1" applyFont="1" applyFill="1" applyBorder="1" applyAlignment="1">
      <alignment horizontal="left"/>
    </xf>
    <xf numFmtId="37" fontId="84" fillId="27" borderId="0" xfId="280" applyNumberFormat="1" applyFont="1" applyFill="1" applyBorder="1" applyAlignment="1">
      <alignment horizontal="left"/>
    </xf>
    <xf numFmtId="37" fontId="84" fillId="27" borderId="26" xfId="280" applyNumberFormat="1" applyFont="1" applyFill="1" applyBorder="1" applyAlignment="1">
      <alignment horizontal="left"/>
    </xf>
    <xf numFmtId="37" fontId="85" fillId="27" borderId="27" xfId="280" applyNumberFormat="1" applyFont="1" applyFill="1" applyBorder="1" applyAlignment="1">
      <alignment horizontal="left"/>
    </xf>
    <xf numFmtId="37" fontId="85" fillId="27" borderId="28" xfId="280" applyNumberFormat="1" applyFont="1" applyFill="1" applyBorder="1" applyAlignment="1">
      <alignment horizontal="left"/>
    </xf>
    <xf numFmtId="0" fontId="64" fillId="27" borderId="0" xfId="0" applyFont="1" applyFill="1" applyBorder="1"/>
    <xf numFmtId="37" fontId="86" fillId="27" borderId="27" xfId="280" applyNumberFormat="1" applyFont="1" applyFill="1" applyBorder="1" applyAlignment="1">
      <alignment horizontal="left"/>
    </xf>
    <xf numFmtId="37" fontId="85" fillId="27" borderId="26" xfId="280" applyNumberFormat="1" applyFont="1" applyFill="1" applyBorder="1" applyAlignment="1">
      <alignment horizontal="left"/>
    </xf>
    <xf numFmtId="37" fontId="86" fillId="27" borderId="27" xfId="280" applyNumberFormat="1" applyFont="1" applyFill="1" applyBorder="1"/>
    <xf numFmtId="37" fontId="87" fillId="27" borderId="0" xfId="280" applyNumberFormat="1" applyFont="1" applyFill="1" applyBorder="1"/>
    <xf numFmtId="37" fontId="84" fillId="27" borderId="0" xfId="280" applyNumberFormat="1" applyFont="1" applyFill="1" applyBorder="1"/>
    <xf numFmtId="0" fontId="88" fillId="27" borderId="0" xfId="0" applyFont="1" applyFill="1" applyBorder="1"/>
    <xf numFmtId="3" fontId="88" fillId="27" borderId="0" xfId="0" applyNumberFormat="1" applyFont="1" applyFill="1" applyBorder="1"/>
    <xf numFmtId="0" fontId="82" fillId="27" borderId="25" xfId="0" applyFont="1" applyFill="1" applyBorder="1" applyAlignment="1">
      <alignment horizontal="left"/>
    </xf>
    <xf numFmtId="195" fontId="78" fillId="27" borderId="0" xfId="280" applyNumberFormat="1" applyFont="1" applyFill="1" applyBorder="1" applyAlignment="1"/>
    <xf numFmtId="37" fontId="82" fillId="27" borderId="25" xfId="0" applyNumberFormat="1" applyFont="1" applyFill="1" applyBorder="1" applyAlignment="1">
      <alignment horizontal="left"/>
    </xf>
    <xf numFmtId="37" fontId="84" fillId="27" borderId="0" xfId="300" applyNumberFormat="1" applyFont="1" applyFill="1" applyBorder="1" applyAlignment="1">
      <alignment horizontal="left"/>
    </xf>
    <xf numFmtId="37" fontId="85" fillId="27" borderId="27" xfId="300" applyNumberFormat="1" applyFont="1" applyFill="1" applyBorder="1" applyAlignment="1">
      <alignment horizontal="left"/>
    </xf>
    <xf numFmtId="37" fontId="85" fillId="27" borderId="0" xfId="300" applyNumberFormat="1" applyFont="1" applyFill="1" applyBorder="1" applyAlignment="1">
      <alignment horizontal="left"/>
    </xf>
    <xf numFmtId="37" fontId="85" fillId="27" borderId="0" xfId="280" applyNumberFormat="1" applyFont="1" applyFill="1" applyBorder="1" applyAlignment="1">
      <alignment horizontal="left"/>
    </xf>
    <xf numFmtId="37" fontId="102" fillId="27" borderId="0" xfId="0" applyNumberFormat="1" applyFont="1" applyFill="1" applyBorder="1" applyAlignment="1">
      <alignment horizontal="left"/>
    </xf>
    <xf numFmtId="0" fontId="91" fillId="0" borderId="0" xfId="0" applyNumberFormat="1" applyFont="1" applyFill="1" applyBorder="1" applyAlignment="1">
      <alignment horizontal="left" vertical="center" wrapText="1"/>
    </xf>
    <xf numFmtId="170" fontId="91" fillId="27" borderId="0" xfId="492" applyNumberFormat="1" applyFont="1" applyFill="1" applyBorder="1" applyAlignment="1">
      <alignment horizontal="right" vertical="center"/>
    </xf>
    <xf numFmtId="0" fontId="91" fillId="0" borderId="0" xfId="0" applyNumberFormat="1" applyFont="1" applyFill="1" applyBorder="1" applyAlignment="1">
      <alignment horizontal="left" vertical="center"/>
    </xf>
    <xf numFmtId="9" fontId="85" fillId="36" borderId="0" xfId="300" applyNumberFormat="1" applyFont="1" applyFill="1" applyBorder="1" applyAlignment="1"/>
    <xf numFmtId="9" fontId="85" fillId="27" borderId="0" xfId="300" applyNumberFormat="1" applyFont="1" applyFill="1" applyBorder="1" applyAlignment="1"/>
    <xf numFmtId="0" fontId="24" fillId="0" borderId="0" xfId="362" applyAlignment="1" applyProtection="1"/>
    <xf numFmtId="0" fontId="24" fillId="27" borderId="0" xfId="362" applyFont="1" applyFill="1" applyAlignment="1" applyProtection="1">
      <alignment horizontal="left" vertical="center"/>
    </xf>
    <xf numFmtId="196" fontId="84" fillId="0" borderId="0" xfId="280" quotePrefix="1" applyNumberFormat="1" applyFont="1" applyBorder="1" applyAlignment="1">
      <alignment horizontal="left"/>
    </xf>
    <xf numFmtId="37" fontId="104" fillId="27" borderId="0" xfId="0" applyNumberFormat="1" applyFont="1" applyFill="1" applyBorder="1" applyAlignment="1">
      <alignment horizontal="left"/>
    </xf>
    <xf numFmtId="0" fontId="95" fillId="27" borderId="0" xfId="0" applyFont="1" applyFill="1" applyBorder="1" applyAlignment="1">
      <alignment horizontal="left" vertical="center"/>
    </xf>
    <xf numFmtId="0" fontId="90" fillId="27" borderId="25" xfId="0" applyFont="1" applyFill="1" applyBorder="1" applyAlignment="1">
      <alignment horizontal="left"/>
    </xf>
    <xf numFmtId="0" fontId="79" fillId="27" borderId="0" xfId="0" applyFont="1" applyFill="1" applyBorder="1"/>
    <xf numFmtId="195" fontId="104" fillId="27" borderId="0" xfId="0" applyNumberFormat="1" applyFont="1" applyFill="1" applyBorder="1" applyAlignment="1"/>
    <xf numFmtId="0" fontId="81" fillId="0" borderId="0" xfId="0" quotePrefix="1" applyNumberFormat="1" applyFont="1" applyFill="1" applyBorder="1" applyAlignment="1">
      <alignment horizontal="right" wrapText="1"/>
    </xf>
    <xf numFmtId="0" fontId="66" fillId="0" borderId="0" xfId="0" applyNumberFormat="1" applyFont="1"/>
    <xf numFmtId="37" fontId="86" fillId="0" borderId="27" xfId="280" applyNumberFormat="1" applyFont="1" applyBorder="1" applyAlignment="1">
      <alignment horizontal="left" wrapText="1"/>
    </xf>
    <xf numFmtId="197" fontId="84" fillId="27" borderId="0" xfId="300" applyNumberFormat="1" applyFont="1" applyFill="1" applyBorder="1" applyAlignment="1"/>
    <xf numFmtId="9" fontId="91" fillId="27" borderId="0" xfId="300" applyNumberFormat="1" applyFont="1" applyFill="1" applyBorder="1" applyAlignment="1"/>
    <xf numFmtId="37" fontId="85" fillId="39" borderId="0" xfId="280" applyNumberFormat="1" applyFont="1" applyFill="1" applyBorder="1"/>
    <xf numFmtId="0" fontId="84" fillId="0" borderId="0" xfId="0" quotePrefix="1" applyFont="1" applyBorder="1" applyAlignment="1">
      <alignment vertical="center"/>
    </xf>
    <xf numFmtId="197" fontId="84" fillId="27" borderId="0" xfId="0" applyNumberFormat="1" applyFont="1" applyFill="1" applyBorder="1" applyAlignment="1">
      <alignment vertical="center"/>
    </xf>
    <xf numFmtId="0" fontId="0" fillId="0" borderId="25" xfId="0" applyNumberFormat="1" applyBorder="1" applyAlignment="1">
      <alignment vertical="top" wrapText="1"/>
    </xf>
    <xf numFmtId="197" fontId="0" fillId="27" borderId="0" xfId="0" applyNumberFormat="1" applyFill="1"/>
    <xf numFmtId="195" fontId="0" fillId="27" borderId="0" xfId="0" applyNumberFormat="1" applyFill="1"/>
    <xf numFmtId="0" fontId="0" fillId="27" borderId="0" xfId="0" applyFill="1"/>
    <xf numFmtId="195" fontId="0" fillId="27" borderId="0" xfId="0" applyNumberFormat="1" applyFill="1"/>
    <xf numFmtId="170" fontId="88" fillId="0" borderId="0" xfId="0" applyNumberFormat="1" applyFont="1"/>
    <xf numFmtId="197" fontId="66" fillId="0" borderId="0" xfId="0" applyNumberFormat="1" applyFont="1"/>
    <xf numFmtId="195" fontId="91" fillId="27" borderId="0" xfId="1664" applyNumberFormat="1" applyFont="1" applyFill="1" applyBorder="1" applyAlignment="1"/>
    <xf numFmtId="0" fontId="0" fillId="27" borderId="0" xfId="0" applyFill="1"/>
    <xf numFmtId="195" fontId="85" fillId="27" borderId="0" xfId="1664" applyNumberFormat="1" applyFont="1" applyFill="1" applyBorder="1" applyAlignment="1"/>
    <xf numFmtId="0" fontId="0" fillId="27" borderId="0" xfId="0" applyFill="1"/>
    <xf numFmtId="195" fontId="0" fillId="27" borderId="0" xfId="0" applyNumberFormat="1" applyFill="1"/>
    <xf numFmtId="0" fontId="0" fillId="27" borderId="0" xfId="0" applyFill="1"/>
    <xf numFmtId="195" fontId="0" fillId="27" borderId="0" xfId="0" applyNumberFormat="1" applyFill="1"/>
    <xf numFmtId="195" fontId="85" fillId="27" borderId="0" xfId="1664" applyNumberFormat="1" applyFont="1" applyFill="1" applyBorder="1" applyAlignment="1"/>
    <xf numFmtId="195" fontId="85" fillId="27" borderId="0" xfId="1664" applyNumberFormat="1" applyFont="1" applyFill="1" applyBorder="1" applyAlignment="1"/>
    <xf numFmtId="195" fontId="85" fillId="27" borderId="0" xfId="1664" applyNumberFormat="1" applyFont="1" applyFill="1" applyBorder="1" applyAlignment="1"/>
    <xf numFmtId="195" fontId="84" fillId="27" borderId="0" xfId="1788" applyNumberFormat="1" applyFont="1" applyFill="1" applyBorder="1" applyAlignment="1"/>
    <xf numFmtId="195" fontId="85" fillId="27" borderId="27" xfId="1788" applyNumberFormat="1" applyFont="1" applyFill="1" applyBorder="1" applyAlignment="1"/>
    <xf numFmtId="195" fontId="85" fillId="27" borderId="0" xfId="1788" applyNumberFormat="1" applyFont="1" applyFill="1" applyBorder="1" applyAlignment="1"/>
    <xf numFmtId="195" fontId="86" fillId="27" borderId="27" xfId="1788" applyNumberFormat="1" applyFont="1" applyFill="1" applyBorder="1" applyAlignment="1"/>
    <xf numFmtId="195" fontId="84" fillId="27" borderId="0" xfId="1664" applyNumberFormat="1" applyFont="1" applyFill="1" applyBorder="1" applyAlignment="1"/>
    <xf numFmtId="195" fontId="85" fillId="27" borderId="0" xfId="1664" applyNumberFormat="1" applyFont="1" applyFill="1" applyBorder="1" applyAlignment="1"/>
    <xf numFmtId="195" fontId="85" fillId="27" borderId="27" xfId="1664" applyNumberFormat="1" applyFont="1" applyFill="1" applyBorder="1" applyAlignment="1"/>
    <xf numFmtId="195" fontId="86" fillId="27" borderId="27" xfId="1664" applyNumberFormat="1" applyFont="1" applyFill="1" applyBorder="1" applyAlignment="1"/>
    <xf numFmtId="195" fontId="84" fillId="27" borderId="0" xfId="1664" applyNumberFormat="1" applyFont="1" applyFill="1" applyBorder="1" applyAlignment="1"/>
    <xf numFmtId="195" fontId="85" fillId="27" borderId="0" xfId="1664" applyNumberFormat="1" applyFont="1" applyFill="1" applyBorder="1" applyAlignment="1"/>
    <xf numFmtId="195" fontId="85" fillId="27" borderId="27" xfId="1664" applyNumberFormat="1" applyFont="1" applyFill="1" applyBorder="1" applyAlignment="1"/>
    <xf numFmtId="195" fontId="86" fillId="27" borderId="27" xfId="1664" applyNumberFormat="1" applyFont="1" applyFill="1" applyBorder="1" applyAlignment="1"/>
    <xf numFmtId="195" fontId="84" fillId="27" borderId="0" xfId="1664" applyNumberFormat="1" applyFont="1" applyFill="1" applyBorder="1" applyAlignment="1"/>
    <xf numFmtId="195" fontId="85" fillId="27" borderId="0" xfId="1664" applyNumberFormat="1" applyFont="1" applyFill="1" applyBorder="1" applyAlignment="1"/>
    <xf numFmtId="195" fontId="85" fillId="27" borderId="27" xfId="1664" applyNumberFormat="1" applyFont="1" applyFill="1" applyBorder="1" applyAlignment="1"/>
    <xf numFmtId="195" fontId="86" fillId="27" borderId="27" xfId="1664" applyNumberFormat="1" applyFont="1" applyFill="1" applyBorder="1" applyAlignment="1"/>
    <xf numFmtId="195" fontId="84" fillId="27" borderId="0" xfId="1664" applyNumberFormat="1" applyFont="1" applyFill="1" applyBorder="1" applyAlignment="1"/>
    <xf numFmtId="195" fontId="85" fillId="27" borderId="0" xfId="1664" applyNumberFormat="1" applyFont="1" applyFill="1" applyBorder="1" applyAlignment="1"/>
    <xf numFmtId="195" fontId="85" fillId="27" borderId="27" xfId="1664" applyNumberFormat="1" applyFont="1" applyFill="1" applyBorder="1" applyAlignment="1"/>
    <xf numFmtId="195" fontId="86" fillId="27" borderId="27" xfId="1664" applyNumberFormat="1" applyFont="1" applyFill="1" applyBorder="1" applyAlignment="1"/>
    <xf numFmtId="197" fontId="85" fillId="27" borderId="0" xfId="1934" applyNumberFormat="1" applyFont="1" applyFill="1" applyBorder="1" applyAlignment="1">
      <alignment vertical="center"/>
    </xf>
    <xf numFmtId="170" fontId="86" fillId="39" borderId="0" xfId="0" applyNumberFormat="1" applyFont="1" applyFill="1" applyBorder="1"/>
    <xf numFmtId="9" fontId="85" fillId="39" borderId="0" xfId="280" applyNumberFormat="1" applyFont="1" applyFill="1" applyBorder="1" applyAlignment="1"/>
    <xf numFmtId="170" fontId="85" fillId="39" borderId="0" xfId="0" applyNumberFormat="1" applyFont="1" applyFill="1" applyBorder="1" applyAlignment="1">
      <alignment horizontal="right"/>
    </xf>
    <xf numFmtId="0" fontId="66" fillId="39" borderId="0" xfId="0" applyFont="1" applyFill="1" applyBorder="1"/>
    <xf numFmtId="197" fontId="87" fillId="27" borderId="0" xfId="1934" applyNumberFormat="1" applyFont="1" applyFill="1" applyBorder="1" applyAlignment="1"/>
    <xf numFmtId="195" fontId="85" fillId="39" borderId="28" xfId="1664" applyNumberFormat="1" applyFont="1" applyFill="1" applyBorder="1" applyAlignment="1"/>
    <xf numFmtId="170" fontId="85" fillId="39" borderId="0" xfId="280" applyNumberFormat="1" applyFont="1" applyFill="1" applyBorder="1" applyAlignment="1"/>
    <xf numFmtId="0" fontId="87" fillId="39" borderId="0" xfId="0" applyNumberFormat="1" applyFont="1" applyFill="1" applyBorder="1" applyAlignment="1">
      <alignment horizontal="right"/>
    </xf>
    <xf numFmtId="195" fontId="85" fillId="39" borderId="0" xfId="1664" applyNumberFormat="1" applyFont="1" applyFill="1" applyBorder="1" applyAlignment="1"/>
    <xf numFmtId="170" fontId="87" fillId="39" borderId="0" xfId="0" applyNumberFormat="1" applyFont="1" applyFill="1" applyBorder="1"/>
    <xf numFmtId="195" fontId="85" fillId="39" borderId="26" xfId="1664" applyNumberFormat="1" applyFont="1" applyFill="1" applyBorder="1" applyAlignment="1"/>
    <xf numFmtId="37" fontId="91" fillId="39" borderId="0" xfId="300" applyNumberFormat="1" applyFont="1" applyFill="1" applyBorder="1"/>
    <xf numFmtId="195" fontId="85" fillId="0" borderId="26" xfId="1664" applyNumberFormat="1" applyFont="1" applyFill="1" applyBorder="1" applyAlignment="1"/>
    <xf numFmtId="195" fontId="84" fillId="0" borderId="26" xfId="1664" applyNumberFormat="1" applyFont="1" applyFill="1" applyBorder="1" applyAlignment="1"/>
    <xf numFmtId="195" fontId="85" fillId="0" borderId="0" xfId="1664" applyNumberFormat="1" applyFont="1" applyFill="1" applyBorder="1" applyAlignment="1"/>
    <xf numFmtId="195" fontId="86" fillId="39" borderId="27" xfId="1664" applyNumberFormat="1" applyFont="1" applyFill="1" applyBorder="1" applyAlignment="1"/>
    <xf numFmtId="1" fontId="85" fillId="39" borderId="0" xfId="280" applyNumberFormat="1" applyFont="1" applyFill="1" applyBorder="1" applyAlignment="1"/>
    <xf numFmtId="0" fontId="71" fillId="35" borderId="0" xfId="1934" applyFont="1" applyFill="1" applyAlignment="1">
      <alignment vertical="center"/>
    </xf>
    <xf numFmtId="195" fontId="85" fillId="39" borderId="0" xfId="280" applyNumberFormat="1" applyFont="1" applyFill="1" applyBorder="1" applyAlignment="1"/>
    <xf numFmtId="170" fontId="85" fillId="39" borderId="0" xfId="0" applyNumberFormat="1" applyFont="1" applyFill="1" applyBorder="1"/>
    <xf numFmtId="0" fontId="66" fillId="0" borderId="0" xfId="0" applyNumberFormat="1" applyFont="1" applyAlignment="1">
      <alignment horizontal="center" vertical="top"/>
    </xf>
    <xf numFmtId="0" fontId="11" fillId="0" borderId="0" xfId="1934"/>
    <xf numFmtId="195" fontId="83" fillId="39" borderId="0" xfId="1664" applyNumberFormat="1" applyFont="1" applyFill="1" applyBorder="1" applyAlignment="1">
      <alignment horizontal="right"/>
    </xf>
    <xf numFmtId="195" fontId="85" fillId="0" borderId="28" xfId="1664" applyNumberFormat="1" applyFont="1" applyFill="1" applyBorder="1" applyAlignment="1"/>
    <xf numFmtId="49" fontId="81" fillId="0" borderId="0" xfId="1941" quotePrefix="1" applyNumberFormat="1" applyFont="1" applyFill="1" applyBorder="1" applyAlignment="1">
      <alignment horizontal="center" vertical="top" wrapText="1"/>
    </xf>
    <xf numFmtId="0" fontId="84" fillId="39" borderId="0" xfId="474" applyFont="1" applyFill="1" applyBorder="1" applyAlignment="1">
      <alignment horizontal="right" wrapText="1"/>
    </xf>
    <xf numFmtId="195" fontId="84" fillId="39" borderId="0" xfId="1664" applyNumberFormat="1" applyFont="1" applyFill="1" applyBorder="1" applyAlignment="1"/>
    <xf numFmtId="195" fontId="85" fillId="39" borderId="27" xfId="280" applyNumberFormat="1" applyFont="1" applyFill="1" applyBorder="1" applyAlignment="1"/>
    <xf numFmtId="195" fontId="85" fillId="0" borderId="27" xfId="1664" applyNumberFormat="1" applyFont="1" applyFill="1" applyBorder="1" applyAlignment="1"/>
    <xf numFmtId="0" fontId="71" fillId="39" borderId="0" xfId="0" applyFont="1" applyFill="1" applyBorder="1" applyAlignment="1">
      <alignment vertical="center"/>
    </xf>
    <xf numFmtId="197" fontId="84" fillId="0" borderId="0" xfId="1934" applyNumberFormat="1" applyFont="1" applyFill="1" applyBorder="1" applyAlignment="1">
      <alignment horizontal="right" vertical="center"/>
    </xf>
    <xf numFmtId="195" fontId="87" fillId="39" borderId="0" xfId="1664" applyNumberFormat="1" applyFont="1" applyFill="1" applyBorder="1" applyAlignment="1"/>
    <xf numFmtId="195" fontId="85" fillId="39" borderId="27" xfId="1664" applyNumberFormat="1" applyFont="1" applyFill="1" applyBorder="1" applyAlignment="1"/>
    <xf numFmtId="195" fontId="86" fillId="0" borderId="27" xfId="1664" applyNumberFormat="1" applyFont="1" applyFill="1" applyBorder="1" applyAlignment="1"/>
    <xf numFmtId="49" fontId="81" fillId="0" borderId="25" xfId="1934" applyNumberFormat="1" applyFont="1" applyFill="1" applyBorder="1" applyAlignment="1">
      <alignment horizontal="right" wrapText="1"/>
    </xf>
    <xf numFmtId="195" fontId="84" fillId="39" borderId="26" xfId="1664" applyNumberFormat="1" applyFont="1" applyFill="1" applyBorder="1" applyAlignment="1"/>
    <xf numFmtId="1" fontId="85" fillId="0" borderId="0" xfId="280" applyNumberFormat="1" applyFont="1" applyFill="1" applyBorder="1" applyAlignment="1"/>
    <xf numFmtId="0" fontId="88" fillId="39" borderId="0" xfId="0" applyFont="1" applyFill="1" applyBorder="1"/>
    <xf numFmtId="195" fontId="86" fillId="0" borderId="0" xfId="1664" applyNumberFormat="1" applyFont="1" applyFill="1" applyBorder="1" applyAlignment="1"/>
    <xf numFmtId="196" fontId="71" fillId="35" borderId="0" xfId="0" applyNumberFormat="1" applyFont="1" applyFill="1" applyBorder="1" applyAlignment="1">
      <alignment vertical="center"/>
    </xf>
    <xf numFmtId="196" fontId="81" fillId="27" borderId="25" xfId="0" applyNumberFormat="1" applyFont="1" applyFill="1" applyBorder="1" applyAlignment="1">
      <alignment horizontal="right" wrapText="1"/>
    </xf>
    <xf numFmtId="173" fontId="83" fillId="39" borderId="0" xfId="471" applyNumberFormat="1" applyFont="1" applyFill="1" applyBorder="1" applyAlignment="1">
      <alignment horizontal="left"/>
    </xf>
    <xf numFmtId="197" fontId="85" fillId="39" borderId="0" xfId="1664" applyNumberFormat="1" applyFont="1" applyFill="1" applyBorder="1" applyAlignment="1"/>
    <xf numFmtId="195" fontId="83" fillId="0" borderId="0" xfId="1664" applyNumberFormat="1" applyFont="1" applyFill="1" applyBorder="1" applyAlignment="1">
      <alignment horizontal="right"/>
    </xf>
    <xf numFmtId="37" fontId="84" fillId="0" borderId="0" xfId="1664" applyNumberFormat="1" applyFont="1" applyFill="1" applyBorder="1"/>
    <xf numFmtId="2" fontId="81" fillId="0" borderId="25" xfId="0" applyNumberFormat="1" applyFont="1" applyFill="1" applyBorder="1" applyAlignment="1">
      <alignment horizontal="right" wrapText="1"/>
    </xf>
    <xf numFmtId="0" fontId="70" fillId="0" borderId="0" xfId="0" applyFont="1"/>
    <xf numFmtId="0" fontId="71" fillId="35" borderId="0" xfId="0" applyFont="1" applyFill="1" applyBorder="1" applyAlignment="1">
      <alignment horizontal="left" vertical="center"/>
    </xf>
    <xf numFmtId="0" fontId="72" fillId="35" borderId="0" xfId="0" applyFont="1" applyFill="1" applyBorder="1" applyAlignment="1">
      <alignment horizontal="left" vertical="center"/>
    </xf>
    <xf numFmtId="195" fontId="63" fillId="0" borderId="0" xfId="280" applyNumberFormat="1" applyFont="1" applyFill="1" applyBorder="1" applyAlignment="1"/>
    <xf numFmtId="195" fontId="83" fillId="27" borderId="0" xfId="1664" applyNumberFormat="1" applyFont="1" applyFill="1" applyBorder="1" applyAlignment="1">
      <alignment horizontal="right"/>
    </xf>
    <xf numFmtId="195" fontId="84" fillId="27" borderId="26" xfId="1664" applyNumberFormat="1" applyFont="1" applyFill="1" applyBorder="1" applyAlignment="1"/>
    <xf numFmtId="195" fontId="85" fillId="0" borderId="0" xfId="280" applyNumberFormat="1" applyFont="1" applyFill="1" applyBorder="1" applyAlignment="1"/>
    <xf numFmtId="9" fontId="85" fillId="0" borderId="0" xfId="280" applyNumberFormat="1" applyFont="1" applyFill="1" applyBorder="1" applyAlignment="1"/>
    <xf numFmtId="170" fontId="85" fillId="0" borderId="0" xfId="280" applyNumberFormat="1" applyFont="1" applyFill="1" applyBorder="1" applyAlignment="1"/>
    <xf numFmtId="195" fontId="85" fillId="27" borderId="0" xfId="280" applyNumberFormat="1" applyFont="1" applyFill="1" applyBorder="1" applyAlignment="1"/>
    <xf numFmtId="195" fontId="84" fillId="27" borderId="0" xfId="1664" applyNumberFormat="1" applyFont="1" applyFill="1" applyBorder="1" applyAlignment="1"/>
    <xf numFmtId="49" fontId="81" fillId="0" borderId="25" xfId="0" applyNumberFormat="1" applyFont="1" applyFill="1" applyBorder="1" applyAlignment="1">
      <alignment horizontal="right" wrapText="1"/>
    </xf>
    <xf numFmtId="195" fontId="85" fillId="27" borderId="27" xfId="1664" applyNumberFormat="1" applyFont="1" applyFill="1" applyBorder="1" applyAlignment="1"/>
    <xf numFmtId="195" fontId="85" fillId="27" borderId="28" xfId="1664" applyNumberFormat="1" applyFont="1" applyFill="1" applyBorder="1" applyAlignment="1"/>
    <xf numFmtId="195" fontId="86" fillId="27" borderId="27" xfId="1664" applyNumberFormat="1" applyFont="1" applyFill="1" applyBorder="1" applyAlignment="1"/>
    <xf numFmtId="195" fontId="85" fillId="27" borderId="26" xfId="1664" applyNumberFormat="1" applyFont="1" applyFill="1" applyBorder="1" applyAlignment="1"/>
    <xf numFmtId="0" fontId="66" fillId="27" borderId="0" xfId="0" applyFont="1" applyFill="1"/>
    <xf numFmtId="0" fontId="63" fillId="27" borderId="0" xfId="0" applyFont="1" applyFill="1"/>
    <xf numFmtId="0" fontId="66" fillId="0" borderId="0" xfId="0" applyFont="1"/>
    <xf numFmtId="0" fontId="66" fillId="0" borderId="0" xfId="0" applyFont="1" applyBorder="1"/>
    <xf numFmtId="0" fontId="71" fillId="35" borderId="0" xfId="0" applyFont="1" applyFill="1" applyAlignment="1">
      <alignment vertical="center"/>
    </xf>
    <xf numFmtId="0" fontId="71" fillId="35" borderId="0" xfId="0" applyFont="1" applyFill="1" applyBorder="1" applyAlignment="1">
      <alignment horizontal="left" vertical="center"/>
    </xf>
    <xf numFmtId="0" fontId="72" fillId="35" borderId="0" xfId="0" applyFont="1" applyFill="1" applyBorder="1" applyAlignment="1">
      <alignment horizontal="left" vertical="center"/>
    </xf>
    <xf numFmtId="0" fontId="66" fillId="35" borderId="0" xfId="0" applyFont="1" applyFill="1" applyAlignment="1"/>
    <xf numFmtId="0" fontId="65" fillId="35" borderId="0" xfId="0" applyFont="1" applyFill="1" applyBorder="1" applyAlignment="1">
      <alignment horizontal="centerContinuous" vertical="center"/>
    </xf>
    <xf numFmtId="0" fontId="34" fillId="35" borderId="0" xfId="0" applyFont="1" applyFill="1" applyBorder="1" applyAlignment="1">
      <alignment vertical="center"/>
    </xf>
    <xf numFmtId="195" fontId="84" fillId="0" borderId="0" xfId="1664" applyNumberFormat="1" applyFont="1" applyFill="1" applyBorder="1" applyAlignment="1"/>
    <xf numFmtId="0" fontId="88" fillId="0" borderId="0" xfId="0" applyFont="1" applyBorder="1"/>
    <xf numFmtId="195" fontId="85" fillId="0" borderId="0" xfId="280" applyNumberFormat="1" applyFont="1" applyFill="1" applyBorder="1" applyAlignment="1"/>
    <xf numFmtId="9" fontId="85" fillId="0" borderId="0" xfId="280" applyNumberFormat="1" applyFont="1" applyFill="1" applyBorder="1" applyAlignment="1"/>
    <xf numFmtId="170" fontId="85" fillId="0" borderId="0" xfId="280" applyNumberFormat="1" applyFont="1" applyFill="1" applyBorder="1" applyAlignment="1"/>
    <xf numFmtId="0" fontId="88" fillId="0" borderId="0" xfId="0" applyFont="1"/>
    <xf numFmtId="0" fontId="87" fillId="27" borderId="0" xfId="0" applyFont="1" applyFill="1"/>
    <xf numFmtId="0" fontId="85" fillId="27" borderId="0" xfId="0" applyFont="1" applyFill="1"/>
    <xf numFmtId="0" fontId="81" fillId="0" borderId="25" xfId="0" quotePrefix="1" applyFont="1" applyFill="1" applyBorder="1" applyAlignment="1">
      <alignment horizontal="right" wrapText="1"/>
    </xf>
    <xf numFmtId="197" fontId="85" fillId="27" borderId="0" xfId="0" applyNumberFormat="1" applyFont="1" applyFill="1" applyBorder="1" applyAlignment="1">
      <alignment vertical="center"/>
    </xf>
    <xf numFmtId="170" fontId="85" fillId="27" borderId="0" xfId="0" applyNumberFormat="1" applyFont="1" applyFill="1" applyBorder="1" applyAlignment="1">
      <alignment horizontal="right" vertical="center"/>
    </xf>
    <xf numFmtId="49" fontId="81" fillId="0" borderId="25" xfId="0" applyNumberFormat="1" applyFont="1" applyFill="1" applyBorder="1" applyAlignment="1">
      <alignment horizontal="right" wrapText="1"/>
    </xf>
    <xf numFmtId="0" fontId="0" fillId="27" borderId="0" xfId="0" applyFill="1"/>
    <xf numFmtId="195" fontId="0" fillId="27" borderId="0" xfId="0" applyNumberFormat="1" applyFill="1"/>
    <xf numFmtId="0" fontId="91" fillId="0" borderId="0" xfId="0" applyNumberFormat="1" applyFont="1" applyFill="1" applyBorder="1" applyAlignment="1">
      <alignment horizontal="left" vertical="center" wrapText="1"/>
    </xf>
    <xf numFmtId="0" fontId="91" fillId="0" borderId="0" xfId="0" applyNumberFormat="1" applyFont="1" applyFill="1" applyBorder="1" applyAlignment="1">
      <alignment horizontal="left" vertical="center"/>
    </xf>
    <xf numFmtId="9" fontId="85" fillId="27" borderId="0" xfId="0" applyNumberFormat="1" applyFont="1" applyFill="1" applyBorder="1" applyAlignment="1">
      <alignment vertical="center"/>
    </xf>
    <xf numFmtId="9" fontId="85" fillId="36" borderId="0" xfId="0" applyNumberFormat="1" applyFont="1" applyFill="1" applyBorder="1" applyAlignment="1">
      <alignment horizontal="right" vertical="center"/>
    </xf>
    <xf numFmtId="173" fontId="83" fillId="0" borderId="0" xfId="471" applyNumberFormat="1" applyFont="1" applyFill="1" applyBorder="1" applyAlignment="1">
      <alignment horizontal="left"/>
    </xf>
    <xf numFmtId="195" fontId="86" fillId="27" borderId="0" xfId="280" applyNumberFormat="1" applyFont="1" applyFill="1" applyBorder="1" applyAlignment="1"/>
    <xf numFmtId="195" fontId="100" fillId="27" borderId="0" xfId="311" applyNumberFormat="1" applyFont="1" applyFill="1" applyBorder="1" applyAlignment="1"/>
    <xf numFmtId="195" fontId="99" fillId="27" borderId="0" xfId="311" applyNumberFormat="1" applyFont="1" applyFill="1" applyBorder="1" applyAlignment="1"/>
    <xf numFmtId="195" fontId="85" fillId="27" borderId="0" xfId="280" applyNumberFormat="1" applyFont="1" applyFill="1" applyBorder="1" applyAlignment="1"/>
    <xf numFmtId="37" fontId="100" fillId="27" borderId="0" xfId="311" applyNumberFormat="1" applyFont="1" applyFill="1" applyBorder="1"/>
    <xf numFmtId="0" fontId="66" fillId="27" borderId="0" xfId="1964" applyFont="1" applyFill="1"/>
    <xf numFmtId="0" fontId="66" fillId="27" borderId="0" xfId="1964" applyFont="1" applyFill="1" applyBorder="1"/>
    <xf numFmtId="0" fontId="71" fillId="35" borderId="0" xfId="1964" applyFont="1" applyFill="1" applyBorder="1" applyAlignment="1">
      <alignment horizontal="left" vertical="center"/>
    </xf>
    <xf numFmtId="173" fontId="83" fillId="0" borderId="0" xfId="471" applyNumberFormat="1" applyFont="1" applyFill="1" applyBorder="1" applyAlignment="1">
      <alignment horizontal="left"/>
    </xf>
    <xf numFmtId="49" fontId="81" fillId="27" borderId="25" xfId="1964" applyNumberFormat="1" applyFont="1" applyFill="1" applyBorder="1" applyAlignment="1">
      <alignment horizontal="right" wrapText="1"/>
    </xf>
    <xf numFmtId="0" fontId="81" fillId="27" borderId="25" xfId="1964" applyNumberFormat="1" applyFont="1" applyFill="1" applyBorder="1" applyAlignment="1">
      <alignment horizontal="right" wrapText="1"/>
    </xf>
    <xf numFmtId="3" fontId="88" fillId="27" borderId="0" xfId="1964" applyNumberFormat="1" applyFont="1" applyFill="1" applyBorder="1"/>
    <xf numFmtId="200" fontId="81" fillId="27" borderId="25" xfId="1964" applyNumberFormat="1" applyFont="1" applyFill="1" applyBorder="1" applyAlignment="1">
      <alignment horizontal="right" wrapText="1"/>
    </xf>
    <xf numFmtId="0" fontId="66" fillId="39" borderId="0" xfId="0" applyFont="1" applyFill="1"/>
    <xf numFmtId="198" fontId="81" fillId="0" borderId="25" xfId="1944" quotePrefix="1" applyNumberFormat="1" applyFont="1" applyFill="1" applyBorder="1" applyAlignment="1">
      <alignment horizontal="right" wrapText="1"/>
    </xf>
    <xf numFmtId="195" fontId="85" fillId="27" borderId="0" xfId="280" applyNumberFormat="1" applyFont="1" applyFill="1" applyBorder="1" applyAlignment="1">
      <alignment horizontal="right"/>
    </xf>
    <xf numFmtId="195" fontId="86" fillId="27" borderId="27" xfId="280" applyNumberFormat="1" applyFont="1" applyFill="1" applyBorder="1" applyAlignment="1">
      <alignment horizontal="right"/>
    </xf>
    <xf numFmtId="195" fontId="88" fillId="0" borderId="0" xfId="280" applyNumberFormat="1" applyFont="1" applyBorder="1"/>
    <xf numFmtId="195" fontId="91" fillId="27" borderId="0" xfId="1944" applyNumberFormat="1" applyFont="1" applyFill="1" applyBorder="1" applyAlignment="1">
      <alignment horizontal="right"/>
    </xf>
    <xf numFmtId="195" fontId="85" fillId="27" borderId="0" xfId="280" applyNumberFormat="1" applyFont="1" applyFill="1" applyBorder="1" applyAlignment="1">
      <alignment horizontal="right" vertical="center"/>
    </xf>
    <xf numFmtId="0" fontId="85" fillId="0" borderId="0" xfId="1955" applyNumberFormat="1" applyFont="1" applyFill="1" applyBorder="1" applyAlignment="1">
      <alignment horizontal="left" vertical="center" indent="1"/>
    </xf>
    <xf numFmtId="0" fontId="11" fillId="0" borderId="0" xfId="1941"/>
    <xf numFmtId="0" fontId="66" fillId="0" borderId="0" xfId="1941" applyFont="1"/>
    <xf numFmtId="0" fontId="66" fillId="0" borderId="0" xfId="1941" applyFont="1" applyBorder="1"/>
    <xf numFmtId="0" fontId="71" fillId="35" borderId="0" xfId="1941" applyFont="1" applyFill="1" applyAlignment="1">
      <alignment vertical="center"/>
    </xf>
    <xf numFmtId="0" fontId="85" fillId="27" borderId="0" xfId="1941" applyNumberFormat="1" applyFont="1" applyFill="1" applyBorder="1"/>
    <xf numFmtId="49" fontId="81" fillId="0" borderId="25" xfId="1941" quotePrefix="1" applyNumberFormat="1" applyFont="1" applyFill="1" applyBorder="1" applyAlignment="1">
      <alignment horizontal="right" wrapText="1"/>
    </xf>
    <xf numFmtId="0" fontId="85" fillId="0" borderId="0" xfId="1941" applyNumberFormat="1" applyFont="1" applyFill="1" applyBorder="1" applyAlignment="1">
      <alignment horizontal="center" vertical="center"/>
    </xf>
    <xf numFmtId="49" fontId="81" fillId="0" borderId="0" xfId="1941" quotePrefix="1" applyNumberFormat="1" applyFont="1" applyFill="1" applyBorder="1" applyAlignment="1">
      <alignment horizontal="right" wrapText="1"/>
    </xf>
    <xf numFmtId="195" fontId="86" fillId="27" borderId="0" xfId="280" applyNumberFormat="1" applyFont="1" applyFill="1" applyBorder="1" applyAlignment="1">
      <alignment horizontal="right" vertical="center"/>
    </xf>
    <xf numFmtId="195" fontId="86" fillId="27" borderId="27" xfId="280" applyNumberFormat="1" applyFont="1" applyFill="1" applyBorder="1" applyAlignment="1">
      <alignment horizontal="right" vertical="center"/>
    </xf>
    <xf numFmtId="195" fontId="85" fillId="27" borderId="0" xfId="280" applyNumberFormat="1" applyFont="1" applyFill="1" applyBorder="1" applyAlignment="1">
      <alignment horizontal="right" vertical="center"/>
    </xf>
    <xf numFmtId="195" fontId="87" fillId="27" borderId="0" xfId="280" applyNumberFormat="1" applyFont="1" applyFill="1" applyBorder="1" applyAlignment="1">
      <alignment horizontal="right" vertical="center"/>
    </xf>
    <xf numFmtId="170" fontId="91" fillId="27" borderId="0" xfId="492" applyNumberFormat="1" applyFont="1" applyFill="1" applyBorder="1" applyAlignment="1">
      <alignment horizontal="right" vertical="center"/>
    </xf>
    <xf numFmtId="49" fontId="81" fillId="0" borderId="0" xfId="1941" quotePrefix="1" applyNumberFormat="1" applyFont="1" applyFill="1" applyBorder="1" applyAlignment="1">
      <alignment horizontal="right" vertical="top" wrapText="1"/>
    </xf>
    <xf numFmtId="49" fontId="81" fillId="0" borderId="25" xfId="1941" quotePrefix="1" applyNumberFormat="1" applyFont="1" applyFill="1" applyBorder="1" applyAlignment="1">
      <alignment horizontal="right" vertical="top" wrapText="1"/>
    </xf>
    <xf numFmtId="0" fontId="85" fillId="0" borderId="0" xfId="1935" applyNumberFormat="1" applyFont="1" applyFill="1" applyBorder="1" applyAlignment="1">
      <alignment horizontal="left" vertical="center" indent="1"/>
    </xf>
    <xf numFmtId="9" fontId="85" fillId="27" borderId="0" xfId="1934" applyNumberFormat="1" applyFont="1" applyFill="1" applyBorder="1" applyAlignment="1">
      <alignment vertical="center"/>
    </xf>
    <xf numFmtId="195" fontId="84" fillId="39" borderId="0" xfId="280" applyNumberFormat="1" applyFont="1" applyFill="1" applyBorder="1" applyAlignment="1"/>
    <xf numFmtId="195" fontId="86" fillId="39" borderId="27" xfId="280" applyNumberFormat="1" applyFont="1" applyFill="1" applyBorder="1" applyAlignment="1"/>
    <xf numFmtId="9" fontId="85" fillId="39" borderId="0" xfId="1711" applyFont="1" applyFill="1" applyBorder="1" applyAlignment="1"/>
    <xf numFmtId="0" fontId="0" fillId="39" borderId="0" xfId="0" applyFill="1" applyBorder="1"/>
    <xf numFmtId="3" fontId="82" fillId="39" borderId="25" xfId="0" applyNumberFormat="1" applyFont="1" applyFill="1" applyBorder="1" applyAlignment="1"/>
    <xf numFmtId="0" fontId="87" fillId="39" borderId="0" xfId="474" applyFont="1" applyFill="1" applyBorder="1" applyAlignment="1">
      <alignment horizontal="right"/>
    </xf>
    <xf numFmtId="0" fontId="96" fillId="39" borderId="0" xfId="362" applyFont="1" applyFill="1" applyBorder="1" applyAlignment="1" applyProtection="1">
      <alignment horizontal="center" vertical="center"/>
    </xf>
    <xf numFmtId="3" fontId="87" fillId="39" borderId="0" xfId="502" applyNumberFormat="1" applyFont="1" applyFill="1" applyBorder="1" applyAlignment="1">
      <alignment vertical="center"/>
    </xf>
    <xf numFmtId="0" fontId="11" fillId="0" borderId="0" xfId="1966"/>
    <xf numFmtId="197" fontId="87" fillId="27" borderId="0" xfId="1966" applyNumberFormat="1" applyFont="1" applyFill="1" applyBorder="1" applyAlignment="1"/>
    <xf numFmtId="197" fontId="85" fillId="27" borderId="0" xfId="1966" applyNumberFormat="1" applyFont="1" applyFill="1" applyBorder="1" applyAlignment="1">
      <alignment vertical="center"/>
    </xf>
    <xf numFmtId="49" fontId="81" fillId="0" borderId="25" xfId="1966" applyNumberFormat="1" applyFont="1" applyFill="1" applyBorder="1" applyAlignment="1">
      <alignment horizontal="right" wrapText="1"/>
    </xf>
    <xf numFmtId="9" fontId="85" fillId="27" borderId="0" xfId="1966" applyNumberFormat="1" applyFont="1" applyFill="1" applyBorder="1" applyAlignment="1">
      <alignment vertical="center"/>
    </xf>
    <xf numFmtId="0" fontId="66" fillId="0" borderId="0" xfId="1938" applyFont="1" applyBorder="1"/>
    <xf numFmtId="0" fontId="66" fillId="0" borderId="0" xfId="1938" applyFont="1" applyFill="1" applyBorder="1"/>
    <xf numFmtId="0" fontId="71" fillId="35" borderId="0" xfId="1938" applyFont="1" applyFill="1" applyBorder="1" applyAlignment="1">
      <alignment horizontal="left" vertical="center"/>
    </xf>
    <xf numFmtId="0" fontId="81" fillId="0" borderId="25" xfId="1938" applyFont="1" applyFill="1" applyBorder="1" applyAlignment="1">
      <alignment horizontal="right" wrapText="1"/>
    </xf>
    <xf numFmtId="49" fontId="81" fillId="0" borderId="25" xfId="1938" applyNumberFormat="1" applyFont="1" applyFill="1" applyBorder="1" applyAlignment="1">
      <alignment horizontal="right" wrapText="1"/>
    </xf>
    <xf numFmtId="49" fontId="81" fillId="27" borderId="25" xfId="1938" applyNumberFormat="1" applyFont="1" applyFill="1" applyBorder="1" applyAlignment="1">
      <alignment horizontal="right" wrapText="1"/>
    </xf>
    <xf numFmtId="0" fontId="84" fillId="27" borderId="0" xfId="1970" applyFont="1" applyFill="1" applyBorder="1" applyAlignment="1">
      <alignment horizontal="left"/>
    </xf>
    <xf numFmtId="0" fontId="0" fillId="39" borderId="0" xfId="0" applyFill="1"/>
    <xf numFmtId="0" fontId="81" fillId="0" borderId="25" xfId="1984" applyFont="1" applyFill="1" applyBorder="1" applyAlignment="1">
      <alignment horizontal="right" wrapText="1"/>
    </xf>
    <xf numFmtId="0" fontId="81" fillId="0" borderId="25" xfId="1968" applyFont="1" applyFill="1" applyBorder="1" applyAlignment="1">
      <alignment horizontal="right" wrapText="1"/>
    </xf>
    <xf numFmtId="37" fontId="85" fillId="0" borderId="0" xfId="280" applyNumberFormat="1" applyFont="1" applyBorder="1"/>
    <xf numFmtId="49" fontId="81" fillId="0" borderId="25" xfId="1968" applyNumberFormat="1" applyFont="1" applyFill="1" applyBorder="1" applyAlignment="1">
      <alignment horizontal="right" wrapText="1"/>
    </xf>
    <xf numFmtId="49" fontId="81" fillId="27" borderId="25" xfId="1968" applyNumberFormat="1" applyFont="1" applyFill="1" applyBorder="1" applyAlignment="1">
      <alignment horizontal="right" wrapText="1"/>
    </xf>
    <xf numFmtId="0" fontId="81" fillId="39" borderId="25" xfId="0" applyFont="1" applyFill="1" applyBorder="1" applyAlignment="1">
      <alignment horizontal="right" wrapText="1"/>
    </xf>
    <xf numFmtId="37" fontId="85" fillId="0" borderId="0" xfId="280" applyNumberFormat="1" applyFont="1" applyBorder="1"/>
    <xf numFmtId="0" fontId="66" fillId="0" borderId="0" xfId="1946" applyFont="1" applyBorder="1"/>
    <xf numFmtId="0" fontId="66" fillId="0" borderId="0" xfId="1946" applyFont="1" applyFill="1" applyBorder="1"/>
    <xf numFmtId="0" fontId="71" fillId="35" borderId="0" xfId="1946" applyFont="1" applyFill="1" applyBorder="1" applyAlignment="1">
      <alignment horizontal="left" vertical="center"/>
    </xf>
    <xf numFmtId="0" fontId="81" fillId="0" borderId="25" xfId="1946" applyFont="1" applyFill="1" applyBorder="1" applyAlignment="1">
      <alignment horizontal="right" wrapText="1"/>
    </xf>
    <xf numFmtId="0" fontId="84" fillId="27" borderId="0" xfId="1970" applyFont="1" applyFill="1" applyBorder="1" applyAlignment="1">
      <alignment horizontal="left"/>
    </xf>
    <xf numFmtId="49" fontId="81" fillId="0" borderId="25" xfId="1946" applyNumberFormat="1" applyFont="1" applyFill="1" applyBorder="1" applyAlignment="1">
      <alignment horizontal="right" wrapText="1"/>
    </xf>
    <xf numFmtId="49" fontId="81" fillId="27" borderId="25" xfId="1946" applyNumberFormat="1" applyFont="1" applyFill="1" applyBorder="1" applyAlignment="1">
      <alignment horizontal="right" wrapText="1"/>
    </xf>
    <xf numFmtId="3" fontId="29" fillId="39" borderId="0" xfId="0" applyNumberFormat="1" applyFont="1" applyFill="1" applyBorder="1"/>
    <xf numFmtId="37" fontId="95" fillId="0" borderId="0" xfId="280" applyNumberFormat="1" applyFont="1" applyBorder="1"/>
    <xf numFmtId="0" fontId="66" fillId="0" borderId="0" xfId="1958" applyFont="1" applyBorder="1"/>
    <xf numFmtId="0" fontId="66" fillId="0" borderId="0" xfId="1958" applyFont="1" applyFill="1" applyBorder="1"/>
    <xf numFmtId="0" fontId="71" fillId="35" borderId="0" xfId="1958" applyFont="1" applyFill="1" applyBorder="1" applyAlignment="1">
      <alignment horizontal="left" vertical="center"/>
    </xf>
    <xf numFmtId="0" fontId="81" fillId="0" borderId="25" xfId="1958" applyFont="1" applyFill="1" applyBorder="1" applyAlignment="1">
      <alignment horizontal="right" wrapText="1"/>
    </xf>
    <xf numFmtId="37" fontId="85" fillId="0" borderId="0" xfId="280" applyNumberFormat="1" applyFont="1" applyBorder="1"/>
    <xf numFmtId="49" fontId="81" fillId="0" borderId="25" xfId="1958" applyNumberFormat="1" applyFont="1" applyFill="1" applyBorder="1" applyAlignment="1">
      <alignment horizontal="right" wrapText="1"/>
    </xf>
    <xf numFmtId="49" fontId="81" fillId="27" borderId="25" xfId="1958" applyNumberFormat="1" applyFont="1" applyFill="1" applyBorder="1" applyAlignment="1">
      <alignment horizontal="right" wrapText="1"/>
    </xf>
    <xf numFmtId="37" fontId="85" fillId="0" borderId="0" xfId="280" applyNumberFormat="1" applyFont="1" applyBorder="1"/>
    <xf numFmtId="0" fontId="66" fillId="27" borderId="0" xfId="1950" applyFont="1" applyFill="1" applyBorder="1"/>
    <xf numFmtId="0" fontId="71" fillId="35" borderId="0" xfId="1950" applyFont="1" applyFill="1" applyBorder="1" applyAlignment="1">
      <alignment horizontal="left" vertical="center"/>
    </xf>
    <xf numFmtId="37" fontId="85" fillId="0" borderId="0" xfId="280" applyNumberFormat="1" applyFont="1" applyBorder="1"/>
    <xf numFmtId="0" fontId="81" fillId="27" borderId="25" xfId="1950" applyFont="1" applyFill="1" applyBorder="1" applyAlignment="1">
      <alignment horizontal="right" wrapText="1"/>
    </xf>
    <xf numFmtId="49" fontId="81" fillId="0" borderId="25" xfId="1950" applyNumberFormat="1" applyFont="1" applyFill="1" applyBorder="1" applyAlignment="1">
      <alignment horizontal="right" wrapText="1"/>
    </xf>
    <xf numFmtId="49" fontId="81" fillId="27" borderId="25" xfId="1950" applyNumberFormat="1" applyFont="1" applyFill="1" applyBorder="1" applyAlignment="1">
      <alignment horizontal="right" wrapText="1"/>
    </xf>
    <xf numFmtId="37" fontId="85" fillId="0" borderId="0" xfId="280" applyNumberFormat="1" applyFont="1" applyBorder="1"/>
    <xf numFmtId="37" fontId="85" fillId="0" borderId="0" xfId="280" applyNumberFormat="1" applyFont="1" applyBorder="1"/>
    <xf numFmtId="195" fontId="85" fillId="27" borderId="27" xfId="280" applyNumberFormat="1" applyFont="1" applyFill="1" applyBorder="1" applyAlignment="1"/>
    <xf numFmtId="195" fontId="85" fillId="27" borderId="0" xfId="280" applyNumberFormat="1" applyFont="1" applyFill="1" applyBorder="1" applyAlignment="1"/>
    <xf numFmtId="195" fontId="86" fillId="27" borderId="27" xfId="280" applyNumberFormat="1" applyFont="1" applyFill="1" applyBorder="1" applyAlignment="1"/>
    <xf numFmtId="0" fontId="84" fillId="27" borderId="0" xfId="1970" applyFont="1" applyFill="1" applyBorder="1" applyAlignment="1">
      <alignment horizontal="left"/>
    </xf>
    <xf numFmtId="170" fontId="66" fillId="39" borderId="0" xfId="492" applyNumberFormat="1" applyFont="1" applyFill="1" applyBorder="1"/>
    <xf numFmtId="0" fontId="87" fillId="39" borderId="0" xfId="0" applyFont="1" applyFill="1" applyBorder="1" applyAlignment="1">
      <alignment vertical="center"/>
    </xf>
    <xf numFmtId="3" fontId="0" fillId="39" borderId="0" xfId="0" applyNumberFormat="1" applyFill="1" applyBorder="1"/>
    <xf numFmtId="37" fontId="86" fillId="39" borderId="27" xfId="280" applyNumberFormat="1" applyFont="1" applyFill="1" applyBorder="1"/>
    <xf numFmtId="170" fontId="106" fillId="0" borderId="0" xfId="492" applyNumberFormat="1" applyFont="1" applyFill="1" applyBorder="1" applyAlignment="1">
      <alignment horizontal="right" vertical="center"/>
    </xf>
    <xf numFmtId="170" fontId="95" fillId="39" borderId="0" xfId="280" applyNumberFormat="1" applyFont="1" applyFill="1" applyBorder="1"/>
    <xf numFmtId="37" fontId="86" fillId="39" borderId="0" xfId="280" applyNumberFormat="1" applyFont="1" applyFill="1" applyBorder="1"/>
    <xf numFmtId="0" fontId="85" fillId="39" borderId="0" xfId="0" applyFont="1" applyFill="1" applyBorder="1" applyAlignment="1">
      <alignment vertical="center"/>
    </xf>
    <xf numFmtId="3" fontId="85" fillId="39" borderId="0" xfId="502" applyNumberFormat="1" applyFont="1" applyFill="1" applyBorder="1" applyAlignment="1">
      <alignment vertical="center"/>
    </xf>
    <xf numFmtId="0" fontId="81" fillId="39" borderId="0" xfId="0" applyFont="1" applyFill="1" applyBorder="1" applyAlignment="1">
      <alignment vertical="center"/>
    </xf>
    <xf numFmtId="0" fontId="87" fillId="39" borderId="25" xfId="1970" quotePrefix="1" applyNumberFormat="1" applyFont="1" applyFill="1" applyBorder="1" applyAlignment="1">
      <alignment horizontal="right"/>
    </xf>
    <xf numFmtId="170" fontId="91" fillId="27" borderId="0" xfId="492" applyNumberFormat="1" applyFont="1" applyFill="1" applyBorder="1" applyAlignment="1">
      <alignment horizontal="right" vertical="center"/>
    </xf>
    <xf numFmtId="197" fontId="85" fillId="27" borderId="0" xfId="1664" applyNumberFormat="1" applyFont="1" applyFill="1" applyBorder="1" applyAlignment="1"/>
    <xf numFmtId="37" fontId="86" fillId="0" borderId="27" xfId="280" applyNumberFormat="1" applyFont="1" applyBorder="1"/>
    <xf numFmtId="170" fontId="91" fillId="39" borderId="0" xfId="492" applyNumberFormat="1" applyFont="1" applyFill="1" applyBorder="1" applyAlignment="1">
      <alignment horizontal="right" vertical="center"/>
    </xf>
    <xf numFmtId="0" fontId="77" fillId="0" borderId="0" xfId="0" applyFont="1"/>
    <xf numFmtId="0" fontId="109" fillId="0" borderId="0" xfId="0" applyFont="1" applyAlignment="1">
      <alignment horizontal="left" vertical="center" indent="2"/>
    </xf>
    <xf numFmtId="37" fontId="82" fillId="27" borderId="0" xfId="474" applyNumberFormat="1" applyFont="1" applyFill="1" applyBorder="1"/>
    <xf numFmtId="0" fontId="82" fillId="27" borderId="25" xfId="474" applyFont="1" applyFill="1" applyBorder="1" applyAlignment="1">
      <alignment horizontal="left" wrapText="1"/>
    </xf>
    <xf numFmtId="0" fontId="85" fillId="27" borderId="0" xfId="0" applyFont="1" applyFill="1" applyAlignment="1">
      <alignment horizontal="right"/>
    </xf>
    <xf numFmtId="0" fontId="34" fillId="39" borderId="0" xfId="0" applyFont="1" applyFill="1" applyBorder="1" applyAlignment="1">
      <alignment vertical="center"/>
    </xf>
    <xf numFmtId="49" fontId="81" fillId="27" borderId="25" xfId="0" quotePrefix="1" applyNumberFormat="1" applyFont="1" applyFill="1" applyBorder="1" applyAlignment="1">
      <alignment horizontal="right" wrapText="1"/>
    </xf>
    <xf numFmtId="0" fontId="71" fillId="0" borderId="0" xfId="0" applyFont="1" applyFill="1" applyAlignment="1">
      <alignment vertical="center"/>
    </xf>
    <xf numFmtId="197" fontId="87" fillId="0" borderId="0" xfId="0" applyNumberFormat="1" applyFont="1" applyFill="1" applyBorder="1" applyAlignment="1"/>
    <xf numFmtId="197" fontId="85" fillId="0" borderId="0" xfId="0" applyNumberFormat="1" applyFont="1" applyFill="1" applyBorder="1" applyAlignment="1">
      <alignment vertical="center"/>
    </xf>
    <xf numFmtId="197" fontId="84" fillId="0" borderId="0" xfId="0" applyNumberFormat="1" applyFont="1" applyFill="1" applyBorder="1" applyAlignment="1">
      <alignment vertical="center"/>
    </xf>
    <xf numFmtId="9" fontId="85" fillId="0" borderId="0" xfId="0" applyNumberFormat="1" applyFont="1" applyFill="1" applyBorder="1" applyAlignment="1">
      <alignment vertical="center"/>
    </xf>
    <xf numFmtId="197" fontId="87" fillId="39" borderId="0" xfId="280" applyNumberFormat="1" applyFont="1" applyFill="1" applyBorder="1" applyAlignment="1">
      <alignment horizontal="right"/>
    </xf>
    <xf numFmtId="170" fontId="91" fillId="0" borderId="0" xfId="492" applyNumberFormat="1" applyFont="1" applyFill="1" applyBorder="1" applyAlignment="1">
      <alignment horizontal="right" vertical="center"/>
    </xf>
    <xf numFmtId="0" fontId="111" fillId="35" borderId="0" xfId="1941" applyFont="1" applyFill="1" applyAlignment="1">
      <alignment vertical="center"/>
    </xf>
    <xf numFmtId="197" fontId="87" fillId="39" borderId="0" xfId="1934" applyNumberFormat="1" applyFont="1" applyFill="1" applyBorder="1" applyAlignment="1">
      <alignment horizontal="right"/>
    </xf>
    <xf numFmtId="201" fontId="66" fillId="0" borderId="0" xfId="0" applyNumberFormat="1" applyFont="1"/>
    <xf numFmtId="197" fontId="85" fillId="39" borderId="0" xfId="1934" applyNumberFormat="1" applyFont="1" applyFill="1" applyBorder="1" applyAlignment="1">
      <alignment horizontal="right" vertical="center"/>
    </xf>
    <xf numFmtId="49" fontId="85" fillId="27" borderId="0" xfId="474" applyNumberFormat="1" applyFont="1" applyFill="1" applyBorder="1" applyAlignment="1">
      <alignment horizontal="left"/>
    </xf>
    <xf numFmtId="49" fontId="84" fillId="27" borderId="0" xfId="474" applyNumberFormat="1" applyFont="1" applyFill="1" applyBorder="1" applyAlignment="1">
      <alignment horizontal="left"/>
    </xf>
    <xf numFmtId="49" fontId="84" fillId="27" borderId="0" xfId="0" applyNumberFormat="1" applyFont="1" applyFill="1"/>
    <xf numFmtId="0" fontId="106" fillId="27" borderId="0" xfId="474" applyFont="1" applyFill="1" applyBorder="1" applyAlignment="1">
      <alignment horizontal="right" wrapText="1"/>
    </xf>
    <xf numFmtId="0" fontId="110" fillId="35" borderId="31" xfId="362" applyFont="1" applyFill="1" applyBorder="1" applyAlignment="1" applyProtection="1">
      <alignment horizontal="center" vertical="center"/>
    </xf>
    <xf numFmtId="0" fontId="66" fillId="27" borderId="0" xfId="434" applyFont="1" applyFill="1"/>
    <xf numFmtId="0" fontId="66" fillId="0" borderId="0" xfId="434" applyFont="1"/>
    <xf numFmtId="0" fontId="34" fillId="35" borderId="0" xfId="434" applyFont="1" applyFill="1" applyAlignment="1">
      <alignment vertical="center"/>
    </xf>
    <xf numFmtId="0" fontId="71" fillId="35" borderId="0" xfId="434" applyFont="1" applyFill="1" applyAlignment="1"/>
    <xf numFmtId="37" fontId="82" fillId="27" borderId="25" xfId="434" quotePrefix="1" applyNumberFormat="1" applyFont="1" applyFill="1" applyBorder="1" applyAlignment="1">
      <alignment horizontal="left" wrapText="1"/>
    </xf>
    <xf numFmtId="0" fontId="66" fillId="27" borderId="0" xfId="434" applyFont="1" applyFill="1" applyBorder="1"/>
    <xf numFmtId="0" fontId="85" fillId="27" borderId="0" xfId="2003" applyFont="1" applyFill="1" applyBorder="1" applyAlignment="1"/>
    <xf numFmtId="0" fontId="63" fillId="27" borderId="0" xfId="434" applyFont="1" applyFill="1" applyBorder="1"/>
    <xf numFmtId="0" fontId="68" fillId="27" borderId="0" xfId="434" applyFont="1" applyFill="1" applyBorder="1"/>
    <xf numFmtId="0" fontId="87" fillId="27" borderId="0" xfId="2003" applyFont="1" applyFill="1" applyBorder="1" applyAlignment="1"/>
    <xf numFmtId="0" fontId="85" fillId="27" borderId="0" xfId="1970" applyFont="1" applyFill="1" applyBorder="1" applyAlignment="1">
      <alignment horizontal="left"/>
    </xf>
    <xf numFmtId="199" fontId="81" fillId="27" borderId="25" xfId="434" quotePrefix="1" applyNumberFormat="1" applyFont="1" applyFill="1" applyBorder="1" applyAlignment="1">
      <alignment horizontal="right" wrapText="1"/>
    </xf>
    <xf numFmtId="199" fontId="81" fillId="27" borderId="25" xfId="434" quotePrefix="1" applyNumberFormat="1" applyFont="1" applyFill="1" applyBorder="1" applyAlignment="1">
      <alignment horizontal="right"/>
    </xf>
    <xf numFmtId="0" fontId="71" fillId="39" borderId="0" xfId="434" applyFont="1" applyFill="1" applyBorder="1" applyAlignment="1"/>
    <xf numFmtId="199" fontId="81" fillId="39" borderId="0" xfId="434" quotePrefix="1" applyNumberFormat="1" applyFont="1" applyFill="1" applyBorder="1" applyAlignment="1">
      <alignment horizontal="right" wrapText="1"/>
    </xf>
    <xf numFmtId="199" fontId="81" fillId="39" borderId="0" xfId="434" quotePrefix="1" applyNumberFormat="1" applyFont="1" applyFill="1" applyBorder="1" applyAlignment="1">
      <alignment horizontal="right"/>
    </xf>
    <xf numFmtId="0" fontId="84" fillId="39" borderId="0" xfId="1970" applyFont="1" applyFill="1" applyBorder="1" applyAlignment="1">
      <alignment horizontal="right" wrapText="1"/>
    </xf>
    <xf numFmtId="195" fontId="85" fillId="39" borderId="0" xfId="2003" applyNumberFormat="1" applyFont="1" applyFill="1" applyBorder="1" applyProtection="1">
      <protection locked="0"/>
    </xf>
    <xf numFmtId="170" fontId="85" fillId="39" borderId="0" xfId="434" applyNumberFormat="1" applyFont="1" applyFill="1" applyBorder="1"/>
    <xf numFmtId="195" fontId="86" fillId="39" borderId="0" xfId="2003" applyNumberFormat="1" applyFont="1" applyFill="1" applyBorder="1" applyProtection="1">
      <protection locked="0"/>
    </xf>
    <xf numFmtId="170" fontId="86" fillId="39" borderId="0" xfId="434" applyNumberFormat="1" applyFont="1" applyFill="1" applyBorder="1"/>
    <xf numFmtId="3" fontId="85" fillId="40" borderId="0" xfId="2003" applyNumberFormat="1" applyFont="1" applyFill="1" applyBorder="1" applyAlignment="1" applyProtection="1">
      <alignment horizontal="right"/>
      <protection locked="0"/>
    </xf>
    <xf numFmtId="3" fontId="85" fillId="40" borderId="0" xfId="434" applyNumberFormat="1" applyFont="1" applyFill="1" applyAlignment="1">
      <alignment horizontal="right"/>
    </xf>
    <xf numFmtId="37" fontId="87" fillId="27" borderId="27" xfId="1664" applyNumberFormat="1" applyFont="1" applyFill="1" applyBorder="1"/>
    <xf numFmtId="3" fontId="87" fillId="40" borderId="27" xfId="2003" applyNumberFormat="1" applyFont="1" applyFill="1" applyBorder="1" applyAlignment="1" applyProtection="1">
      <alignment horizontal="right"/>
      <protection locked="0"/>
    </xf>
    <xf numFmtId="3" fontId="87" fillId="40" borderId="27" xfId="434" applyNumberFormat="1" applyFont="1" applyFill="1" applyBorder="1" applyAlignment="1">
      <alignment horizontal="right"/>
    </xf>
    <xf numFmtId="37" fontId="84" fillId="27" borderId="0" xfId="1664" applyNumberFormat="1" applyFont="1" applyFill="1" applyBorder="1"/>
    <xf numFmtId="170" fontId="84" fillId="40" borderId="0" xfId="2003" applyNumberFormat="1" applyFont="1" applyFill="1" applyBorder="1" applyAlignment="1" applyProtection="1">
      <alignment horizontal="right"/>
      <protection locked="0"/>
    </xf>
    <xf numFmtId="170" fontId="84" fillId="40" borderId="0" xfId="434" applyNumberFormat="1" applyFont="1" applyFill="1" applyBorder="1" applyAlignment="1">
      <alignment horizontal="right"/>
    </xf>
    <xf numFmtId="3" fontId="85" fillId="39" borderId="0" xfId="2003" applyNumberFormat="1" applyFont="1" applyFill="1" applyBorder="1" applyAlignment="1" applyProtection="1">
      <alignment horizontal="right"/>
      <protection locked="0"/>
    </xf>
    <xf numFmtId="3" fontId="85" fillId="39" borderId="0" xfId="434" applyNumberFormat="1" applyFont="1" applyFill="1" applyAlignment="1">
      <alignment horizontal="right"/>
    </xf>
    <xf numFmtId="3" fontId="87" fillId="39" borderId="27" xfId="2003" applyNumberFormat="1" applyFont="1" applyFill="1" applyBorder="1" applyAlignment="1" applyProtection="1">
      <alignment horizontal="right"/>
      <protection locked="0"/>
    </xf>
    <xf numFmtId="3" fontId="87" fillId="39" borderId="27" xfId="434" applyNumberFormat="1" applyFont="1" applyFill="1" applyBorder="1" applyAlignment="1">
      <alignment horizontal="right"/>
    </xf>
    <xf numFmtId="170" fontId="84" fillId="39" borderId="0" xfId="2003" applyNumberFormat="1" applyFont="1" applyFill="1" applyBorder="1" applyAlignment="1" applyProtection="1">
      <alignment horizontal="right"/>
      <protection locked="0"/>
    </xf>
    <xf numFmtId="170" fontId="84" fillId="39" borderId="0" xfId="434" applyNumberFormat="1" applyFont="1" applyFill="1" applyBorder="1" applyAlignment="1">
      <alignment horizontal="right"/>
    </xf>
    <xf numFmtId="9" fontId="85" fillId="27" borderId="0" xfId="0" applyNumberFormat="1" applyFont="1" applyFill="1" applyAlignment="1">
      <alignment horizontal="right"/>
    </xf>
    <xf numFmtId="9" fontId="84" fillId="27" borderId="0" xfId="0" applyNumberFormat="1" applyFont="1" applyFill="1" applyAlignment="1">
      <alignment horizontal="right"/>
    </xf>
    <xf numFmtId="172" fontId="87" fillId="27" borderId="0" xfId="0" applyNumberFormat="1" applyFont="1" applyFill="1" applyBorder="1"/>
    <xf numFmtId="0" fontId="0" fillId="39" borderId="0" xfId="0" applyFill="1" applyAlignment="1">
      <alignment horizontal="right"/>
    </xf>
    <xf numFmtId="0" fontId="66" fillId="0" borderId="0" xfId="0" applyFont="1"/>
    <xf numFmtId="195" fontId="85" fillId="27" borderId="0" xfId="280" applyNumberFormat="1" applyFont="1" applyFill="1" applyBorder="1" applyAlignment="1">
      <alignment horizontal="right"/>
    </xf>
    <xf numFmtId="195" fontId="86" fillId="27" borderId="27" xfId="280" applyNumberFormat="1" applyFont="1" applyFill="1" applyBorder="1" applyAlignment="1">
      <alignment horizontal="right"/>
    </xf>
    <xf numFmtId="49" fontId="81" fillId="0" borderId="25" xfId="0" applyNumberFormat="1" applyFont="1" applyFill="1" applyBorder="1" applyAlignment="1">
      <alignment horizontal="right" wrapText="1"/>
    </xf>
    <xf numFmtId="0" fontId="66" fillId="0" borderId="0" xfId="0" applyFont="1" applyBorder="1"/>
    <xf numFmtId="195" fontId="85" fillId="27" borderId="0" xfId="280" applyNumberFormat="1" applyFont="1" applyFill="1" applyBorder="1" applyAlignment="1">
      <alignment horizontal="right"/>
    </xf>
    <xf numFmtId="195" fontId="86" fillId="27" borderId="27" xfId="280" applyNumberFormat="1" applyFont="1" applyFill="1" applyBorder="1" applyAlignment="1">
      <alignment horizontal="right"/>
    </xf>
    <xf numFmtId="49" fontId="81" fillId="0" borderId="25" xfId="0" applyNumberFormat="1" applyFont="1" applyFill="1" applyBorder="1" applyAlignment="1">
      <alignment horizontal="right" wrapText="1"/>
    </xf>
    <xf numFmtId="195" fontId="104" fillId="27" borderId="0" xfId="0" applyNumberFormat="1" applyFont="1" applyFill="1" applyBorder="1" applyAlignment="1"/>
    <xf numFmtId="0" fontId="71" fillId="39" borderId="0" xfId="1941" applyFont="1" applyFill="1" applyAlignment="1">
      <alignment vertical="center"/>
    </xf>
    <xf numFmtId="0" fontId="0" fillId="0" borderId="0" xfId="0" applyFill="1"/>
    <xf numFmtId="0" fontId="85" fillId="27" borderId="0" xfId="474" applyFont="1" applyFill="1" applyBorder="1" applyAlignment="1">
      <alignment horizontal="left" wrapText="1"/>
    </xf>
    <xf numFmtId="0" fontId="11" fillId="39" borderId="0" xfId="0" applyFont="1" applyFill="1"/>
    <xf numFmtId="0" fontId="87" fillId="27" borderId="0" xfId="474" applyFont="1" applyFill="1" applyBorder="1" applyAlignment="1">
      <alignment horizontal="left" wrapText="1"/>
    </xf>
    <xf numFmtId="0" fontId="85" fillId="27" borderId="0" xfId="474" applyFont="1" applyFill="1" applyBorder="1" applyAlignment="1">
      <alignment horizontal="right" wrapText="1"/>
    </xf>
    <xf numFmtId="0" fontId="85" fillId="39" borderId="0" xfId="474" applyFont="1" applyFill="1" applyBorder="1" applyAlignment="1">
      <alignment horizontal="right" wrapText="1"/>
    </xf>
    <xf numFmtId="0" fontId="84" fillId="0" borderId="0" xfId="474" applyFont="1" applyFill="1" applyBorder="1" applyAlignment="1">
      <alignment horizontal="right" wrapText="1"/>
    </xf>
    <xf numFmtId="0" fontId="34" fillId="0" borderId="0" xfId="0" applyFont="1" applyFill="1" applyAlignment="1">
      <alignment vertical="center"/>
    </xf>
    <xf numFmtId="0" fontId="84" fillId="27" borderId="34" xfId="474" applyFont="1" applyFill="1" applyBorder="1" applyAlignment="1">
      <alignment horizontal="right" wrapText="1"/>
    </xf>
    <xf numFmtId="195" fontId="84" fillId="27" borderId="0" xfId="280" applyNumberFormat="1" applyFont="1" applyFill="1" applyBorder="1" applyAlignment="1"/>
    <xf numFmtId="9" fontId="84" fillId="27" borderId="0" xfId="0" applyNumberFormat="1" applyFont="1" applyFill="1" applyBorder="1" applyAlignment="1">
      <alignment horizontal="right"/>
    </xf>
    <xf numFmtId="0" fontId="87" fillId="27" borderId="39" xfId="474" applyFont="1" applyFill="1" applyBorder="1" applyAlignment="1">
      <alignment horizontal="left"/>
    </xf>
    <xf numFmtId="172" fontId="87" fillId="27" borderId="39" xfId="0" applyNumberFormat="1" applyFont="1" applyFill="1" applyBorder="1"/>
    <xf numFmtId="0" fontId="87" fillId="27" borderId="38" xfId="474" applyFont="1" applyFill="1" applyBorder="1" applyAlignment="1">
      <alignment horizontal="left"/>
    </xf>
    <xf numFmtId="9" fontId="85" fillId="27" borderId="0" xfId="0" applyNumberFormat="1" applyFont="1" applyFill="1" applyBorder="1" applyAlignment="1">
      <alignment horizontal="right"/>
    </xf>
    <xf numFmtId="2" fontId="81" fillId="27" borderId="0" xfId="0" applyNumberFormat="1" applyFont="1" applyFill="1" applyBorder="1" applyAlignment="1">
      <alignment horizontal="right" wrapText="1"/>
    </xf>
    <xf numFmtId="0" fontId="87" fillId="27" borderId="39" xfId="0" applyFont="1" applyFill="1" applyBorder="1" applyAlignment="1">
      <alignment horizontal="right"/>
    </xf>
    <xf numFmtId="172" fontId="87" fillId="27" borderId="39" xfId="0" applyNumberFormat="1" applyFont="1" applyFill="1" applyBorder="1" applyAlignment="1">
      <alignment horizontal="right"/>
    </xf>
    <xf numFmtId="3" fontId="85" fillId="27" borderId="39" xfId="0" applyNumberFormat="1" applyFont="1" applyFill="1" applyBorder="1"/>
    <xf numFmtId="201" fontId="87" fillId="27" borderId="39" xfId="474" applyNumberFormat="1" applyFont="1" applyFill="1" applyBorder="1" applyAlignment="1">
      <alignment horizontal="right"/>
    </xf>
    <xf numFmtId="0" fontId="84" fillId="27" borderId="0" xfId="474" applyFont="1" applyFill="1" applyBorder="1" applyAlignment="1">
      <alignment horizontal="right"/>
    </xf>
    <xf numFmtId="0" fontId="87" fillId="27" borderId="38" xfId="474" applyFont="1" applyFill="1" applyBorder="1" applyAlignment="1">
      <alignment horizontal="left" wrapText="1"/>
    </xf>
    <xf numFmtId="0" fontId="87" fillId="27" borderId="38" xfId="474" applyFont="1" applyFill="1" applyBorder="1" applyAlignment="1">
      <alignment horizontal="right" wrapText="1"/>
    </xf>
    <xf numFmtId="0" fontId="87" fillId="39" borderId="38" xfId="474" applyFont="1" applyFill="1" applyBorder="1" applyAlignment="1">
      <alignment horizontal="right" wrapText="1"/>
    </xf>
    <xf numFmtId="0" fontId="91" fillId="27" borderId="0" xfId="474" applyFont="1" applyFill="1" applyBorder="1" applyAlignment="1">
      <alignment horizontal="left" wrapText="1"/>
    </xf>
    <xf numFmtId="0" fontId="106" fillId="39" borderId="0" xfId="474" applyFont="1" applyFill="1" applyBorder="1" applyAlignment="1">
      <alignment horizontal="right" wrapText="1"/>
    </xf>
    <xf numFmtId="0" fontId="91" fillId="27" borderId="0" xfId="474" applyFont="1" applyFill="1" applyBorder="1" applyAlignment="1">
      <alignment horizontal="left"/>
    </xf>
    <xf numFmtId="0" fontId="106" fillId="27" borderId="0" xfId="474" applyFont="1" applyFill="1" applyBorder="1" applyAlignment="1">
      <alignment horizontal="right"/>
    </xf>
    <xf numFmtId="0" fontId="86" fillId="27" borderId="38" xfId="474" applyFont="1" applyFill="1" applyBorder="1" applyAlignment="1">
      <alignment horizontal="left" wrapText="1"/>
    </xf>
    <xf numFmtId="0" fontId="86" fillId="27" borderId="38" xfId="474" applyFont="1" applyFill="1" applyBorder="1" applyAlignment="1">
      <alignment horizontal="right" wrapText="1"/>
    </xf>
    <xf numFmtId="0" fontId="86" fillId="39" borderId="38" xfId="474" applyFont="1" applyFill="1" applyBorder="1" applyAlignment="1">
      <alignment horizontal="right" wrapText="1"/>
    </xf>
    <xf numFmtId="3" fontId="85" fillId="27" borderId="0" xfId="0" applyNumberFormat="1" applyFont="1" applyFill="1" applyBorder="1"/>
    <xf numFmtId="0" fontId="11" fillId="27" borderId="0" xfId="0" applyFont="1" applyFill="1" applyBorder="1"/>
    <xf numFmtId="0" fontId="11" fillId="0" borderId="0" xfId="0" applyFont="1" applyFill="1" applyBorder="1"/>
    <xf numFmtId="0" fontId="0" fillId="0" borderId="25" xfId="0" applyNumberFormat="1" applyBorder="1" applyAlignment="1">
      <alignment vertical="top" wrapText="1"/>
    </xf>
    <xf numFmtId="0" fontId="81" fillId="27" borderId="25" xfId="0" applyNumberFormat="1" applyFont="1" applyFill="1" applyBorder="1" applyAlignment="1">
      <alignment horizontal="right" wrapText="1"/>
    </xf>
    <xf numFmtId="0" fontId="110" fillId="35" borderId="37" xfId="362" applyFont="1" applyFill="1" applyBorder="1" applyAlignment="1" applyProtection="1">
      <alignment horizontal="center" vertical="center"/>
    </xf>
    <xf numFmtId="195" fontId="85" fillId="36" borderId="0" xfId="300" applyNumberFormat="1" applyFont="1" applyFill="1" applyBorder="1" applyAlignment="1">
      <alignment horizontal="right"/>
    </xf>
    <xf numFmtId="49" fontId="81" fillId="0" borderId="25" xfId="0" quotePrefix="1" applyNumberFormat="1" applyFont="1" applyFill="1" applyBorder="1" applyAlignment="1">
      <alignment horizontal="right" vertical="top" wrapText="1"/>
    </xf>
    <xf numFmtId="0" fontId="66" fillId="0" borderId="0" xfId="0" applyFont="1" applyBorder="1"/>
    <xf numFmtId="0" fontId="110" fillId="0" borderId="0" xfId="362" applyFont="1" applyBorder="1" applyAlignment="1" applyProtection="1">
      <alignment horizontal="center" vertical="center"/>
    </xf>
    <xf numFmtId="0" fontId="110" fillId="0" borderId="35" xfId="362" applyFont="1" applyBorder="1" applyAlignment="1" applyProtection="1">
      <alignment horizontal="center" vertical="center"/>
    </xf>
    <xf numFmtId="197" fontId="85" fillId="36" borderId="0" xfId="300" applyNumberFormat="1" applyFont="1" applyFill="1" applyBorder="1" applyAlignment="1">
      <alignment horizontal="right"/>
    </xf>
    <xf numFmtId="195" fontId="85" fillId="27" borderId="0" xfId="300" applyNumberFormat="1" applyFont="1" applyFill="1" applyBorder="1" applyAlignment="1">
      <alignment horizontal="right"/>
    </xf>
    <xf numFmtId="195" fontId="85" fillId="27" borderId="27" xfId="280" applyNumberFormat="1" applyFont="1" applyFill="1" applyBorder="1" applyAlignment="1">
      <alignment horizontal="right"/>
    </xf>
    <xf numFmtId="195" fontId="85" fillId="36" borderId="27" xfId="280" applyNumberFormat="1" applyFont="1" applyFill="1" applyBorder="1" applyAlignment="1">
      <alignment horizontal="right"/>
    </xf>
    <xf numFmtId="195" fontId="84" fillId="27" borderId="0" xfId="280" applyNumberFormat="1" applyFont="1" applyFill="1" applyBorder="1" applyAlignment="1">
      <alignment horizontal="right"/>
    </xf>
    <xf numFmtId="195" fontId="84" fillId="36" borderId="0" xfId="280" applyNumberFormat="1" applyFont="1" applyFill="1" applyBorder="1" applyAlignment="1">
      <alignment horizontal="right"/>
    </xf>
    <xf numFmtId="0" fontId="66" fillId="27" borderId="0" xfId="0" applyFont="1" applyFill="1"/>
    <xf numFmtId="0" fontId="66" fillId="0" borderId="0" xfId="0" applyFont="1"/>
    <xf numFmtId="0" fontId="66" fillId="0" borderId="0" xfId="0" applyFont="1" applyBorder="1"/>
    <xf numFmtId="0" fontId="71" fillId="35" borderId="0" xfId="0" applyFont="1" applyFill="1" applyAlignment="1">
      <alignment vertical="center"/>
    </xf>
    <xf numFmtId="0" fontId="71" fillId="35" borderId="0" xfId="0" applyFont="1" applyFill="1" applyAlignment="1"/>
    <xf numFmtId="0" fontId="71" fillId="35" borderId="0" xfId="0" applyFont="1" applyFill="1" applyBorder="1" applyAlignment="1">
      <alignment horizontal="left" vertical="center"/>
    </xf>
    <xf numFmtId="0" fontId="72" fillId="35" borderId="0" xfId="0" applyFont="1" applyFill="1" applyBorder="1" applyAlignment="1">
      <alignment horizontal="left" vertical="center"/>
    </xf>
    <xf numFmtId="0" fontId="66" fillId="35" borderId="0" xfId="0" applyFont="1" applyFill="1" applyAlignment="1"/>
    <xf numFmtId="0" fontId="63" fillId="0" borderId="0" xfId="0" applyFont="1"/>
    <xf numFmtId="0" fontId="34" fillId="35" borderId="0" xfId="0" applyFont="1" applyFill="1" applyAlignment="1">
      <alignment vertical="center"/>
    </xf>
    <xf numFmtId="0" fontId="34" fillId="35" borderId="0" xfId="0" applyFont="1" applyFill="1" applyBorder="1" applyAlignment="1">
      <alignment vertical="center"/>
    </xf>
    <xf numFmtId="0" fontId="81" fillId="27" borderId="25" xfId="0" applyFont="1" applyFill="1" applyBorder="1" applyAlignment="1">
      <alignment horizontal="right" wrapText="1"/>
    </xf>
    <xf numFmtId="0" fontId="81" fillId="27" borderId="25" xfId="0" quotePrefix="1" applyFont="1" applyFill="1" applyBorder="1" applyAlignment="1">
      <alignment horizontal="right" wrapText="1"/>
    </xf>
    <xf numFmtId="0" fontId="81" fillId="0" borderId="25" xfId="0" quotePrefix="1" applyFont="1" applyFill="1" applyBorder="1" applyAlignment="1">
      <alignment horizontal="right" wrapText="1"/>
    </xf>
    <xf numFmtId="197" fontId="87" fillId="36" borderId="0" xfId="0" applyNumberFormat="1" applyFont="1" applyFill="1" applyBorder="1" applyAlignment="1"/>
    <xf numFmtId="197" fontId="87" fillId="27" borderId="0" xfId="0" applyNumberFormat="1" applyFont="1" applyFill="1" applyBorder="1" applyAlignment="1"/>
    <xf numFmtId="197" fontId="85" fillId="36" borderId="0" xfId="0" applyNumberFormat="1" applyFont="1" applyFill="1" applyBorder="1" applyAlignment="1">
      <alignment vertical="center"/>
    </xf>
    <xf numFmtId="197" fontId="85" fillId="27" borderId="0" xfId="0" applyNumberFormat="1" applyFont="1" applyFill="1" applyBorder="1" applyAlignment="1">
      <alignment vertical="center"/>
    </xf>
    <xf numFmtId="197" fontId="85" fillId="36" borderId="0" xfId="0" applyNumberFormat="1" applyFont="1" applyFill="1" applyBorder="1" applyAlignment="1">
      <alignment horizontal="right" vertical="center"/>
    </xf>
    <xf numFmtId="170" fontId="85" fillId="36" borderId="0" xfId="0" applyNumberFormat="1" applyFont="1" applyFill="1" applyBorder="1" applyAlignment="1">
      <alignment horizontal="right" vertical="center"/>
    </xf>
    <xf numFmtId="170" fontId="85" fillId="27" borderId="0" xfId="0" applyNumberFormat="1" applyFont="1" applyFill="1" applyBorder="1" applyAlignment="1">
      <alignment horizontal="right" vertical="center"/>
    </xf>
    <xf numFmtId="0" fontId="85" fillId="0" borderId="0" xfId="0" applyNumberFormat="1" applyFont="1" applyFill="1" applyBorder="1" applyAlignment="1">
      <alignment horizontal="left" vertical="center" indent="1"/>
    </xf>
    <xf numFmtId="0" fontId="85" fillId="0" borderId="0" xfId="0" applyNumberFormat="1" applyFont="1" applyBorder="1"/>
    <xf numFmtId="49" fontId="81" fillId="0" borderId="25" xfId="0" applyNumberFormat="1" applyFont="1" applyFill="1" applyBorder="1" applyAlignment="1">
      <alignment horizontal="right" wrapText="1"/>
    </xf>
    <xf numFmtId="0" fontId="0" fillId="27" borderId="0" xfId="0" applyFill="1"/>
    <xf numFmtId="195" fontId="85" fillId="27" borderId="0" xfId="280" applyNumberFormat="1" applyFont="1" applyFill="1" applyBorder="1" applyAlignment="1">
      <alignment horizontal="right" vertical="center"/>
    </xf>
    <xf numFmtId="49" fontId="81" fillId="0" borderId="25" xfId="0" quotePrefix="1" applyNumberFormat="1" applyFont="1" applyFill="1" applyBorder="1" applyAlignment="1">
      <alignment horizontal="right" wrapText="1"/>
    </xf>
    <xf numFmtId="49" fontId="81" fillId="27" borderId="25" xfId="0" applyNumberFormat="1" applyFont="1" applyFill="1" applyBorder="1" applyAlignment="1">
      <alignment horizontal="right" wrapText="1"/>
    </xf>
    <xf numFmtId="2" fontId="81" fillId="27" borderId="25" xfId="0" applyNumberFormat="1" applyFont="1" applyFill="1" applyBorder="1" applyAlignment="1">
      <alignment horizontal="right" wrapText="1"/>
    </xf>
    <xf numFmtId="49" fontId="81" fillId="0" borderId="0" xfId="0" quotePrefix="1" applyNumberFormat="1" applyFont="1" applyFill="1" applyBorder="1" applyAlignment="1">
      <alignment horizontal="right" wrapText="1"/>
    </xf>
    <xf numFmtId="37" fontId="105" fillId="27" borderId="0" xfId="0" applyNumberFormat="1" applyFont="1" applyFill="1" applyBorder="1" applyAlignment="1">
      <alignment horizontal="right" wrapText="1"/>
    </xf>
    <xf numFmtId="0" fontId="0" fillId="27" borderId="0" xfId="0" applyFill="1" applyAlignment="1">
      <alignment wrapText="1"/>
    </xf>
    <xf numFmtId="37" fontId="103" fillId="27" borderId="0" xfId="0" applyNumberFormat="1" applyFont="1" applyFill="1" applyBorder="1"/>
    <xf numFmtId="197" fontId="84" fillId="36" borderId="0" xfId="0" applyNumberFormat="1" applyFont="1" applyFill="1" applyBorder="1" applyAlignment="1">
      <alignment horizontal="right" vertical="center"/>
    </xf>
    <xf numFmtId="197" fontId="84" fillId="27" borderId="0" xfId="0" applyNumberFormat="1" applyFont="1" applyFill="1" applyBorder="1" applyAlignment="1">
      <alignment vertical="center"/>
    </xf>
    <xf numFmtId="0" fontId="0" fillId="39" borderId="0" xfId="0" applyFill="1"/>
    <xf numFmtId="0" fontId="81" fillId="0" borderId="25" xfId="2184" applyFont="1" applyFill="1" applyBorder="1" applyAlignment="1">
      <alignment horizontal="right" wrapText="1"/>
    </xf>
    <xf numFmtId="195" fontId="84" fillId="27" borderId="0" xfId="280" applyNumberFormat="1" applyFont="1" applyFill="1" applyBorder="1" applyAlignment="1"/>
    <xf numFmtId="195" fontId="85" fillId="27" borderId="27" xfId="280" applyNumberFormat="1" applyFont="1" applyFill="1" applyBorder="1" applyAlignment="1"/>
    <xf numFmtId="195" fontId="85" fillId="27" borderId="0" xfId="280" applyNumberFormat="1" applyFont="1" applyFill="1" applyBorder="1" applyAlignment="1"/>
    <xf numFmtId="195" fontId="86" fillId="27" borderId="27" xfId="280" applyNumberFormat="1" applyFont="1" applyFill="1" applyBorder="1" applyAlignment="1"/>
    <xf numFmtId="195" fontId="85" fillId="27" borderId="0" xfId="280" applyNumberFormat="1" applyFont="1" applyFill="1" applyBorder="1" applyAlignment="1">
      <alignment horizontal="right"/>
    </xf>
    <xf numFmtId="195" fontId="86" fillId="27" borderId="27" xfId="280" applyNumberFormat="1" applyFont="1" applyFill="1" applyBorder="1" applyAlignment="1">
      <alignment horizontal="right"/>
    </xf>
    <xf numFmtId="195" fontId="85" fillId="27" borderId="0" xfId="1664" applyNumberFormat="1" applyFont="1" applyFill="1" applyBorder="1" applyAlignment="1"/>
    <xf numFmtId="9" fontId="86" fillId="38" borderId="0" xfId="492" applyFont="1" applyFill="1" applyBorder="1"/>
    <xf numFmtId="0" fontId="0" fillId="0" borderId="0" xfId="0" applyFill="1" applyBorder="1"/>
    <xf numFmtId="195" fontId="84" fillId="27" borderId="0" xfId="300" applyNumberFormat="1" applyFont="1" applyFill="1" applyBorder="1" applyAlignment="1">
      <alignment horizontal="right"/>
    </xf>
    <xf numFmtId="195" fontId="85" fillId="27" borderId="27" xfId="300" applyNumberFormat="1" applyFont="1" applyFill="1" applyBorder="1" applyAlignment="1">
      <alignment horizontal="right"/>
    </xf>
    <xf numFmtId="195" fontId="86" fillId="27" borderId="27" xfId="300" applyNumberFormat="1" applyFont="1" applyFill="1" applyBorder="1" applyAlignment="1">
      <alignment horizontal="right"/>
    </xf>
    <xf numFmtId="9" fontId="86" fillId="36" borderId="0" xfId="492" applyNumberFormat="1" applyFont="1" applyFill="1" applyBorder="1"/>
    <xf numFmtId="0" fontId="84" fillId="0" borderId="25" xfId="474" applyFont="1" applyFill="1" applyBorder="1" applyAlignment="1">
      <alignment horizontal="right" wrapText="1"/>
    </xf>
    <xf numFmtId="0" fontId="85" fillId="27" borderId="0" xfId="2003" applyFont="1" applyFill="1" applyBorder="1" applyAlignment="1"/>
    <xf numFmtId="0" fontId="87" fillId="27" borderId="0" xfId="2003" applyFont="1" applyFill="1" applyBorder="1" applyAlignment="1"/>
    <xf numFmtId="37" fontId="84" fillId="27" borderId="0" xfId="1664" applyNumberFormat="1" applyFont="1" applyFill="1" applyBorder="1"/>
    <xf numFmtId="0" fontId="84" fillId="39" borderId="0" xfId="1970" applyFont="1" applyFill="1" applyBorder="1" applyAlignment="1">
      <alignment horizontal="right" wrapText="1"/>
    </xf>
    <xf numFmtId="195" fontId="85" fillId="36" borderId="0" xfId="2190" applyNumberFormat="1" applyFont="1" applyFill="1"/>
    <xf numFmtId="195" fontId="85" fillId="36" borderId="0" xfId="2191" applyNumberFormat="1" applyFont="1" applyFill="1"/>
    <xf numFmtId="201" fontId="87" fillId="27" borderId="38" xfId="474" applyNumberFormat="1" applyFont="1" applyFill="1" applyBorder="1" applyAlignment="1">
      <alignment horizontal="right"/>
    </xf>
    <xf numFmtId="0" fontId="87" fillId="27" borderId="0" xfId="0" applyFont="1" applyFill="1" applyBorder="1"/>
    <xf numFmtId="0" fontId="85" fillId="0" borderId="0" xfId="0" applyFont="1" applyFill="1" applyAlignment="1">
      <alignment horizontal="right"/>
    </xf>
    <xf numFmtId="201" fontId="84" fillId="0" borderId="0" xfId="0" applyNumberFormat="1" applyFont="1" applyFill="1" applyAlignment="1">
      <alignment horizontal="right"/>
    </xf>
    <xf numFmtId="201" fontId="84" fillId="0" borderId="0" xfId="0" applyNumberFormat="1" applyFont="1" applyFill="1" applyBorder="1" applyAlignment="1">
      <alignment horizontal="right"/>
    </xf>
    <xf numFmtId="201" fontId="87" fillId="0" borderId="38" xfId="474" applyNumberFormat="1" applyFont="1" applyFill="1" applyBorder="1" applyAlignment="1">
      <alignment horizontal="right"/>
    </xf>
    <xf numFmtId="2" fontId="81" fillId="0" borderId="0" xfId="0" applyNumberFormat="1" applyFont="1" applyFill="1" applyBorder="1" applyAlignment="1">
      <alignment horizontal="right" wrapText="1"/>
    </xf>
    <xf numFmtId="172" fontId="87" fillId="27" borderId="0" xfId="0" applyNumberFormat="1" applyFont="1" applyFill="1" applyBorder="1" applyAlignment="1">
      <alignment horizontal="right"/>
    </xf>
    <xf numFmtId="201" fontId="87" fillId="41" borderId="39" xfId="0" applyNumberFormat="1" applyFont="1" applyFill="1" applyBorder="1"/>
    <xf numFmtId="201" fontId="85" fillId="41" borderId="0" xfId="0" applyNumberFormat="1" applyFont="1" applyFill="1" applyBorder="1" applyAlignment="1">
      <alignment horizontal="right"/>
    </xf>
    <xf numFmtId="201" fontId="87" fillId="41" borderId="39" xfId="474" applyNumberFormat="1" applyFont="1" applyFill="1" applyBorder="1" applyAlignment="1">
      <alignment horizontal="right"/>
    </xf>
    <xf numFmtId="201" fontId="87" fillId="41" borderId="0" xfId="0" applyNumberFormat="1" applyFont="1" applyFill="1" applyAlignment="1">
      <alignment horizontal="right"/>
    </xf>
    <xf numFmtId="201" fontId="87" fillId="27" borderId="0" xfId="0" applyNumberFormat="1" applyFont="1" applyFill="1" applyAlignment="1">
      <alignment horizontal="right"/>
    </xf>
    <xf numFmtId="201" fontId="85" fillId="41" borderId="0" xfId="0" applyNumberFormat="1" applyFont="1" applyFill="1" applyAlignment="1">
      <alignment horizontal="right"/>
    </xf>
    <xf numFmtId="201" fontId="85" fillId="27" borderId="0" xfId="0" applyNumberFormat="1" applyFont="1" applyFill="1" applyAlignment="1">
      <alignment horizontal="right"/>
    </xf>
    <xf numFmtId="201" fontId="87" fillId="27" borderId="39" xfId="0" applyNumberFormat="1" applyFont="1" applyFill="1" applyBorder="1"/>
    <xf numFmtId="201" fontId="85" fillId="27" borderId="0" xfId="0" applyNumberFormat="1" applyFont="1" applyFill="1" applyBorder="1" applyAlignment="1">
      <alignment horizontal="right"/>
    </xf>
    <xf numFmtId="201" fontId="81" fillId="41" borderId="0" xfId="0" applyNumberFormat="1" applyFont="1" applyFill="1" applyAlignment="1">
      <alignment horizontal="right"/>
    </xf>
    <xf numFmtId="201" fontId="84" fillId="41" borderId="0" xfId="0" applyNumberFormat="1" applyFont="1" applyFill="1" applyAlignment="1">
      <alignment horizontal="right"/>
    </xf>
    <xf numFmtId="201" fontId="81" fillId="0" borderId="0" xfId="0" applyNumberFormat="1" applyFont="1" applyFill="1" applyAlignment="1">
      <alignment horizontal="right"/>
    </xf>
    <xf numFmtId="201" fontId="81" fillId="0" borderId="39" xfId="0" applyNumberFormat="1" applyFont="1" applyFill="1" applyBorder="1"/>
    <xf numFmtId="201" fontId="81" fillId="0" borderId="39" xfId="474" applyNumberFormat="1" applyFont="1" applyFill="1" applyBorder="1" applyAlignment="1">
      <alignment horizontal="right"/>
    </xf>
    <xf numFmtId="9" fontId="84" fillId="41" borderId="0" xfId="492" applyFont="1" applyFill="1" applyAlignment="1">
      <alignment horizontal="right"/>
    </xf>
    <xf numFmtId="3" fontId="85" fillId="41" borderId="39" xfId="0" applyNumberFormat="1" applyFont="1" applyFill="1" applyBorder="1"/>
    <xf numFmtId="3" fontId="85" fillId="0" borderId="0" xfId="0" applyNumberFormat="1" applyFont="1" applyFill="1" applyBorder="1"/>
    <xf numFmtId="201" fontId="81" fillId="41" borderId="39" xfId="474" applyNumberFormat="1" applyFont="1" applyFill="1" applyBorder="1" applyAlignment="1">
      <alignment horizontal="right"/>
    </xf>
    <xf numFmtId="201" fontId="84" fillId="41" borderId="0" xfId="0" applyNumberFormat="1" applyFont="1" applyFill="1" applyBorder="1" applyAlignment="1">
      <alignment horizontal="right"/>
    </xf>
    <xf numFmtId="201" fontId="81" fillId="41" borderId="39" xfId="0" applyNumberFormat="1" applyFont="1" applyFill="1" applyBorder="1"/>
    <xf numFmtId="10" fontId="66" fillId="0" borderId="0" xfId="492" applyNumberFormat="1" applyFont="1"/>
    <xf numFmtId="195" fontId="85" fillId="0" borderId="0" xfId="280" applyNumberFormat="1" applyFont="1" applyFill="1" applyBorder="1" applyAlignment="1">
      <alignment horizontal="right" vertical="center"/>
    </xf>
    <xf numFmtId="3" fontId="85" fillId="0" borderId="0" xfId="502" applyNumberFormat="1" applyFont="1" applyFill="1" applyBorder="1" applyAlignment="1">
      <alignment vertical="center"/>
    </xf>
    <xf numFmtId="3" fontId="0" fillId="0" borderId="0" xfId="0" applyNumberFormat="1" applyFill="1" applyBorder="1"/>
    <xf numFmtId="37" fontId="86" fillId="0" borderId="0" xfId="280" applyNumberFormat="1" applyFont="1" applyFill="1" applyBorder="1"/>
    <xf numFmtId="170" fontId="95" fillId="0" borderId="0" xfId="280" applyNumberFormat="1" applyFont="1" applyFill="1" applyBorder="1"/>
    <xf numFmtId="3" fontId="87" fillId="40" borderId="0" xfId="502" applyNumberFormat="1" applyFont="1" applyFill="1" applyBorder="1" applyAlignment="1">
      <alignment vertical="center"/>
    </xf>
    <xf numFmtId="3" fontId="85" fillId="40" borderId="0" xfId="502" applyNumberFormat="1" applyFont="1" applyFill="1" applyBorder="1" applyAlignment="1">
      <alignment vertical="center"/>
    </xf>
    <xf numFmtId="37" fontId="86" fillId="40" borderId="27" xfId="280" applyNumberFormat="1" applyFont="1" applyFill="1" applyBorder="1"/>
    <xf numFmtId="170" fontId="95" fillId="40" borderId="0" xfId="280" applyNumberFormat="1" applyFont="1" applyFill="1" applyBorder="1"/>
    <xf numFmtId="9" fontId="85" fillId="38" borderId="0" xfId="492" applyNumberFormat="1" applyFont="1" applyFill="1" applyBorder="1"/>
    <xf numFmtId="0" fontId="87" fillId="0" borderId="0" xfId="474" applyFont="1" applyFill="1" applyBorder="1" applyAlignment="1">
      <alignment horizontal="left"/>
    </xf>
    <xf numFmtId="195" fontId="87" fillId="0" borderId="0" xfId="474" applyNumberFormat="1" applyFont="1" applyFill="1" applyBorder="1" applyProtection="1">
      <protection locked="0"/>
    </xf>
    <xf numFmtId="170" fontId="87" fillId="0" borderId="0" xfId="474" applyNumberFormat="1" applyFont="1" applyFill="1" applyBorder="1" applyProtection="1">
      <protection locked="0"/>
    </xf>
    <xf numFmtId="0" fontId="85" fillId="0" borderId="0" xfId="474" applyFont="1" applyFill="1" applyBorder="1" applyAlignment="1">
      <alignment horizontal="right"/>
    </xf>
    <xf numFmtId="195" fontId="85" fillId="0" borderId="0" xfId="474" applyNumberFormat="1" applyFont="1" applyFill="1" applyBorder="1" applyProtection="1">
      <protection locked="0"/>
    </xf>
    <xf numFmtId="170" fontId="85" fillId="0" borderId="0" xfId="474" applyNumberFormat="1" applyFont="1" applyFill="1" applyBorder="1" applyProtection="1">
      <protection locked="0"/>
    </xf>
    <xf numFmtId="0" fontId="84" fillId="0" borderId="0" xfId="474" applyFont="1" applyFill="1" applyBorder="1" applyAlignment="1">
      <alignment horizontal="left"/>
    </xf>
    <xf numFmtId="0" fontId="85" fillId="0" borderId="0" xfId="474" applyFont="1" applyFill="1" applyBorder="1" applyAlignment="1">
      <alignment horizontal="left"/>
    </xf>
    <xf numFmtId="0" fontId="85" fillId="0" borderId="0" xfId="474" applyFont="1" applyFill="1" applyBorder="1" applyAlignment="1"/>
    <xf numFmtId="0" fontId="86" fillId="0" borderId="0" xfId="474" applyFont="1" applyFill="1" applyBorder="1" applyAlignment="1">
      <alignment horizontal="left"/>
    </xf>
    <xf numFmtId="195" fontId="86" fillId="0" borderId="0" xfId="474" applyNumberFormat="1" applyFont="1" applyFill="1" applyBorder="1" applyProtection="1">
      <protection locked="0"/>
    </xf>
    <xf numFmtId="170" fontId="86" fillId="0" borderId="0" xfId="474" applyNumberFormat="1" applyFont="1" applyFill="1" applyBorder="1" applyProtection="1">
      <protection locked="0"/>
    </xf>
    <xf numFmtId="0" fontId="71" fillId="0" borderId="0" xfId="0" applyFont="1" applyFill="1" applyBorder="1" applyAlignment="1">
      <alignment vertical="center"/>
    </xf>
    <xf numFmtId="0" fontId="87" fillId="0" borderId="0" xfId="474" applyFont="1" applyFill="1" applyBorder="1" applyAlignment="1">
      <alignment horizontal="right"/>
    </xf>
    <xf numFmtId="0" fontId="82" fillId="0" borderId="0" xfId="474" applyFont="1" applyFill="1" applyBorder="1"/>
    <xf numFmtId="0" fontId="84" fillId="0" borderId="0" xfId="0" applyFont="1" applyFill="1" applyBorder="1" applyAlignment="1">
      <alignment horizontal="right" wrapText="1"/>
    </xf>
    <xf numFmtId="0" fontId="85" fillId="0" borderId="0" xfId="0" applyFont="1" applyFill="1" applyBorder="1"/>
    <xf numFmtId="3" fontId="85" fillId="40" borderId="0" xfId="0" applyNumberFormat="1" applyFont="1" applyFill="1" applyBorder="1"/>
    <xf numFmtId="0" fontId="84" fillId="40" borderId="0" xfId="474" applyFont="1" applyFill="1" applyBorder="1" applyAlignment="1">
      <alignment horizontal="right"/>
    </xf>
    <xf numFmtId="0" fontId="87" fillId="40" borderId="38" xfId="474" applyFont="1" applyFill="1" applyBorder="1" applyAlignment="1">
      <alignment horizontal="right" wrapText="1"/>
    </xf>
    <xf numFmtId="0" fontId="85" fillId="40" borderId="0" xfId="474" applyFont="1" applyFill="1" applyBorder="1" applyAlignment="1">
      <alignment horizontal="right" wrapText="1"/>
    </xf>
    <xf numFmtId="0" fontId="84" fillId="40" borderId="0" xfId="474" applyFont="1" applyFill="1" applyBorder="1" applyAlignment="1">
      <alignment horizontal="right" wrapText="1"/>
    </xf>
    <xf numFmtId="0" fontId="106" fillId="40" borderId="0" xfId="474" applyFont="1" applyFill="1" applyBorder="1" applyAlignment="1">
      <alignment horizontal="right" wrapText="1"/>
    </xf>
    <xf numFmtId="0" fontId="106" fillId="40" borderId="0" xfId="474" applyFont="1" applyFill="1" applyBorder="1" applyAlignment="1">
      <alignment horizontal="right"/>
    </xf>
    <xf numFmtId="0" fontId="86" fillId="40" borderId="38" xfId="474" applyFont="1" applyFill="1" applyBorder="1" applyAlignment="1">
      <alignment horizontal="right" wrapText="1"/>
    </xf>
    <xf numFmtId="0" fontId="71" fillId="39" borderId="0" xfId="0" applyFont="1" applyFill="1" applyAlignment="1">
      <alignment vertical="center"/>
    </xf>
    <xf numFmtId="195" fontId="91" fillId="0" borderId="0" xfId="0" applyNumberFormat="1" applyFont="1" applyFill="1" applyBorder="1" applyAlignment="1">
      <alignment horizontal="right"/>
    </xf>
    <xf numFmtId="195" fontId="86" fillId="0" borderId="27" xfId="280" applyNumberFormat="1" applyFont="1" applyFill="1" applyBorder="1" applyAlignment="1">
      <alignment horizontal="right"/>
    </xf>
    <xf numFmtId="195" fontId="85" fillId="0" borderId="0" xfId="280" applyNumberFormat="1" applyFont="1" applyFill="1" applyBorder="1" applyAlignment="1">
      <alignment horizontal="right"/>
    </xf>
    <xf numFmtId="0" fontId="34" fillId="35" borderId="0" xfId="0" applyFont="1" applyFill="1" applyAlignment="1">
      <alignment vertical="center"/>
    </xf>
    <xf numFmtId="0" fontId="66" fillId="27" borderId="0" xfId="0" applyFont="1" applyFill="1"/>
    <xf numFmtId="0" fontId="66" fillId="0" borderId="0" xfId="0" applyFont="1"/>
    <xf numFmtId="0" fontId="66" fillId="0" borderId="0" xfId="0" applyFont="1" applyFill="1"/>
    <xf numFmtId="0" fontId="71" fillId="35" borderId="0" xfId="0" applyFont="1" applyFill="1" applyAlignment="1">
      <alignment vertical="center"/>
    </xf>
    <xf numFmtId="0" fontId="88" fillId="0" borderId="0" xfId="0" applyFont="1"/>
    <xf numFmtId="0" fontId="85" fillId="27" borderId="0" xfId="0" applyNumberFormat="1" applyFont="1" applyFill="1" applyBorder="1"/>
    <xf numFmtId="195" fontId="86" fillId="27" borderId="0" xfId="280" applyNumberFormat="1" applyFont="1" applyFill="1" applyBorder="1" applyAlignment="1">
      <alignment horizontal="right" vertical="center"/>
    </xf>
    <xf numFmtId="195" fontId="86" fillId="27" borderId="27" xfId="280" applyNumberFormat="1" applyFont="1" applyFill="1" applyBorder="1" applyAlignment="1">
      <alignment horizontal="right" vertical="center"/>
    </xf>
    <xf numFmtId="195" fontId="85" fillId="27" borderId="0" xfId="280" applyNumberFormat="1" applyFont="1" applyFill="1" applyBorder="1" applyAlignment="1">
      <alignment horizontal="right" vertical="center"/>
    </xf>
    <xf numFmtId="195" fontId="87" fillId="27" borderId="0" xfId="280" applyNumberFormat="1" applyFont="1" applyFill="1" applyBorder="1" applyAlignment="1">
      <alignment horizontal="right" vertical="center"/>
    </xf>
    <xf numFmtId="0" fontId="85" fillId="0" borderId="0" xfId="0" applyNumberFormat="1" applyFont="1" applyFill="1" applyBorder="1" applyAlignment="1">
      <alignment horizontal="center" vertical="center"/>
    </xf>
    <xf numFmtId="170" fontId="91" fillId="27" borderId="0" xfId="492" applyNumberFormat="1" applyFont="1" applyFill="1" applyBorder="1" applyAlignment="1">
      <alignment horizontal="right" vertical="center"/>
    </xf>
    <xf numFmtId="0" fontId="81" fillId="0" borderId="0" xfId="0" quotePrefix="1" applyNumberFormat="1" applyFont="1" applyFill="1" applyBorder="1" applyAlignment="1">
      <alignment horizontal="right" wrapText="1"/>
    </xf>
    <xf numFmtId="0" fontId="0" fillId="0" borderId="25" xfId="0" applyNumberFormat="1" applyBorder="1" applyAlignment="1">
      <alignment vertical="top" wrapText="1"/>
    </xf>
    <xf numFmtId="0" fontId="0" fillId="0" borderId="25" xfId="0" applyNumberFormat="1" applyBorder="1" applyAlignment="1">
      <alignment vertical="top" wrapText="1"/>
    </xf>
    <xf numFmtId="0" fontId="87" fillId="0" borderId="0" xfId="474" applyNumberFormat="1" applyFont="1" applyFill="1" applyBorder="1" applyAlignment="1">
      <alignment horizontal="right"/>
    </xf>
    <xf numFmtId="195" fontId="87" fillId="36" borderId="27" xfId="280" applyNumberFormat="1" applyFont="1" applyFill="1" applyBorder="1" applyAlignment="1"/>
    <xf numFmtId="0" fontId="84" fillId="0" borderId="0" xfId="1970" applyFont="1" applyFill="1" applyBorder="1" applyAlignment="1">
      <alignment horizontal="right" wrapText="1"/>
    </xf>
    <xf numFmtId="0" fontId="87" fillId="0" borderId="0" xfId="1970" applyNumberFormat="1" applyFont="1" applyFill="1" applyBorder="1" applyAlignment="1">
      <alignment horizontal="right"/>
    </xf>
    <xf numFmtId="0" fontId="87" fillId="0" borderId="0" xfId="1970" applyFont="1" applyFill="1" applyBorder="1" applyAlignment="1">
      <alignment horizontal="right"/>
    </xf>
    <xf numFmtId="195" fontId="81" fillId="0" borderId="0" xfId="474" applyNumberFormat="1" applyFont="1" applyFill="1" applyBorder="1" applyAlignment="1" applyProtection="1">
      <alignment horizontal="right"/>
      <protection locked="0"/>
    </xf>
    <xf numFmtId="0" fontId="81" fillId="0" borderId="0" xfId="474" applyFont="1" applyFill="1" applyBorder="1" applyAlignment="1">
      <alignment horizontal="left"/>
    </xf>
    <xf numFmtId="195" fontId="84" fillId="0" borderId="0" xfId="474" applyNumberFormat="1" applyFont="1" applyFill="1" applyBorder="1" applyAlignment="1" applyProtection="1">
      <alignment horizontal="right"/>
      <protection locked="0"/>
    </xf>
    <xf numFmtId="195" fontId="85" fillId="0" borderId="0" xfId="1970" applyNumberFormat="1" applyFont="1" applyFill="1" applyBorder="1" applyProtection="1">
      <protection locked="0"/>
    </xf>
    <xf numFmtId="195" fontId="87" fillId="0" borderId="0" xfId="1970" applyNumberFormat="1" applyFont="1" applyFill="1" applyBorder="1" applyProtection="1">
      <protection locked="0"/>
    </xf>
    <xf numFmtId="197" fontId="85" fillId="27" borderId="0" xfId="0" applyNumberFormat="1" applyFont="1" applyFill="1" applyBorder="1" applyAlignment="1">
      <alignment horizontal="right" vertical="center"/>
    </xf>
    <xf numFmtId="195" fontId="85" fillId="39" borderId="0" xfId="280" applyNumberFormat="1" applyFont="1" applyFill="1" applyBorder="1" applyAlignment="1">
      <alignment horizontal="right" vertical="center"/>
    </xf>
    <xf numFmtId="195" fontId="85" fillId="39" borderId="0" xfId="280" applyNumberFormat="1" applyFont="1" applyFill="1" applyBorder="1" applyAlignment="1">
      <alignment horizontal="right" vertical="center"/>
    </xf>
    <xf numFmtId="195" fontId="85" fillId="39" borderId="0" xfId="280" applyNumberFormat="1" applyFont="1" applyFill="1" applyBorder="1" applyAlignment="1">
      <alignment horizontal="right" vertical="center"/>
    </xf>
    <xf numFmtId="0" fontId="81" fillId="27" borderId="25" xfId="2226" applyFont="1" applyFill="1" applyBorder="1" applyAlignment="1">
      <alignment horizontal="right" wrapText="1"/>
    </xf>
    <xf numFmtId="195" fontId="85" fillId="39" borderId="0" xfId="280" applyNumberFormat="1" applyFont="1" applyFill="1" applyBorder="1" applyAlignment="1">
      <alignment horizontal="right"/>
    </xf>
    <xf numFmtId="195" fontId="86" fillId="39" borderId="27" xfId="280" applyNumberFormat="1" applyFont="1" applyFill="1" applyBorder="1" applyAlignment="1">
      <alignment horizontal="right"/>
    </xf>
    <xf numFmtId="195" fontId="85" fillId="39" borderId="27" xfId="280" applyNumberFormat="1" applyFont="1" applyFill="1" applyBorder="1" applyAlignment="1">
      <alignment horizontal="right"/>
    </xf>
    <xf numFmtId="195" fontId="84" fillId="39" borderId="0" xfId="280" applyNumberFormat="1" applyFont="1" applyFill="1" applyBorder="1" applyAlignment="1">
      <alignment horizontal="right"/>
    </xf>
    <xf numFmtId="195" fontId="85" fillId="27" borderId="0" xfId="1664" applyNumberFormat="1" applyFont="1" applyFill="1" applyBorder="1" applyAlignment="1"/>
    <xf numFmtId="49" fontId="81" fillId="0" borderId="25" xfId="2217" applyNumberFormat="1" applyFont="1" applyFill="1" applyBorder="1" applyAlignment="1">
      <alignment horizontal="right" wrapText="1"/>
    </xf>
    <xf numFmtId="195" fontId="85" fillId="0" borderId="0" xfId="474" applyNumberFormat="1" applyFont="1" applyFill="1" applyBorder="1" applyAlignment="1" applyProtection="1">
      <alignment horizontal="right"/>
      <protection locked="0"/>
    </xf>
    <xf numFmtId="0" fontId="81" fillId="0" borderId="25" xfId="2231" applyFont="1" applyFill="1" applyBorder="1" applyAlignment="1">
      <alignment horizontal="right" wrapText="1"/>
    </xf>
    <xf numFmtId="0" fontId="81" fillId="0" borderId="25" xfId="2233" applyFont="1" applyFill="1" applyBorder="1" applyAlignment="1">
      <alignment horizontal="right" wrapText="1"/>
    </xf>
    <xf numFmtId="49" fontId="81" fillId="0" borderId="25" xfId="2233" applyNumberFormat="1" applyFont="1" applyFill="1" applyBorder="1" applyAlignment="1">
      <alignment horizontal="right" wrapText="1"/>
    </xf>
    <xf numFmtId="0" fontId="81" fillId="0" borderId="25" xfId="2234" applyFont="1" applyFill="1" applyBorder="1" applyAlignment="1">
      <alignment horizontal="right" wrapText="1"/>
    </xf>
    <xf numFmtId="0" fontId="81" fillId="0" borderId="25" xfId="2235" applyFont="1" applyFill="1" applyBorder="1" applyAlignment="1">
      <alignment horizontal="right" wrapText="1"/>
    </xf>
    <xf numFmtId="195" fontId="85" fillId="27" borderId="0" xfId="1664" applyNumberFormat="1" applyFont="1" applyFill="1" applyBorder="1" applyAlignment="1"/>
    <xf numFmtId="49" fontId="81" fillId="0" borderId="25" xfId="2235" applyNumberFormat="1" applyFont="1" applyFill="1" applyBorder="1" applyAlignment="1">
      <alignment horizontal="right" wrapText="1"/>
    </xf>
    <xf numFmtId="0" fontId="81" fillId="27" borderId="25" xfId="2230" applyFont="1" applyFill="1" applyBorder="1" applyAlignment="1">
      <alignment horizontal="right" wrapText="1"/>
    </xf>
    <xf numFmtId="0" fontId="81" fillId="27" borderId="25" xfId="2237" applyFont="1" applyFill="1" applyBorder="1" applyAlignment="1">
      <alignment horizontal="right" wrapText="1"/>
    </xf>
    <xf numFmtId="195" fontId="85" fillId="27" borderId="0" xfId="1664" applyNumberFormat="1" applyFont="1" applyFill="1" applyBorder="1" applyAlignment="1"/>
    <xf numFmtId="49" fontId="81" fillId="0" borderId="25" xfId="2237" applyNumberFormat="1" applyFont="1" applyFill="1" applyBorder="1" applyAlignment="1">
      <alignment horizontal="right" wrapText="1"/>
    </xf>
    <xf numFmtId="0" fontId="81" fillId="27" borderId="25" xfId="2238" applyFont="1" applyFill="1" applyBorder="1" applyAlignment="1">
      <alignment horizontal="right" wrapText="1"/>
    </xf>
    <xf numFmtId="0" fontId="81" fillId="27" borderId="25" xfId="2239" applyFont="1" applyFill="1" applyBorder="1" applyAlignment="1">
      <alignment horizontal="right" wrapText="1"/>
    </xf>
    <xf numFmtId="195" fontId="85" fillId="27" borderId="0" xfId="1664" applyNumberFormat="1" applyFont="1" applyFill="1" applyBorder="1" applyAlignment="1"/>
    <xf numFmtId="195" fontId="84" fillId="36" borderId="0" xfId="280" applyNumberFormat="1" applyFont="1" applyFill="1" applyBorder="1" applyAlignment="1"/>
    <xf numFmtId="195" fontId="85" fillId="36" borderId="0" xfId="280" applyNumberFormat="1" applyFont="1" applyFill="1" applyBorder="1" applyAlignment="1"/>
    <xf numFmtId="195" fontId="85" fillId="36" borderId="27" xfId="280" applyNumberFormat="1" applyFont="1" applyFill="1" applyBorder="1" applyAlignment="1"/>
    <xf numFmtId="195" fontId="86" fillId="36" borderId="27" xfId="280" applyNumberFormat="1" applyFont="1" applyFill="1" applyBorder="1" applyAlignment="1"/>
    <xf numFmtId="49" fontId="81" fillId="27" borderId="25" xfId="2243" applyNumberFormat="1" applyFont="1" applyFill="1" applyBorder="1" applyAlignment="1">
      <alignment horizontal="right" wrapText="1"/>
    </xf>
    <xf numFmtId="197" fontId="86" fillId="27" borderId="27" xfId="300" applyNumberFormat="1" applyFont="1" applyFill="1" applyBorder="1" applyAlignment="1">
      <alignment horizontal="right"/>
    </xf>
    <xf numFmtId="170" fontId="85" fillId="38" borderId="0" xfId="492" applyNumberFormat="1" applyFont="1" applyFill="1" applyBorder="1"/>
    <xf numFmtId="170" fontId="85" fillId="38" borderId="30" xfId="492" applyNumberFormat="1" applyFont="1" applyFill="1" applyBorder="1"/>
    <xf numFmtId="195" fontId="85" fillId="36" borderId="0" xfId="2003" applyNumberFormat="1" applyFont="1" applyFill="1" applyBorder="1" applyProtection="1">
      <protection locked="0"/>
    </xf>
    <xf numFmtId="195" fontId="86" fillId="36" borderId="27" xfId="2003" applyNumberFormat="1" applyFont="1" applyFill="1" applyBorder="1" applyProtection="1">
      <protection locked="0"/>
    </xf>
    <xf numFmtId="170" fontId="85" fillId="37" borderId="0" xfId="492" applyNumberFormat="1" applyFont="1" applyFill="1" applyBorder="1"/>
    <xf numFmtId="170" fontId="85" fillId="36" borderId="29" xfId="492" applyNumberFormat="1" applyFont="1" applyFill="1" applyBorder="1"/>
    <xf numFmtId="170" fontId="86" fillId="36" borderId="0" xfId="492" applyNumberFormat="1" applyFont="1" applyFill="1" applyBorder="1"/>
    <xf numFmtId="195" fontId="87" fillId="0" borderId="0" xfId="474" applyNumberFormat="1" applyFont="1" applyFill="1" applyBorder="1" applyAlignment="1" applyProtection="1">
      <alignment horizontal="right"/>
      <protection locked="0"/>
    </xf>
    <xf numFmtId="170" fontId="87" fillId="39" borderId="38" xfId="474" applyNumberFormat="1" applyFont="1" applyFill="1" applyBorder="1" applyProtection="1">
      <protection locked="0"/>
    </xf>
    <xf numFmtId="195" fontId="87" fillId="39" borderId="38" xfId="474" applyNumberFormat="1" applyFont="1" applyFill="1" applyBorder="1" applyProtection="1">
      <protection locked="0"/>
    </xf>
    <xf numFmtId="170" fontId="87" fillId="36" borderId="38" xfId="492" applyNumberFormat="1" applyFont="1" applyFill="1" applyBorder="1" applyProtection="1">
      <protection locked="0"/>
    </xf>
    <xf numFmtId="195" fontId="87" fillId="36" borderId="38" xfId="474" applyNumberFormat="1" applyFont="1" applyFill="1" applyBorder="1" applyProtection="1">
      <protection locked="0"/>
    </xf>
    <xf numFmtId="0" fontId="66" fillId="27" borderId="0" xfId="2249" applyFont="1" applyFill="1"/>
    <xf numFmtId="0" fontId="66" fillId="0" borderId="0" xfId="2249" applyFont="1"/>
    <xf numFmtId="0" fontId="71" fillId="35" borderId="0" xfId="2249" applyFont="1" applyFill="1" applyAlignment="1">
      <alignment vertical="center"/>
    </xf>
    <xf numFmtId="0" fontId="34" fillId="35" borderId="0" xfId="2249" applyFont="1" applyFill="1" applyAlignment="1">
      <alignment vertical="center"/>
    </xf>
    <xf numFmtId="0" fontId="87" fillId="27" borderId="25" xfId="1970" applyFont="1" applyFill="1" applyBorder="1" applyAlignment="1">
      <alignment horizontal="right"/>
    </xf>
    <xf numFmtId="0" fontId="82" fillId="27" borderId="25" xfId="1970" applyFont="1" applyFill="1" applyBorder="1"/>
    <xf numFmtId="0" fontId="84" fillId="27" borderId="25" xfId="1970" applyFont="1" applyFill="1" applyBorder="1" applyAlignment="1">
      <alignment horizontal="right" wrapText="1"/>
    </xf>
    <xf numFmtId="0" fontId="85" fillId="27" borderId="0" xfId="1970" applyFont="1" applyFill="1" applyBorder="1" applyAlignment="1">
      <alignment horizontal="left"/>
    </xf>
    <xf numFmtId="0" fontId="87" fillId="27" borderId="0" xfId="1970" applyFont="1" applyFill="1" applyBorder="1" applyAlignment="1">
      <alignment horizontal="left"/>
    </xf>
    <xf numFmtId="195" fontId="87" fillId="36" borderId="0" xfId="1970" applyNumberFormat="1" applyFont="1" applyFill="1" applyBorder="1" applyProtection="1">
      <protection locked="0"/>
    </xf>
    <xf numFmtId="195" fontId="87" fillId="27" borderId="0" xfId="1970" applyNumberFormat="1" applyFont="1" applyFill="1" applyBorder="1" applyProtection="1">
      <protection locked="0"/>
    </xf>
    <xf numFmtId="195" fontId="85" fillId="36" borderId="0" xfId="1970" applyNumberFormat="1" applyFont="1" applyFill="1" applyBorder="1" applyProtection="1">
      <protection locked="0"/>
    </xf>
    <xf numFmtId="195" fontId="85" fillId="27" borderId="0" xfId="1970" applyNumberFormat="1" applyFont="1" applyFill="1" applyBorder="1" applyProtection="1">
      <protection locked="0"/>
    </xf>
    <xf numFmtId="0" fontId="96" fillId="35" borderId="31" xfId="362" applyFont="1" applyFill="1" applyBorder="1" applyAlignment="1" applyProtection="1">
      <alignment horizontal="center" vertical="center"/>
    </xf>
    <xf numFmtId="0" fontId="11" fillId="27" borderId="0" xfId="2249" applyFill="1"/>
    <xf numFmtId="0" fontId="87" fillId="27" borderId="25" xfId="1970" applyNumberFormat="1" applyFont="1" applyFill="1" applyBorder="1" applyAlignment="1">
      <alignment horizontal="right"/>
    </xf>
    <xf numFmtId="37" fontId="103" fillId="27" borderId="0" xfId="2249" applyNumberFormat="1" applyFont="1" applyFill="1" applyBorder="1" applyAlignment="1">
      <alignment horizontal="left"/>
    </xf>
    <xf numFmtId="0" fontId="11" fillId="0" borderId="0" xfId="2251"/>
    <xf numFmtId="0" fontId="66" fillId="0" borderId="0" xfId="2251" applyFont="1"/>
    <xf numFmtId="0" fontId="71" fillId="35" borderId="0" xfId="2251" applyFont="1" applyFill="1" applyAlignment="1">
      <alignment vertical="center"/>
    </xf>
    <xf numFmtId="0" fontId="34" fillId="35" borderId="0" xfId="2251" applyFont="1" applyFill="1" applyAlignment="1">
      <alignment vertical="center"/>
    </xf>
    <xf numFmtId="0" fontId="87" fillId="27" borderId="0" xfId="2251" applyFont="1" applyFill="1"/>
    <xf numFmtId="195" fontId="87" fillId="36" borderId="0" xfId="2251" applyNumberFormat="1" applyFont="1" applyFill="1"/>
    <xf numFmtId="195" fontId="87" fillId="27" borderId="0" xfId="2251" applyNumberFormat="1" applyFont="1" applyFill="1"/>
    <xf numFmtId="0" fontId="85" fillId="27" borderId="0" xfId="2251" applyFont="1" applyFill="1"/>
    <xf numFmtId="195" fontId="85" fillId="36" borderId="0" xfId="2251" applyNumberFormat="1" applyFont="1" applyFill="1"/>
    <xf numFmtId="195" fontId="85" fillId="27" borderId="0" xfId="2251" applyNumberFormat="1" applyFont="1" applyFill="1"/>
    <xf numFmtId="0" fontId="84" fillId="27" borderId="0" xfId="2251" applyFont="1" applyFill="1"/>
    <xf numFmtId="0" fontId="85" fillId="27" borderId="0" xfId="1970" applyFont="1" applyFill="1" applyBorder="1" applyAlignment="1">
      <alignment horizontal="left"/>
    </xf>
    <xf numFmtId="0" fontId="86" fillId="27" borderId="27" xfId="2251" applyFont="1" applyFill="1" applyBorder="1"/>
    <xf numFmtId="195" fontId="86" fillId="36" borderId="27" xfId="2251" applyNumberFormat="1" applyFont="1" applyFill="1" applyBorder="1"/>
    <xf numFmtId="195" fontId="86" fillId="27" borderId="27" xfId="2251" applyNumberFormat="1" applyFont="1" applyFill="1" applyBorder="1"/>
    <xf numFmtId="0" fontId="88" fillId="27" borderId="0" xfId="2251" applyFont="1" applyFill="1"/>
    <xf numFmtId="0" fontId="96" fillId="35" borderId="31" xfId="362" applyFont="1" applyFill="1" applyBorder="1" applyAlignment="1" applyProtection="1">
      <alignment horizontal="center" vertical="center"/>
    </xf>
    <xf numFmtId="170" fontId="87" fillId="36" borderId="0" xfId="2251" applyNumberFormat="1" applyFont="1" applyFill="1"/>
    <xf numFmtId="170" fontId="85" fillId="36" borderId="0" xfId="2251" applyNumberFormat="1" applyFont="1" applyFill="1"/>
    <xf numFmtId="170" fontId="86" fillId="36" borderId="27" xfId="2251" applyNumberFormat="1" applyFont="1" applyFill="1" applyBorder="1"/>
    <xf numFmtId="170" fontId="87" fillId="27" borderId="0" xfId="2251" applyNumberFormat="1" applyFont="1" applyFill="1"/>
    <xf numFmtId="170" fontId="85" fillId="27" borderId="0" xfId="2251" applyNumberFormat="1" applyFont="1" applyFill="1"/>
    <xf numFmtId="170" fontId="86" fillId="27" borderId="27" xfId="2251" applyNumberFormat="1" applyFont="1" applyFill="1" applyBorder="1"/>
    <xf numFmtId="170" fontId="85" fillId="27" borderId="0" xfId="2251" applyNumberFormat="1" applyFont="1" applyFill="1" applyAlignment="1">
      <alignment horizontal="right"/>
    </xf>
    <xf numFmtId="0" fontId="11" fillId="0" borderId="0" xfId="2211"/>
    <xf numFmtId="195" fontId="85" fillId="36" borderId="0" xfId="2211" applyNumberFormat="1" applyFont="1" applyFill="1"/>
    <xf numFmtId="195" fontId="86" fillId="36" borderId="27" xfId="2211" applyNumberFormat="1" applyFont="1" applyFill="1" applyBorder="1"/>
    <xf numFmtId="202" fontId="85" fillId="37" borderId="0" xfId="280" applyNumberFormat="1" applyFont="1" applyFill="1" applyBorder="1"/>
    <xf numFmtId="202" fontId="86" fillId="36" borderId="27" xfId="280" applyNumberFormat="1" applyFont="1" applyFill="1" applyBorder="1" applyProtection="1">
      <protection locked="0"/>
    </xf>
    <xf numFmtId="202" fontId="85" fillId="38" borderId="0" xfId="280" applyNumberFormat="1" applyFont="1" applyFill="1" applyBorder="1"/>
    <xf numFmtId="202" fontId="86" fillId="27" borderId="27" xfId="280" applyNumberFormat="1" applyFont="1" applyFill="1" applyBorder="1" applyProtection="1">
      <protection locked="0"/>
    </xf>
    <xf numFmtId="195" fontId="87" fillId="27" borderId="0" xfId="474" applyNumberFormat="1" applyFont="1" applyFill="1" applyBorder="1" applyAlignment="1" applyProtection="1">
      <alignment horizontal="right"/>
      <protection locked="0"/>
    </xf>
    <xf numFmtId="0" fontId="113" fillId="27" borderId="25" xfId="1970" applyFont="1" applyFill="1" applyBorder="1" applyAlignment="1">
      <alignment horizontal="left" wrapText="1"/>
    </xf>
    <xf numFmtId="0" fontId="0" fillId="0" borderId="0" xfId="0"/>
    <xf numFmtId="0" fontId="66" fillId="27" borderId="0" xfId="0" applyFont="1" applyFill="1"/>
    <xf numFmtId="0" fontId="66" fillId="0" borderId="0" xfId="0" applyFont="1"/>
    <xf numFmtId="0" fontId="34" fillId="35" borderId="0" xfId="0" applyFont="1" applyFill="1" applyAlignment="1">
      <alignment vertical="center"/>
    </xf>
    <xf numFmtId="0" fontId="66" fillId="39" borderId="0" xfId="0" applyFont="1" applyFill="1" applyBorder="1"/>
    <xf numFmtId="0" fontId="108" fillId="27" borderId="0" xfId="1970" applyFont="1" applyFill="1" applyBorder="1" applyAlignment="1">
      <alignment horizontal="left"/>
    </xf>
    <xf numFmtId="0" fontId="110" fillId="35" borderId="31" xfId="362" applyFont="1" applyFill="1" applyBorder="1" applyAlignment="1" applyProtection="1">
      <alignment horizontal="center" vertical="center"/>
    </xf>
    <xf numFmtId="0" fontId="66" fillId="27" borderId="0" xfId="434" applyFont="1" applyFill="1"/>
    <xf numFmtId="202" fontId="0" fillId="0" borderId="0" xfId="280" applyNumberFormat="1" applyFont="1"/>
    <xf numFmtId="37" fontId="112" fillId="27" borderId="25" xfId="1970" applyNumberFormat="1" applyFont="1" applyFill="1" applyBorder="1"/>
    <xf numFmtId="0" fontId="114" fillId="27" borderId="0" xfId="1970" applyNumberFormat="1" applyFont="1" applyFill="1" applyBorder="1" applyAlignment="1">
      <alignment horizontal="right"/>
    </xf>
    <xf numFmtId="202" fontId="108" fillId="42" borderId="0" xfId="280" applyNumberFormat="1" applyFont="1" applyFill="1"/>
    <xf numFmtId="0" fontId="115" fillId="27" borderId="0" xfId="1970" applyFont="1" applyFill="1" applyBorder="1" applyAlignment="1">
      <alignment horizontal="left"/>
    </xf>
    <xf numFmtId="195" fontId="108" fillId="42" borderId="0" xfId="0" applyNumberFormat="1" applyFont="1" applyFill="1"/>
    <xf numFmtId="0" fontId="116" fillId="27" borderId="0" xfId="0" applyFont="1" applyFill="1"/>
    <xf numFmtId="170" fontId="108" fillId="42" borderId="0" xfId="0" applyNumberFormat="1" applyFont="1" applyFill="1"/>
    <xf numFmtId="203" fontId="108" fillId="42" borderId="0" xfId="0" applyNumberFormat="1" applyFont="1" applyFill="1"/>
    <xf numFmtId="195" fontId="108" fillId="27" borderId="0" xfId="0" applyNumberFormat="1" applyFont="1" applyFill="1"/>
    <xf numFmtId="170" fontId="108" fillId="39" borderId="0" xfId="0" applyNumberFormat="1" applyFont="1" applyFill="1"/>
    <xf numFmtId="203" fontId="108" fillId="39" borderId="0" xfId="0" applyNumberFormat="1" applyFont="1" applyFill="1"/>
    <xf numFmtId="37" fontId="112" fillId="27" borderId="0" xfId="1970" applyNumberFormat="1" applyFont="1" applyFill="1" applyBorder="1"/>
    <xf numFmtId="195" fontId="108" fillId="27" borderId="0" xfId="0" applyNumberFormat="1" applyFont="1" applyFill="1" applyBorder="1"/>
    <xf numFmtId="0" fontId="34" fillId="35" borderId="0" xfId="0" applyFont="1" applyFill="1" applyAlignment="1">
      <alignment horizontal="right" vertical="center"/>
    </xf>
    <xf numFmtId="203" fontId="108" fillId="0" borderId="0" xfId="0" applyNumberFormat="1" applyFont="1" applyFill="1"/>
    <xf numFmtId="170" fontId="108" fillId="0" borderId="0" xfId="0" applyNumberFormat="1" applyFont="1" applyFill="1"/>
    <xf numFmtId="0" fontId="113" fillId="27" borderId="0" xfId="1970" applyFont="1" applyFill="1" applyBorder="1" applyAlignment="1">
      <alignment horizontal="left" wrapText="1"/>
    </xf>
    <xf numFmtId="0" fontId="113" fillId="27" borderId="25" xfId="1970" applyFont="1" applyFill="1" applyBorder="1" applyAlignment="1">
      <alignment horizontal="right" vertical="top" wrapText="1"/>
    </xf>
    <xf numFmtId="0" fontId="113" fillId="27" borderId="34" xfId="1970" applyNumberFormat="1" applyFont="1" applyFill="1" applyBorder="1" applyAlignment="1">
      <alignment horizontal="right"/>
    </xf>
    <xf numFmtId="0" fontId="114" fillId="27" borderId="39" xfId="1970" applyFont="1" applyFill="1" applyBorder="1" applyAlignment="1">
      <alignment horizontal="left"/>
    </xf>
    <xf numFmtId="195" fontId="114" fillId="27" borderId="39" xfId="0" applyNumberFormat="1" applyFont="1" applyFill="1" applyBorder="1"/>
    <xf numFmtId="0" fontId="108" fillId="27" borderId="39" xfId="1970" applyFont="1" applyFill="1" applyBorder="1" applyAlignment="1">
      <alignment horizontal="left"/>
    </xf>
    <xf numFmtId="170" fontId="108" fillId="42" borderId="39" xfId="492" applyNumberFormat="1" applyFont="1" applyFill="1" applyBorder="1"/>
    <xf numFmtId="170" fontId="108" fillId="39" borderId="39" xfId="0" applyNumberFormat="1" applyFont="1" applyFill="1" applyBorder="1"/>
    <xf numFmtId="10" fontId="116" fillId="27" borderId="0" xfId="0" applyNumberFormat="1" applyFont="1" applyFill="1"/>
    <xf numFmtId="204" fontId="108" fillId="42" borderId="0" xfId="280" applyNumberFormat="1" applyFont="1" applyFill="1"/>
    <xf numFmtId="204" fontId="108" fillId="42" borderId="0" xfId="280" applyNumberFormat="1" applyFont="1" applyFill="1" applyAlignment="1">
      <alignment horizontal="right"/>
    </xf>
    <xf numFmtId="195" fontId="114" fillId="40" borderId="39" xfId="0" applyNumberFormat="1" applyFont="1" applyFill="1" applyBorder="1"/>
    <xf numFmtId="49" fontId="81" fillId="0" borderId="0" xfId="0" quotePrefix="1" applyNumberFormat="1" applyFont="1" applyFill="1" applyBorder="1" applyAlignment="1">
      <alignment horizontal="right" vertical="top" wrapText="1"/>
    </xf>
    <xf numFmtId="0" fontId="0" fillId="0" borderId="25" xfId="0" applyNumberFormat="1" applyBorder="1" applyAlignment="1">
      <alignment vertical="top" wrapText="1"/>
    </xf>
    <xf numFmtId="0" fontId="84" fillId="0" borderId="25" xfId="474" quotePrefix="1" applyFont="1" applyFill="1" applyBorder="1" applyAlignment="1">
      <alignment horizontal="right" wrapText="1"/>
    </xf>
    <xf numFmtId="0" fontId="81" fillId="0" borderId="25" xfId="0" applyFont="1" applyFill="1" applyBorder="1" applyAlignment="1">
      <alignment horizontal="center" wrapText="1"/>
    </xf>
    <xf numFmtId="0" fontId="0" fillId="0" borderId="25" xfId="0" applyBorder="1" applyAlignment="1">
      <alignment horizontal="center" wrapText="1"/>
    </xf>
    <xf numFmtId="0" fontId="81" fillId="0" borderId="34" xfId="0" applyFont="1" applyFill="1" applyBorder="1" applyAlignment="1">
      <alignment horizontal="center" wrapText="1"/>
    </xf>
    <xf numFmtId="0" fontId="0" fillId="0" borderId="34" xfId="0" applyBorder="1" applyAlignment="1">
      <alignment horizontal="center" wrapText="1"/>
    </xf>
    <xf numFmtId="0" fontId="81" fillId="0" borderId="0" xfId="0" applyFont="1" applyFill="1" applyBorder="1" applyAlignment="1">
      <alignment horizontal="center" wrapText="1"/>
    </xf>
    <xf numFmtId="0" fontId="0" fillId="0" borderId="0" xfId="0" applyAlignment="1">
      <alignment horizontal="center" wrapText="1"/>
    </xf>
    <xf numFmtId="0" fontId="81" fillId="27" borderId="0" xfId="0" applyFont="1" applyFill="1" applyBorder="1" applyAlignment="1">
      <alignment horizontal="center" wrapText="1"/>
    </xf>
    <xf numFmtId="0" fontId="81" fillId="27" borderId="25" xfId="0" applyFont="1" applyFill="1" applyBorder="1" applyAlignment="1">
      <alignment horizontal="center" wrapText="1"/>
    </xf>
    <xf numFmtId="0" fontId="81" fillId="27" borderId="34" xfId="0" applyFont="1" applyFill="1" applyBorder="1" applyAlignment="1">
      <alignment horizontal="center" wrapText="1"/>
    </xf>
    <xf numFmtId="0" fontId="81" fillId="27" borderId="0" xfId="1950" applyFont="1" applyFill="1" applyBorder="1" applyAlignment="1">
      <alignment horizontal="center" wrapText="1"/>
    </xf>
    <xf numFmtId="204" fontId="85" fillId="36" borderId="0" xfId="300" applyNumberFormat="1" applyFont="1" applyFill="1" applyBorder="1" applyAlignment="1"/>
    <xf numFmtId="195" fontId="63" fillId="0" borderId="0" xfId="280" applyNumberFormat="1" applyFont="1" applyFill="1" applyBorder="1" applyAlignment="1"/>
    <xf numFmtId="195" fontId="83" fillId="27" borderId="0" xfId="1664" applyNumberFormat="1" applyFont="1" applyFill="1" applyBorder="1" applyAlignment="1">
      <alignment horizontal="right"/>
    </xf>
    <xf numFmtId="195" fontId="84" fillId="27" borderId="26" xfId="1664" applyNumberFormat="1" applyFont="1" applyFill="1" applyBorder="1" applyAlignment="1"/>
    <xf numFmtId="195" fontId="85" fillId="0" borderId="0" xfId="280" applyNumberFormat="1" applyFont="1" applyFill="1" applyBorder="1" applyAlignment="1"/>
    <xf numFmtId="9" fontId="85" fillId="36" borderId="0" xfId="280" applyNumberFormat="1" applyFont="1" applyFill="1" applyBorder="1" applyAlignment="1"/>
    <xf numFmtId="9" fontId="85" fillId="0" borderId="0" xfId="280" applyNumberFormat="1" applyFont="1" applyFill="1" applyBorder="1" applyAlignment="1"/>
    <xf numFmtId="170" fontId="85" fillId="36" borderId="0" xfId="280" applyNumberFormat="1" applyFont="1" applyFill="1" applyBorder="1" applyAlignment="1"/>
    <xf numFmtId="170" fontId="85" fillId="0" borderId="0" xfId="280" applyNumberFormat="1" applyFont="1" applyFill="1" applyBorder="1" applyAlignment="1"/>
    <xf numFmtId="37" fontId="84" fillId="0" borderId="0" xfId="1664" applyNumberFormat="1" applyFont="1" applyFill="1" applyBorder="1"/>
    <xf numFmtId="195" fontId="85" fillId="27" borderId="0" xfId="280" applyNumberFormat="1" applyFont="1" applyFill="1" applyBorder="1" applyAlignment="1"/>
    <xf numFmtId="195" fontId="86" fillId="27" borderId="27" xfId="280" applyNumberFormat="1" applyFont="1" applyFill="1" applyBorder="1" applyAlignment="1"/>
    <xf numFmtId="195" fontId="84" fillId="27" borderId="0" xfId="1664" applyNumberFormat="1" applyFont="1" applyFill="1" applyBorder="1" applyAlignment="1"/>
    <xf numFmtId="195" fontId="86" fillId="27" borderId="0" xfId="280" applyNumberFormat="1" applyFont="1" applyFill="1" applyBorder="1" applyAlignment="1"/>
    <xf numFmtId="195" fontId="100" fillId="27" borderId="0" xfId="311" applyNumberFormat="1" applyFont="1" applyFill="1" applyBorder="1" applyAlignment="1"/>
    <xf numFmtId="195" fontId="99" fillId="27" borderId="0" xfId="311" applyNumberFormat="1" applyFont="1" applyFill="1" applyBorder="1" applyAlignment="1"/>
    <xf numFmtId="195" fontId="85" fillId="27" borderId="27" xfId="1664" applyNumberFormat="1" applyFont="1" applyFill="1" applyBorder="1" applyAlignment="1"/>
    <xf numFmtId="195" fontId="85" fillId="27" borderId="28" xfId="1664" applyNumberFormat="1" applyFont="1" applyFill="1" applyBorder="1" applyAlignment="1"/>
    <xf numFmtId="195" fontId="86" fillId="27" borderId="27" xfId="1664" applyNumberFormat="1" applyFont="1" applyFill="1" applyBorder="1" applyAlignment="1"/>
    <xf numFmtId="195" fontId="85" fillId="27" borderId="26" xfId="1664" applyNumberFormat="1" applyFont="1" applyFill="1" applyBorder="1" applyAlignment="1"/>
    <xf numFmtId="195" fontId="87" fillId="27" borderId="0" xfId="1664" applyNumberFormat="1" applyFont="1" applyFill="1" applyBorder="1" applyAlignment="1"/>
    <xf numFmtId="1" fontId="85" fillId="36" borderId="0" xfId="280" applyNumberFormat="1" applyFont="1" applyFill="1" applyBorder="1" applyAlignment="1"/>
    <xf numFmtId="9" fontId="85" fillId="27" borderId="0" xfId="280" applyNumberFormat="1" applyFont="1" applyFill="1" applyBorder="1" applyAlignment="1"/>
    <xf numFmtId="170" fontId="85" fillId="27" borderId="0" xfId="280" applyNumberFormat="1" applyFont="1" applyFill="1" applyBorder="1" applyAlignment="1"/>
    <xf numFmtId="0" fontId="113" fillId="27" borderId="34" xfId="1970" quotePrefix="1" applyNumberFormat="1" applyFont="1" applyFill="1" applyBorder="1" applyAlignment="1">
      <alignment horizontal="right"/>
    </xf>
    <xf numFmtId="15" fontId="81" fillId="0" borderId="0" xfId="0" quotePrefix="1" applyNumberFormat="1" applyFont="1" applyFill="1" applyBorder="1" applyAlignment="1">
      <alignment horizontal="right" wrapText="1"/>
    </xf>
    <xf numFmtId="173" fontId="73" fillId="0" borderId="0" xfId="470" applyNumberFormat="1" applyFont="1" applyFill="1" applyAlignment="1"/>
    <xf numFmtId="173" fontId="74" fillId="0" borderId="0" xfId="470" applyNumberFormat="1" applyFont="1" applyFill="1" applyAlignment="1"/>
    <xf numFmtId="173" fontId="70" fillId="0" borderId="0" xfId="470" applyNumberFormat="1" applyFont="1" applyFill="1" applyAlignment="1">
      <alignment horizontal="right"/>
    </xf>
    <xf numFmtId="173" fontId="70" fillId="0" borderId="0" xfId="470" applyNumberFormat="1" applyFont="1" applyFill="1" applyAlignment="1"/>
    <xf numFmtId="195" fontId="85" fillId="36" borderId="0" xfId="280" applyNumberFormat="1" applyFont="1" applyFill="1" applyBorder="1" applyAlignment="1">
      <alignment horizontal="right"/>
    </xf>
    <xf numFmtId="195" fontId="85" fillId="27" borderId="0" xfId="280" applyNumberFormat="1" applyFont="1" applyFill="1" applyBorder="1" applyAlignment="1">
      <alignment horizontal="right"/>
    </xf>
    <xf numFmtId="195" fontId="86" fillId="36" borderId="27" xfId="280" applyNumberFormat="1" applyFont="1" applyFill="1" applyBorder="1" applyAlignment="1">
      <alignment horizontal="right"/>
    </xf>
    <xf numFmtId="195" fontId="86" fillId="27" borderId="27" xfId="280" applyNumberFormat="1" applyFont="1" applyFill="1" applyBorder="1" applyAlignment="1">
      <alignment horizontal="right"/>
    </xf>
    <xf numFmtId="195" fontId="88" fillId="0" borderId="0" xfId="280" applyNumberFormat="1" applyFont="1" applyBorder="1"/>
    <xf numFmtId="197" fontId="85" fillId="27" borderId="0" xfId="1664" applyNumberFormat="1" applyFont="1" applyFill="1" applyBorder="1" applyAlignment="1"/>
    <xf numFmtId="195" fontId="85" fillId="27" borderId="0" xfId="1664" applyNumberFormat="1" applyFont="1" applyFill="1" applyBorder="1" applyAlignment="1"/>
    <xf numFmtId="9" fontId="85" fillId="27" borderId="0" xfId="1711" applyFont="1" applyFill="1" applyBorder="1" applyAlignment="1"/>
    <xf numFmtId="37" fontId="84" fillId="27" borderId="0" xfId="1664" applyNumberFormat="1" applyFont="1" applyFill="1" applyBorder="1"/>
    <xf numFmtId="195" fontId="86" fillId="36" borderId="0" xfId="280" applyNumberFormat="1" applyFont="1" applyFill="1" applyBorder="1" applyAlignment="1">
      <alignment horizontal="right" vertical="center"/>
    </xf>
    <xf numFmtId="195" fontId="86" fillId="36" borderId="27" xfId="280" applyNumberFormat="1" applyFont="1" applyFill="1" applyBorder="1" applyAlignment="1">
      <alignment horizontal="right" vertical="center"/>
    </xf>
    <xf numFmtId="195" fontId="85" fillId="36" borderId="0" xfId="280" applyNumberFormat="1" applyFont="1" applyFill="1" applyBorder="1" applyAlignment="1">
      <alignment horizontal="right" vertical="center"/>
    </xf>
    <xf numFmtId="195" fontId="87" fillId="0" borderId="0" xfId="280" applyNumberFormat="1" applyFont="1" applyFill="1" applyBorder="1" applyAlignment="1">
      <alignment horizontal="right" vertical="center"/>
    </xf>
    <xf numFmtId="195" fontId="86" fillId="27" borderId="0" xfId="280" applyNumberFormat="1" applyFont="1" applyFill="1" applyBorder="1" applyAlignment="1">
      <alignment horizontal="right" vertical="center"/>
    </xf>
    <xf numFmtId="195" fontId="86" fillId="27" borderId="27" xfId="280" applyNumberFormat="1" applyFont="1" applyFill="1" applyBorder="1" applyAlignment="1">
      <alignment horizontal="right" vertical="center"/>
    </xf>
    <xf numFmtId="195" fontId="85" fillId="27" borderId="0" xfId="280" applyNumberFormat="1" applyFont="1" applyFill="1" applyBorder="1" applyAlignment="1">
      <alignment horizontal="right" vertical="center"/>
    </xf>
    <xf numFmtId="195" fontId="87" fillId="27" borderId="0" xfId="280" applyNumberFormat="1" applyFont="1" applyFill="1" applyBorder="1" applyAlignment="1">
      <alignment horizontal="right" vertical="center"/>
    </xf>
    <xf numFmtId="170" fontId="91" fillId="36" borderId="0" xfId="492" applyNumberFormat="1" applyFont="1" applyFill="1" applyBorder="1" applyAlignment="1">
      <alignment horizontal="right" vertical="center"/>
    </xf>
    <xf numFmtId="170" fontId="91" fillId="27" borderId="0" xfId="492" applyNumberFormat="1" applyFont="1" applyFill="1" applyBorder="1" applyAlignment="1">
      <alignment horizontal="right" vertical="center"/>
    </xf>
    <xf numFmtId="197" fontId="84" fillId="39" borderId="0" xfId="1664" applyNumberFormat="1" applyFont="1" applyFill="1" applyBorder="1" applyAlignment="1"/>
    <xf numFmtId="2" fontId="81" fillId="27" borderId="25" xfId="2298" applyNumberFormat="1" applyFont="1" applyFill="1" applyBorder="1" applyAlignment="1">
      <alignment horizontal="right" wrapText="1"/>
    </xf>
    <xf numFmtId="49" fontId="81" fillId="27" borderId="25" xfId="2187" quotePrefix="1" applyNumberFormat="1" applyFont="1" applyFill="1" applyBorder="1" applyAlignment="1">
      <alignment horizontal="right" wrapText="1"/>
    </xf>
    <xf numFmtId="0" fontId="0" fillId="0" borderId="25" xfId="0" applyBorder="1" applyAlignment="1">
      <alignment horizontal="right" wrapText="1"/>
    </xf>
    <xf numFmtId="199" fontId="87" fillId="27" borderId="25" xfId="0" quotePrefix="1" applyNumberFormat="1" applyFont="1" applyFill="1" applyBorder="1" applyAlignment="1">
      <alignment horizontal="right" vertical="top" wrapText="1"/>
    </xf>
    <xf numFmtId="199" fontId="87" fillId="27" borderId="25" xfId="2244" quotePrefix="1" applyNumberFormat="1" applyFont="1" applyFill="1" applyBorder="1" applyAlignment="1">
      <alignment horizontal="right" vertical="top" wrapText="1"/>
    </xf>
    <xf numFmtId="49" fontId="87" fillId="27" borderId="25" xfId="474" applyNumberFormat="1" applyFont="1" applyFill="1" applyBorder="1" applyAlignment="1">
      <alignment horizontal="right"/>
    </xf>
    <xf numFmtId="0" fontId="87" fillId="0" borderId="0" xfId="474" applyNumberFormat="1" applyFont="1" applyFill="1" applyBorder="1" applyAlignment="1">
      <alignment horizontal="right"/>
    </xf>
    <xf numFmtId="0" fontId="87" fillId="27" borderId="25" xfId="474" quotePrefix="1" applyNumberFormat="1" applyFont="1" applyFill="1" applyBorder="1" applyAlignment="1">
      <alignment horizontal="right"/>
    </xf>
    <xf numFmtId="49" fontId="87" fillId="27" borderId="25" xfId="474" quotePrefix="1" applyNumberFormat="1" applyFont="1" applyFill="1" applyBorder="1" applyAlignment="1">
      <alignment horizontal="right"/>
    </xf>
    <xf numFmtId="0" fontId="110" fillId="35" borderId="37" xfId="362" applyFont="1" applyFill="1" applyBorder="1" applyAlignment="1" applyProtection="1">
      <alignment horizontal="center" vertical="center"/>
    </xf>
    <xf numFmtId="0" fontId="110" fillId="35" borderId="5" xfId="362" applyFont="1" applyFill="1" applyBorder="1" applyAlignment="1" applyProtection="1">
      <alignment horizontal="center" vertical="center"/>
    </xf>
    <xf numFmtId="0" fontId="110" fillId="35" borderId="36" xfId="362" applyFont="1" applyFill="1" applyBorder="1" applyAlignment="1" applyProtection="1">
      <alignment horizontal="center" vertical="center"/>
    </xf>
    <xf numFmtId="195" fontId="84" fillId="36" borderId="0" xfId="280" applyNumberFormat="1" applyFont="1" applyFill="1" applyBorder="1" applyAlignment="1"/>
    <xf numFmtId="195" fontId="85" fillId="36" borderId="0" xfId="280" applyNumberFormat="1" applyFont="1" applyFill="1" applyBorder="1" applyAlignment="1"/>
    <xf numFmtId="195" fontId="84" fillId="27" borderId="0" xfId="280" applyNumberFormat="1" applyFont="1" applyFill="1" applyBorder="1" applyAlignment="1"/>
    <xf numFmtId="195" fontId="85" fillId="36" borderId="27" xfId="280" applyNumberFormat="1" applyFont="1" applyFill="1" applyBorder="1" applyAlignment="1"/>
    <xf numFmtId="195" fontId="85" fillId="27" borderId="27" xfId="280" applyNumberFormat="1" applyFont="1" applyFill="1" applyBorder="1" applyAlignment="1"/>
    <xf numFmtId="195" fontId="85" fillId="27" borderId="0" xfId="280" applyNumberFormat="1" applyFont="1" applyFill="1" applyBorder="1" applyAlignment="1"/>
    <xf numFmtId="195" fontId="86" fillId="36" borderId="27" xfId="280" applyNumberFormat="1" applyFont="1" applyFill="1" applyBorder="1" applyAlignment="1"/>
    <xf numFmtId="195" fontId="86" fillId="27" borderId="27" xfId="280" applyNumberFormat="1" applyFont="1" applyFill="1" applyBorder="1" applyAlignment="1"/>
    <xf numFmtId="197" fontId="85" fillId="36" borderId="0" xfId="1664" applyNumberFormat="1" applyFont="1" applyFill="1" applyBorder="1" applyAlignment="1"/>
    <xf numFmtId="197" fontId="85" fillId="27" borderId="0" xfId="1664" applyNumberFormat="1" applyFont="1" applyFill="1" applyBorder="1" applyAlignment="1"/>
    <xf numFmtId="195" fontId="85" fillId="36" borderId="0" xfId="1664" applyNumberFormat="1" applyFont="1" applyFill="1" applyBorder="1" applyAlignment="1"/>
    <xf numFmtId="195" fontId="85" fillId="27" borderId="0" xfId="1664" applyNumberFormat="1" applyFont="1" applyFill="1" applyBorder="1" applyAlignment="1"/>
    <xf numFmtId="9" fontId="85" fillId="36" borderId="0" xfId="1711" applyFont="1" applyFill="1" applyBorder="1" applyAlignment="1"/>
    <xf numFmtId="9" fontId="85" fillId="27" borderId="0" xfId="1711" applyFont="1" applyFill="1" applyBorder="1" applyAlignment="1"/>
    <xf numFmtId="2" fontId="81" fillId="27" borderId="25" xfId="2299" applyNumberFormat="1" applyFont="1" applyFill="1" applyBorder="1" applyAlignment="1">
      <alignment horizontal="right" wrapText="1"/>
    </xf>
    <xf numFmtId="3" fontId="0" fillId="27" borderId="0" xfId="0" applyNumberFormat="1" applyFill="1"/>
    <xf numFmtId="15" fontId="81" fillId="27" borderId="25" xfId="1950" applyNumberFormat="1" applyFont="1" applyFill="1" applyBorder="1" applyAlignment="1">
      <alignment horizontal="right" wrapText="1"/>
    </xf>
    <xf numFmtId="15" fontId="81" fillId="27" borderId="25" xfId="2239" applyNumberFormat="1" applyFont="1" applyFill="1" applyBorder="1" applyAlignment="1">
      <alignment horizontal="right" wrapText="1"/>
    </xf>
    <xf numFmtId="49" fontId="0" fillId="27" borderId="0" xfId="0" applyNumberFormat="1" applyFill="1"/>
    <xf numFmtId="0" fontId="81" fillId="0" borderId="0" xfId="0" applyFont="1" applyFill="1" applyBorder="1" applyAlignment="1">
      <alignment horizontal="left" wrapText="1"/>
    </xf>
    <xf numFmtId="0" fontId="81" fillId="0" borderId="25" xfId="0" applyFont="1" applyFill="1" applyBorder="1" applyAlignment="1">
      <alignment horizontal="left" wrapText="1"/>
    </xf>
    <xf numFmtId="9" fontId="64" fillId="27" borderId="0" xfId="492" applyFont="1" applyFill="1" applyBorder="1" applyAlignment="1"/>
    <xf numFmtId="195" fontId="84" fillId="36" borderId="0" xfId="280" applyNumberFormat="1" applyFont="1" applyFill="1" applyBorder="1" applyAlignment="1"/>
    <xf numFmtId="195" fontId="85" fillId="36" borderId="0" xfId="280" applyNumberFormat="1" applyFont="1" applyFill="1" applyBorder="1" applyAlignment="1"/>
    <xf numFmtId="195" fontId="84" fillId="27" borderId="0" xfId="280" applyNumberFormat="1" applyFont="1" applyFill="1" applyBorder="1" applyAlignment="1"/>
    <xf numFmtId="195" fontId="85" fillId="36" borderId="27" xfId="280" applyNumberFormat="1" applyFont="1" applyFill="1" applyBorder="1" applyAlignment="1"/>
    <xf numFmtId="195" fontId="85" fillId="27" borderId="27" xfId="280" applyNumberFormat="1" applyFont="1" applyFill="1" applyBorder="1" applyAlignment="1"/>
    <xf numFmtId="195" fontId="85" fillId="27" borderId="0" xfId="280" applyNumberFormat="1" applyFont="1" applyFill="1" applyBorder="1" applyAlignment="1"/>
    <xf numFmtId="195" fontId="86" fillId="36" borderId="27" xfId="280" applyNumberFormat="1" applyFont="1" applyFill="1" applyBorder="1" applyAlignment="1"/>
    <xf numFmtId="195" fontId="86" fillId="27" borderId="27" xfId="280" applyNumberFormat="1" applyFont="1" applyFill="1" applyBorder="1" applyAlignment="1"/>
    <xf numFmtId="197" fontId="85" fillId="36" borderId="0" xfId="1664" applyNumberFormat="1" applyFont="1" applyFill="1" applyBorder="1" applyAlignment="1"/>
    <xf numFmtId="197" fontId="85" fillId="27" borderId="0" xfId="1664" applyNumberFormat="1" applyFont="1" applyFill="1" applyBorder="1" applyAlignment="1"/>
    <xf numFmtId="195" fontId="85" fillId="36" borderId="0" xfId="1664" applyNumberFormat="1" applyFont="1" applyFill="1" applyBorder="1" applyAlignment="1"/>
    <xf numFmtId="195" fontId="85" fillId="27" borderId="0" xfId="1664" applyNumberFormat="1" applyFont="1" applyFill="1" applyBorder="1" applyAlignment="1"/>
    <xf numFmtId="9" fontId="85" fillId="36" borderId="0" xfId="1711" applyFont="1" applyFill="1" applyBorder="1" applyAlignment="1"/>
    <xf numFmtId="9" fontId="85" fillId="27" borderId="0" xfId="1711" applyFont="1" applyFill="1" applyBorder="1" applyAlignment="1"/>
    <xf numFmtId="2" fontId="81" fillId="27" borderId="25" xfId="2300" applyNumberFormat="1" applyFont="1" applyFill="1" applyBorder="1" applyAlignment="1">
      <alignment horizontal="right" wrapText="1"/>
    </xf>
    <xf numFmtId="197" fontId="85" fillId="27" borderId="0" xfId="1664" applyNumberFormat="1" applyFont="1" applyFill="1" applyBorder="1" applyAlignment="1"/>
    <xf numFmtId="195" fontId="85" fillId="27" borderId="0" xfId="1664" applyNumberFormat="1" applyFont="1" applyFill="1" applyBorder="1" applyAlignment="1"/>
    <xf numFmtId="2" fontId="81" fillId="27" borderId="25" xfId="2301" applyNumberFormat="1" applyFont="1" applyFill="1" applyBorder="1" applyAlignment="1">
      <alignment horizontal="right" wrapText="1"/>
    </xf>
    <xf numFmtId="197" fontId="85" fillId="0" borderId="0" xfId="300" applyNumberFormat="1" applyFont="1" applyFill="1" applyBorder="1" applyAlignment="1">
      <alignment horizontal="right"/>
    </xf>
    <xf numFmtId="195" fontId="86" fillId="0" borderId="27" xfId="0" applyNumberFormat="1" applyFont="1" applyFill="1" applyBorder="1"/>
    <xf numFmtId="195" fontId="86" fillId="0" borderId="27" xfId="2189" applyNumberFormat="1" applyFont="1" applyFill="1" applyBorder="1"/>
    <xf numFmtId="195" fontId="85" fillId="0" borderId="0" xfId="0" applyNumberFormat="1" applyFont="1" applyFill="1"/>
    <xf numFmtId="15" fontId="87" fillId="27" borderId="25" xfId="474" quotePrefix="1" applyNumberFormat="1" applyFont="1" applyFill="1" applyBorder="1" applyAlignment="1">
      <alignment horizontal="right"/>
    </xf>
    <xf numFmtId="10" fontId="85" fillId="27" borderId="0" xfId="0" applyNumberFormat="1" applyFont="1" applyFill="1"/>
    <xf numFmtId="3" fontId="85" fillId="27" borderId="0" xfId="0" applyNumberFormat="1" applyFont="1" applyFill="1"/>
    <xf numFmtId="10" fontId="63" fillId="27" borderId="0" xfId="0" applyNumberFormat="1" applyFont="1" applyFill="1"/>
    <xf numFmtId="3" fontId="63" fillId="27" borderId="0" xfId="0" applyNumberFormat="1" applyFont="1" applyFill="1"/>
    <xf numFmtId="15" fontId="87" fillId="27" borderId="25" xfId="1970" applyNumberFormat="1" applyFont="1" applyFill="1" applyBorder="1" applyAlignment="1">
      <alignment horizontal="right"/>
    </xf>
    <xf numFmtId="0" fontId="92" fillId="27" borderId="0" xfId="1970" applyFont="1" applyFill="1" applyBorder="1"/>
    <xf numFmtId="0" fontId="87" fillId="27" borderId="25" xfId="1970" applyFont="1" applyFill="1" applyBorder="1" applyAlignment="1">
      <alignment horizontal="right"/>
    </xf>
    <xf numFmtId="49" fontId="87" fillId="27" borderId="25" xfId="1970" applyNumberFormat="1" applyFont="1" applyFill="1" applyBorder="1" applyAlignment="1">
      <alignment horizontal="right"/>
    </xf>
    <xf numFmtId="0" fontId="82" fillId="27" borderId="25" xfId="1970" applyFont="1" applyFill="1" applyBorder="1"/>
    <xf numFmtId="0" fontId="84" fillId="27" borderId="25" xfId="1970" applyFont="1" applyFill="1" applyBorder="1" applyAlignment="1">
      <alignment horizontal="right" wrapText="1"/>
    </xf>
    <xf numFmtId="0" fontId="85" fillId="27" borderId="0" xfId="1970" applyFont="1" applyFill="1" applyBorder="1" applyAlignment="1">
      <alignment horizontal="left"/>
    </xf>
    <xf numFmtId="0" fontId="84" fillId="27" borderId="0" xfId="1970" applyFont="1" applyFill="1" applyBorder="1" applyAlignment="1">
      <alignment horizontal="right" wrapText="1"/>
    </xf>
    <xf numFmtId="195" fontId="86" fillId="36" borderId="27" xfId="1970" applyNumberFormat="1" applyFont="1" applyFill="1" applyBorder="1" applyProtection="1">
      <protection locked="0"/>
    </xf>
    <xf numFmtId="170" fontId="86" fillId="36" borderId="27" xfId="1970" applyNumberFormat="1" applyFont="1" applyFill="1" applyBorder="1" applyProtection="1">
      <protection locked="0"/>
    </xf>
    <xf numFmtId="9" fontId="85" fillId="37" borderId="0" xfId="492" applyFont="1" applyFill="1" applyBorder="1"/>
    <xf numFmtId="9" fontId="86" fillId="36" borderId="27" xfId="1970" applyNumberFormat="1" applyFont="1" applyFill="1" applyBorder="1" applyProtection="1">
      <protection locked="0"/>
    </xf>
    <xf numFmtId="0" fontId="87" fillId="27" borderId="25" xfId="1970" applyNumberFormat="1" applyFont="1" applyFill="1" applyBorder="1" applyAlignment="1">
      <alignment horizontal="right"/>
    </xf>
    <xf numFmtId="37" fontId="82" fillId="39" borderId="0" xfId="474" applyNumberFormat="1" applyFont="1" applyFill="1" applyBorder="1"/>
    <xf numFmtId="0" fontId="34" fillId="39" borderId="0" xfId="0" applyFont="1" applyFill="1" applyAlignment="1">
      <alignment vertical="center"/>
    </xf>
    <xf numFmtId="3" fontId="85" fillId="0" borderId="39" xfId="0" applyNumberFormat="1" applyFont="1" applyFill="1" applyBorder="1"/>
    <xf numFmtId="9" fontId="84" fillId="0" borderId="0" xfId="492" applyFont="1" applyFill="1" applyAlignment="1">
      <alignment horizontal="right"/>
    </xf>
    <xf numFmtId="201" fontId="87" fillId="0" borderId="39" xfId="474" applyNumberFormat="1" applyFont="1" applyFill="1" applyBorder="1" applyAlignment="1">
      <alignment horizontal="right"/>
    </xf>
    <xf numFmtId="201" fontId="85" fillId="0" borderId="0" xfId="0" applyNumberFormat="1" applyFont="1" applyFill="1" applyBorder="1" applyAlignment="1">
      <alignment horizontal="right"/>
    </xf>
    <xf numFmtId="201" fontId="87" fillId="0" borderId="39" xfId="0" applyNumberFormat="1" applyFont="1" applyFill="1" applyBorder="1"/>
    <xf numFmtId="201" fontId="85" fillId="0" borderId="0" xfId="0" applyNumberFormat="1" applyFont="1" applyFill="1" applyAlignment="1">
      <alignment horizontal="right"/>
    </xf>
    <xf numFmtId="201" fontId="87" fillId="0" borderId="0" xfId="0" applyNumberFormat="1" applyFont="1" applyFill="1" applyAlignment="1">
      <alignment horizontal="right"/>
    </xf>
    <xf numFmtId="15" fontId="82" fillId="27" borderId="0" xfId="434" quotePrefix="1" applyNumberFormat="1" applyFont="1" applyFill="1" applyBorder="1" applyAlignment="1">
      <alignment horizontal="left" wrapText="1"/>
    </xf>
    <xf numFmtId="0" fontId="11" fillId="0" borderId="0" xfId="2303"/>
    <xf numFmtId="0" fontId="66" fillId="27" borderId="0" xfId="2303" applyFont="1" applyFill="1"/>
    <xf numFmtId="0" fontId="66" fillId="0" borderId="0" xfId="2303" applyFont="1"/>
    <xf numFmtId="0" fontId="71" fillId="35" borderId="0" xfId="2303" applyFont="1" applyFill="1" applyAlignment="1">
      <alignment vertical="center"/>
    </xf>
    <xf numFmtId="0" fontId="34" fillId="35" borderId="0" xfId="2303" applyFont="1" applyFill="1" applyAlignment="1">
      <alignment vertical="center"/>
    </xf>
    <xf numFmtId="49" fontId="87" fillId="27" borderId="25" xfId="1970" applyNumberFormat="1" applyFont="1" applyFill="1" applyBorder="1" applyAlignment="1">
      <alignment horizontal="right"/>
    </xf>
    <xf numFmtId="0" fontId="82" fillId="27" borderId="25" xfId="1970" applyFont="1" applyFill="1" applyBorder="1"/>
    <xf numFmtId="0" fontId="84" fillId="27" borderId="25" xfId="1970" applyFont="1" applyFill="1" applyBorder="1" applyAlignment="1">
      <alignment horizontal="right" wrapText="1"/>
    </xf>
    <xf numFmtId="0" fontId="87" fillId="27" borderId="0" xfId="2303" applyFont="1" applyFill="1"/>
    <xf numFmtId="195" fontId="85" fillId="36" borderId="0" xfId="2303" applyNumberFormat="1" applyFont="1" applyFill="1"/>
    <xf numFmtId="195" fontId="85" fillId="27" borderId="0" xfId="2303" applyNumberFormat="1" applyFont="1" applyFill="1"/>
    <xf numFmtId="0" fontId="85" fillId="27" borderId="0" xfId="1970" applyFont="1" applyFill="1" applyBorder="1" applyAlignment="1">
      <alignment horizontal="left"/>
    </xf>
    <xf numFmtId="0" fontId="84" fillId="27" borderId="0" xfId="1970" applyFont="1" applyFill="1" applyBorder="1" applyAlignment="1">
      <alignment horizontal="right" wrapText="1"/>
    </xf>
    <xf numFmtId="0" fontId="84" fillId="27" borderId="0" xfId="1970" applyFont="1" applyFill="1" applyBorder="1" applyAlignment="1">
      <alignment horizontal="left"/>
    </xf>
    <xf numFmtId="0" fontId="96" fillId="35" borderId="31" xfId="362" applyFont="1" applyFill="1" applyBorder="1" applyAlignment="1" applyProtection="1">
      <alignment horizontal="center" vertical="center"/>
    </xf>
    <xf numFmtId="195" fontId="86" fillId="36" borderId="0" xfId="2303" applyNumberFormat="1" applyFont="1" applyFill="1" applyBorder="1"/>
    <xf numFmtId="195" fontId="86" fillId="27" borderId="0" xfId="2303" applyNumberFormat="1" applyFont="1" applyFill="1" applyBorder="1"/>
    <xf numFmtId="0" fontId="24" fillId="27" borderId="0" xfId="362" applyFill="1" applyAlignment="1" applyProtection="1">
      <alignment horizontal="left" vertical="center"/>
    </xf>
    <xf numFmtId="174" fontId="97" fillId="27" borderId="0" xfId="2303" applyNumberFormat="1" applyFont="1" applyFill="1" applyBorder="1" applyAlignment="1">
      <alignment horizontal="right" wrapText="1"/>
    </xf>
    <xf numFmtId="0" fontId="11" fillId="27" borderId="32" xfId="2303" applyFill="1" applyBorder="1" applyAlignment="1">
      <alignment horizontal="right" vertical="top"/>
    </xf>
    <xf numFmtId="0" fontId="11" fillId="27" borderId="0" xfId="2303" applyFill="1" applyBorder="1"/>
    <xf numFmtId="37" fontId="82" fillId="27" borderId="25" xfId="1970" applyNumberFormat="1" applyFont="1" applyFill="1" applyBorder="1"/>
    <xf numFmtId="195" fontId="11" fillId="27" borderId="0" xfId="2303" applyNumberFormat="1" applyFill="1"/>
    <xf numFmtId="0" fontId="24" fillId="0" borderId="0" xfId="362" applyAlignment="1" applyProtection="1"/>
    <xf numFmtId="1" fontId="108" fillId="42" borderId="39" xfId="280" applyNumberFormat="1" applyFont="1" applyFill="1" applyBorder="1"/>
    <xf numFmtId="1" fontId="108" fillId="39" borderId="39" xfId="0" applyNumberFormat="1" applyFont="1" applyFill="1" applyBorder="1"/>
    <xf numFmtId="0" fontId="0" fillId="0" borderId="25" xfId="0" applyBorder="1" applyAlignment="1">
      <alignment horizontal="right" wrapText="1"/>
    </xf>
    <xf numFmtId="0" fontId="110" fillId="39" borderId="0" xfId="362" applyFont="1" applyFill="1" applyBorder="1" applyAlignment="1" applyProtection="1">
      <alignment horizontal="center" vertical="center"/>
    </xf>
    <xf numFmtId="3" fontId="85" fillId="39" borderId="0" xfId="0" applyNumberFormat="1" applyFont="1" applyFill="1" applyBorder="1"/>
    <xf numFmtId="0" fontId="11" fillId="27" borderId="0" xfId="1699" applyFont="1" applyFill="1" applyAlignment="1">
      <alignment horizontal="left" vertical="center" wrapText="1"/>
    </xf>
    <xf numFmtId="0" fontId="11" fillId="0" borderId="0" xfId="1691" applyAlignment="1">
      <alignment wrapText="1"/>
    </xf>
    <xf numFmtId="0" fontId="11" fillId="27" borderId="0" xfId="469" applyFont="1" applyFill="1" applyAlignment="1">
      <alignment horizontal="left" vertical="center" wrapText="1"/>
    </xf>
    <xf numFmtId="0" fontId="28" fillId="27" borderId="0" xfId="469" applyFont="1" applyFill="1" applyAlignment="1">
      <alignment horizontal="left" vertical="center" wrapText="1"/>
    </xf>
    <xf numFmtId="0" fontId="0" fillId="0" borderId="0" xfId="0" applyAlignment="1">
      <alignment wrapText="1"/>
    </xf>
    <xf numFmtId="0" fontId="13" fillId="0" borderId="0" xfId="472" applyAlignment="1">
      <alignment wrapText="1"/>
    </xf>
    <xf numFmtId="49" fontId="81" fillId="0" borderId="0" xfId="0" quotePrefix="1" applyNumberFormat="1" applyFont="1" applyFill="1" applyBorder="1" applyAlignment="1">
      <alignment horizontal="right" vertical="top" wrapText="1"/>
    </xf>
    <xf numFmtId="0" fontId="0" fillId="0" borderId="25" xfId="0" applyNumberFormat="1" applyBorder="1" applyAlignment="1">
      <alignment vertical="top" wrapText="1"/>
    </xf>
    <xf numFmtId="49" fontId="81" fillId="0" borderId="0" xfId="1941" quotePrefix="1" applyNumberFormat="1" applyFont="1" applyFill="1" applyBorder="1" applyAlignment="1">
      <alignment horizontal="right" vertical="top" wrapText="1"/>
    </xf>
    <xf numFmtId="49" fontId="81" fillId="0" borderId="25" xfId="1941" quotePrefix="1" applyNumberFormat="1" applyFont="1" applyFill="1" applyBorder="1" applyAlignment="1">
      <alignment horizontal="right" vertical="top" wrapText="1"/>
    </xf>
    <xf numFmtId="0" fontId="81" fillId="0" borderId="25" xfId="0" applyFont="1" applyFill="1" applyBorder="1" applyAlignment="1">
      <alignment horizontal="center" wrapText="1"/>
    </xf>
    <xf numFmtId="0" fontId="0" fillId="0" borderId="25" xfId="0" applyBorder="1" applyAlignment="1">
      <alignment horizontal="center" wrapText="1"/>
    </xf>
    <xf numFmtId="0" fontId="81" fillId="0" borderId="34" xfId="0" applyFont="1" applyFill="1" applyBorder="1" applyAlignment="1">
      <alignment horizontal="center" wrapText="1"/>
    </xf>
    <xf numFmtId="0" fontId="0" fillId="0" borderId="34" xfId="0" applyBorder="1" applyAlignment="1">
      <alignment horizontal="center" wrapText="1"/>
    </xf>
    <xf numFmtId="49" fontId="81" fillId="27" borderId="25" xfId="2187" quotePrefix="1" applyNumberFormat="1" applyFont="1" applyFill="1" applyBorder="1" applyAlignment="1">
      <alignment horizontal="right" wrapText="1"/>
    </xf>
    <xf numFmtId="0" fontId="0" fillId="0" borderId="25" xfId="0" applyBorder="1" applyAlignment="1">
      <alignment horizontal="right" wrapText="1"/>
    </xf>
    <xf numFmtId="0" fontId="87" fillId="27" borderId="25" xfId="1970" applyNumberFormat="1" applyFont="1" applyFill="1" applyBorder="1" applyAlignment="1">
      <alignment horizontal="right"/>
    </xf>
    <xf numFmtId="0" fontId="87" fillId="27" borderId="25" xfId="2303" applyNumberFormat="1" applyFont="1" applyFill="1" applyBorder="1" applyAlignment="1">
      <alignment horizontal="right"/>
    </xf>
    <xf numFmtId="49" fontId="87" fillId="27" borderId="25" xfId="1970" applyNumberFormat="1" applyFont="1" applyFill="1" applyBorder="1" applyAlignment="1">
      <alignment horizontal="right"/>
    </xf>
    <xf numFmtId="0" fontId="11" fillId="0" borderId="25" xfId="2303" applyBorder="1" applyAlignment="1">
      <alignment horizontal="right"/>
    </xf>
    <xf numFmtId="0" fontId="84" fillId="27" borderId="33" xfId="1970" applyFont="1" applyFill="1" applyBorder="1" applyAlignment="1">
      <alignment horizontal="right" vertical="top"/>
    </xf>
    <xf numFmtId="0" fontId="11" fillId="0" borderId="33" xfId="2303" applyBorder="1" applyAlignment="1">
      <alignment horizontal="right"/>
    </xf>
    <xf numFmtId="0" fontId="84" fillId="27" borderId="34" xfId="474" quotePrefix="1" applyFont="1" applyFill="1" applyBorder="1" applyAlignment="1">
      <alignment horizontal="right" wrapText="1"/>
    </xf>
    <xf numFmtId="0" fontId="0" fillId="0" borderId="34" xfId="0" applyBorder="1" applyAlignment="1"/>
    <xf numFmtId="0" fontId="110" fillId="35" borderId="37" xfId="362" applyFont="1" applyFill="1" applyBorder="1" applyAlignment="1" applyProtection="1">
      <alignment horizontal="center" vertical="center"/>
    </xf>
    <xf numFmtId="0" fontId="110" fillId="35" borderId="5" xfId="362" applyFont="1" applyFill="1" applyBorder="1" applyAlignment="1" applyProtection="1">
      <alignment horizontal="center" vertical="center"/>
    </xf>
  </cellXfs>
  <cellStyles count="2304">
    <cellStyle name="          _x000a__x000a_shell=progman.exe_x000a__x000a_m" xfId="1"/>
    <cellStyle name="          _x000a__x000a_shell=progman.exe_x000a__x000a_m 2" xfId="1426"/>
    <cellStyle name="          _x000a__x000a_shell=progman.exe_x000a__x000a_m 3" xfId="1086"/>
    <cellStyle name="          _x000a__x000a_shell=progman.exe_x000a__x000a_m 4" xfId="746"/>
    <cellStyle name=" 1" xfId="2"/>
    <cellStyle name=" 1 2" xfId="3"/>
    <cellStyle name=" 1 2 2" xfId="1428"/>
    <cellStyle name=" 1 2 3" xfId="1088"/>
    <cellStyle name=" 1 2 4" xfId="748"/>
    <cellStyle name=" 1 3" xfId="1427"/>
    <cellStyle name=" 1 4" xfId="1087"/>
    <cellStyle name=" 1 5" xfId="747"/>
    <cellStyle name=" 1_1.4 Special items" xfId="4"/>
    <cellStyle name=" 2" xfId="5"/>
    <cellStyle name=" 2 2" xfId="6"/>
    <cellStyle name=" 2 2 2" xfId="1430"/>
    <cellStyle name=" 2 2 3" xfId="1090"/>
    <cellStyle name=" 2 2 4" xfId="750"/>
    <cellStyle name=" 2 3" xfId="1429"/>
    <cellStyle name=" 2 4" xfId="1089"/>
    <cellStyle name=" 2 5" xfId="749"/>
    <cellStyle name=" 2_1.4 Special items" xfId="7"/>
    <cellStyle name="%" xfId="8"/>
    <cellStyle name="% 2" xfId="9"/>
    <cellStyle name="% 2 2" xfId="1431"/>
    <cellStyle name="% 2 3" xfId="1091"/>
    <cellStyle name="% 2 4" xfId="751"/>
    <cellStyle name="% 3" xfId="10"/>
    <cellStyle name="% 3 2" xfId="1432"/>
    <cellStyle name="% 3 3" xfId="1092"/>
    <cellStyle name="% 3 4" xfId="752"/>
    <cellStyle name="% 4" xfId="11"/>
    <cellStyle name="% 4 2" xfId="12"/>
    <cellStyle name="% 4 2 2" xfId="1433"/>
    <cellStyle name="% 4 2 3" xfId="1093"/>
    <cellStyle name="% 4 2 4" xfId="753"/>
    <cellStyle name="% 4 3" xfId="13"/>
    <cellStyle name="% 4 3 2" xfId="1778"/>
    <cellStyle name="% 4 3 2 2" xfId="2018"/>
    <cellStyle name="% 4 4" xfId="1777"/>
    <cellStyle name="% 4 4 2" xfId="2017"/>
    <cellStyle name="% 4_Table of Contents " xfId="14"/>
    <cellStyle name="% 5" xfId="15"/>
    <cellStyle name="% 5 2" xfId="1779"/>
    <cellStyle name="% 5 2 2" xfId="2019"/>
    <cellStyle name="% 6" xfId="1776"/>
    <cellStyle name="% 6 2" xfId="2016"/>
    <cellStyle name="%_07.04.15 Industry concentr" xfId="16"/>
    <cellStyle name="%_07.04.15 Industry concentr 2" xfId="17"/>
    <cellStyle name="%_07.04.15 Industry concentr 2 2" xfId="1435"/>
    <cellStyle name="%_07.04.15 Industry concentr 2 3" xfId="1095"/>
    <cellStyle name="%_07.04.15 Industry concentr 2 4" xfId="755"/>
    <cellStyle name="%_07.04.15 Industry concentr 3" xfId="1434"/>
    <cellStyle name="%_07.04.15 Industry concentr 4" xfId="1094"/>
    <cellStyle name="%_07.04.15 Industry concentr 5" xfId="754"/>
    <cellStyle name="%_07.04.15 Industry concentr_1.4 Special items" xfId="18"/>
    <cellStyle name="%_07.04.15 Industry concentr_1.4 Special items 2" xfId="1436"/>
    <cellStyle name="%_07.04.15 Industry concentr_1.4 Special items 3" xfId="1096"/>
    <cellStyle name="%_07.04.15 Industry concentr_1.4 Special items 4" xfId="756"/>
    <cellStyle name="%_07.04.15 Industry concentr_2.5. Basel III" xfId="19"/>
    <cellStyle name="%_07.04.15 Industry concentr_2.5. Basel III 2" xfId="1437"/>
    <cellStyle name="%_07.04.15 Industry concentr_2.5. Basel III 3" xfId="1097"/>
    <cellStyle name="%_07.04.15 Industry concentr_2.5. Basel III 4" xfId="757"/>
    <cellStyle name="%_07.04.15 Industry concentr_4.2. Industry concentration" xfId="20"/>
    <cellStyle name="%_07.04.15 Industry concentr_4.2. Industry concentration 2" xfId="1438"/>
    <cellStyle name="%_07.04.15 Industry concentr_4.2. Industry concentration 3" xfId="1098"/>
    <cellStyle name="%_07.04.15 Industry concentr_4.2. Industry concentration 4" xfId="758"/>
    <cellStyle name="%_07.04.15 Industry concentr_4.3. Mortgages - LtMV" xfId="21"/>
    <cellStyle name="%_07.04.15 Industry concentr_4.3. Mortgages - LtMV 2" xfId="1439"/>
    <cellStyle name="%_07.04.15 Industry concentr_4.3. Mortgages - LtMV 3" xfId="1099"/>
    <cellStyle name="%_07.04.15 Industry concentr_4.3. Mortgages - LtMV 4" xfId="759"/>
    <cellStyle name="%_07.04.15 Industry concentr_4.4 Mortgages Portfolio loantyp" xfId="22"/>
    <cellStyle name="%_07.04.15 Industry concentr_4.4 Mortgages Portfolio loantyp 2" xfId="1440"/>
    <cellStyle name="%_07.04.15 Industry concentr_4.4 Mortgages Portfolio loantyp 3" xfId="1100"/>
    <cellStyle name="%_07.04.15 Industry concentr_4.4 Mortgages Portfolio loantyp 4" xfId="760"/>
    <cellStyle name="%_07.04.15 Industry concentr_4.5. Past due financial assets" xfId="23"/>
    <cellStyle name="%_07.04.15 Industry concentr_4.5. Past due financial assets 2" xfId="1441"/>
    <cellStyle name="%_07.04.15 Industry concentr_4.5. Past due financial assets 3" xfId="1101"/>
    <cellStyle name="%_07.04.15 Industry concentr_4.5. Past due financial assets 4" xfId="761"/>
    <cellStyle name="%_07.04.15 Industry concentr_4.6. Impaired credit exposure" xfId="24"/>
    <cellStyle name="%_07.04.15 Industry concentr_4.6. Impaired credit exposure 2" xfId="1442"/>
    <cellStyle name="%_07.04.15 Industry concentr_4.6. Impaired credit exposure 3" xfId="1102"/>
    <cellStyle name="%_07.04.15 Industry concentr_4.6. Impaired credit exposure 4" xfId="762"/>
    <cellStyle name="%_07.04.15 Industry concentr_4.7 Impaired Exp. per industry" xfId="25"/>
    <cellStyle name="%_07.04.15 Industry concentr_4.7 Impaired Exp. per industry 2" xfId="1443"/>
    <cellStyle name="%_07.04.15 Industry concentr_4.7 Impaired Exp. per industry 3" xfId="1103"/>
    <cellStyle name="%_07.04.15 Industry concentr_4.7 Impaired Exp. per industry 4" xfId="763"/>
    <cellStyle name="%_07.04.15 Industry concentr_4.8 Collateral &amp; Guar. received" xfId="26"/>
    <cellStyle name="%_07.04.15 Industry concentr_4.8 Collateral &amp; Guar. received 2" xfId="1444"/>
    <cellStyle name="%_07.04.15 Industry concentr_4.8 Collateral &amp; Guar. received 3" xfId="1104"/>
    <cellStyle name="%_07.04.15 Industry concentr_4.8 Collateral &amp; Guar. received 4" xfId="764"/>
    <cellStyle name="%_07.04.15 Industry concentr_Table of Contents " xfId="27"/>
    <cellStyle name="%_07.04.15 Industry concentr_Table of Contents  2" xfId="1445"/>
    <cellStyle name="%_07.04.15 Industry concentr_Table of Contents  3" xfId="1105"/>
    <cellStyle name="%_07.04.15 Industry concentr_Table of Contents  4" xfId="765"/>
    <cellStyle name="%_07.04.78 Past due by Geo" xfId="28"/>
    <cellStyle name="%_07.04.78 Past due by Geo 2" xfId="29"/>
    <cellStyle name="%_07.04.78 Past due by Geo 2 2" xfId="1447"/>
    <cellStyle name="%_07.04.78 Past due by Geo 2 3" xfId="1107"/>
    <cellStyle name="%_07.04.78 Past due by Geo 2 4" xfId="767"/>
    <cellStyle name="%_07.04.78 Past due by Geo 3" xfId="1446"/>
    <cellStyle name="%_07.04.78 Past due by Geo 4" xfId="1106"/>
    <cellStyle name="%_07.04.78 Past due by Geo 5" xfId="766"/>
    <cellStyle name="%_07.04.78 Past due by Geo_1.4 Special items" xfId="30"/>
    <cellStyle name="%_07.04.78 Past due by Geo_1.4 Special items 2" xfId="1448"/>
    <cellStyle name="%_07.04.78 Past due by Geo_1.4 Special items 3" xfId="1108"/>
    <cellStyle name="%_07.04.78 Past due by Geo_1.4 Special items 4" xfId="768"/>
    <cellStyle name="%_07.04.78 Past due by Geo_2.5. Basel III" xfId="31"/>
    <cellStyle name="%_07.04.78 Past due by Geo_2.5. Basel III 2" xfId="1449"/>
    <cellStyle name="%_07.04.78 Past due by Geo_2.5. Basel III 3" xfId="1109"/>
    <cellStyle name="%_07.04.78 Past due by Geo_2.5. Basel III 4" xfId="769"/>
    <cellStyle name="%_07.04.78 Past due by Geo_4.2. Industry concentration" xfId="32"/>
    <cellStyle name="%_07.04.78 Past due by Geo_4.2. Industry concentration 2" xfId="1450"/>
    <cellStyle name="%_07.04.78 Past due by Geo_4.2. Industry concentration 3" xfId="1110"/>
    <cellStyle name="%_07.04.78 Past due by Geo_4.2. Industry concentration 4" xfId="770"/>
    <cellStyle name="%_07.04.78 Past due by Geo_4.3. Mortgages - LtMV" xfId="33"/>
    <cellStyle name="%_07.04.78 Past due by Geo_4.3. Mortgages - LtMV 2" xfId="1451"/>
    <cellStyle name="%_07.04.78 Past due by Geo_4.3. Mortgages - LtMV 3" xfId="1111"/>
    <cellStyle name="%_07.04.78 Past due by Geo_4.3. Mortgages - LtMV 4" xfId="771"/>
    <cellStyle name="%_07.04.78 Past due by Geo_4.4 Mortgages Portfolio loantyp" xfId="34"/>
    <cellStyle name="%_07.04.78 Past due by Geo_4.4 Mortgages Portfolio loantyp 2" xfId="1452"/>
    <cellStyle name="%_07.04.78 Past due by Geo_4.4 Mortgages Portfolio loantyp 3" xfId="1112"/>
    <cellStyle name="%_07.04.78 Past due by Geo_4.4 Mortgages Portfolio loantyp 4" xfId="772"/>
    <cellStyle name="%_07.04.78 Past due by Geo_4.5. Past due financial assets" xfId="35"/>
    <cellStyle name="%_07.04.78 Past due by Geo_4.5. Past due financial assets 2" xfId="1453"/>
    <cellStyle name="%_07.04.78 Past due by Geo_4.5. Past due financial assets 3" xfId="1113"/>
    <cellStyle name="%_07.04.78 Past due by Geo_4.5. Past due financial assets 4" xfId="773"/>
    <cellStyle name="%_07.04.78 Past due by Geo_4.6. Impaired credit exposure" xfId="36"/>
    <cellStyle name="%_07.04.78 Past due by Geo_4.6. Impaired credit exposure 2" xfId="1454"/>
    <cellStyle name="%_07.04.78 Past due by Geo_4.6. Impaired credit exposure 3" xfId="1114"/>
    <cellStyle name="%_07.04.78 Past due by Geo_4.6. Impaired credit exposure 4" xfId="774"/>
    <cellStyle name="%_07.04.78 Past due by Geo_4.7 Impaired Exp. per industry" xfId="37"/>
    <cellStyle name="%_07.04.78 Past due by Geo_4.7 Impaired Exp. per industry 2" xfId="1455"/>
    <cellStyle name="%_07.04.78 Past due by Geo_4.7 Impaired Exp. per industry 3" xfId="1115"/>
    <cellStyle name="%_07.04.78 Past due by Geo_4.7 Impaired Exp. per industry 4" xfId="775"/>
    <cellStyle name="%_07.04.78 Past due by Geo_4.8 Collateral &amp; Guar. received" xfId="38"/>
    <cellStyle name="%_07.04.78 Past due by Geo_4.8 Collateral &amp; Guar. received 2" xfId="1456"/>
    <cellStyle name="%_07.04.78 Past due by Geo_4.8 Collateral &amp; Guar. received 3" xfId="1116"/>
    <cellStyle name="%_07.04.78 Past due by Geo_4.8 Collateral &amp; Guar. received 4" xfId="776"/>
    <cellStyle name="%_07.04.78 Past due by Geo_Table of Contents " xfId="39"/>
    <cellStyle name="%_07.04.78 Past due by Geo_Table of Contents  2" xfId="1457"/>
    <cellStyle name="%_07.04.78 Past due by Geo_Table of Contents  3" xfId="1117"/>
    <cellStyle name="%_07.04.78 Past due by Geo_Table of Contents  4" xfId="777"/>
    <cellStyle name="%_07.10.05 UCR" xfId="40"/>
    <cellStyle name="%_07.10.05 UCR 2" xfId="41"/>
    <cellStyle name="%_07.10.05 UCR 2 2" xfId="1459"/>
    <cellStyle name="%_07.10.05 UCR 2 3" xfId="1119"/>
    <cellStyle name="%_07.10.05 UCR 2 4" xfId="779"/>
    <cellStyle name="%_07.10.05 UCR 3" xfId="1458"/>
    <cellStyle name="%_07.10.05 UCR 4" xfId="1118"/>
    <cellStyle name="%_07.10.05 UCR 5" xfId="778"/>
    <cellStyle name="%_07.10.05 UCR_1.4 Special items" xfId="42"/>
    <cellStyle name="%_07.10.05 UCR_1.4 Special items 2" xfId="1460"/>
    <cellStyle name="%_07.10.05 UCR_1.4 Special items 3" xfId="1120"/>
    <cellStyle name="%_07.10.05 UCR_1.4 Special items 4" xfId="780"/>
    <cellStyle name="%_07.10.05 UCR_2.5. Basel III" xfId="43"/>
    <cellStyle name="%_07.10.05 UCR_2.5. Basel III 2" xfId="1461"/>
    <cellStyle name="%_07.10.05 UCR_2.5. Basel III 3" xfId="1121"/>
    <cellStyle name="%_07.10.05 UCR_2.5. Basel III 4" xfId="781"/>
    <cellStyle name="%_07.10.05 UCR_4.2. Industry concentration" xfId="44"/>
    <cellStyle name="%_07.10.05 UCR_4.2. Industry concentration 2" xfId="1462"/>
    <cellStyle name="%_07.10.05 UCR_4.2. Industry concentration 3" xfId="1122"/>
    <cellStyle name="%_07.10.05 UCR_4.2. Industry concentration 4" xfId="782"/>
    <cellStyle name="%_07.10.05 UCR_4.3. Mortgages - LtMV" xfId="45"/>
    <cellStyle name="%_07.10.05 UCR_4.3. Mortgages - LtMV 2" xfId="1463"/>
    <cellStyle name="%_07.10.05 UCR_4.3. Mortgages - LtMV 3" xfId="1123"/>
    <cellStyle name="%_07.10.05 UCR_4.3. Mortgages - LtMV 4" xfId="783"/>
    <cellStyle name="%_07.10.05 UCR_4.4 Mortgages Portfolio loantyp" xfId="46"/>
    <cellStyle name="%_07.10.05 UCR_4.4 Mortgages Portfolio loantyp 2" xfId="1464"/>
    <cellStyle name="%_07.10.05 UCR_4.4 Mortgages Portfolio loantyp 3" xfId="1124"/>
    <cellStyle name="%_07.10.05 UCR_4.4 Mortgages Portfolio loantyp 4" xfId="784"/>
    <cellStyle name="%_07.10.05 UCR_4.5. Past due financial assets" xfId="47"/>
    <cellStyle name="%_07.10.05 UCR_4.5. Past due financial assets 2" xfId="1465"/>
    <cellStyle name="%_07.10.05 UCR_4.5. Past due financial assets 3" xfId="1125"/>
    <cellStyle name="%_07.10.05 UCR_4.5. Past due financial assets 4" xfId="785"/>
    <cellStyle name="%_07.10.05 UCR_4.6. Impaired credit exposure" xfId="48"/>
    <cellStyle name="%_07.10.05 UCR_4.6. Impaired credit exposure 2" xfId="1466"/>
    <cellStyle name="%_07.10.05 UCR_4.6. Impaired credit exposure 3" xfId="1126"/>
    <cellStyle name="%_07.10.05 UCR_4.6. Impaired credit exposure 4" xfId="786"/>
    <cellStyle name="%_07.10.05 UCR_4.7 Impaired Exp. per industry" xfId="49"/>
    <cellStyle name="%_07.10.05 UCR_4.7 Impaired Exp. per industry 2" xfId="1467"/>
    <cellStyle name="%_07.10.05 UCR_4.7 Impaired Exp. per industry 3" xfId="1127"/>
    <cellStyle name="%_07.10.05 UCR_4.7 Impaired Exp. per industry 4" xfId="787"/>
    <cellStyle name="%_07.10.05 UCR_4.8 Collateral &amp; Guar. received" xfId="50"/>
    <cellStyle name="%_07.10.05 UCR_4.8 Collateral &amp; Guar. received 2" xfId="1468"/>
    <cellStyle name="%_07.10.05 UCR_4.8 Collateral &amp; Guar. received 3" xfId="1128"/>
    <cellStyle name="%_07.10.05 UCR_4.8 Collateral &amp; Guar. received 4" xfId="788"/>
    <cellStyle name="%_07.10.05 UCR_Table of Contents " xfId="51"/>
    <cellStyle name="%_07.10.05 UCR_Table of Contents  2" xfId="1469"/>
    <cellStyle name="%_07.10.05 UCR_Table of Contents  3" xfId="1129"/>
    <cellStyle name="%_07.10.05 UCR_Table of Contents  4" xfId="789"/>
    <cellStyle name="%_07.10.13 Grade Assets HFT" xfId="52"/>
    <cellStyle name="%_07.10.13 Grade Assets HFT 2" xfId="53"/>
    <cellStyle name="%_07.10.13 Grade Assets HFT 2 2" xfId="1471"/>
    <cellStyle name="%_07.10.13 Grade Assets HFT 2 3" xfId="1131"/>
    <cellStyle name="%_07.10.13 Grade Assets HFT 2 4" xfId="791"/>
    <cellStyle name="%_07.10.13 Grade Assets HFT 3" xfId="1470"/>
    <cellStyle name="%_07.10.13 Grade Assets HFT 4" xfId="1130"/>
    <cellStyle name="%_07.10.13 Grade Assets HFT 5" xfId="790"/>
    <cellStyle name="%_07.10.13 Grade Assets HFT_1.4 Special items" xfId="54"/>
    <cellStyle name="%_07.10.13 Grade Assets HFT_1.4 Special items 2" xfId="1472"/>
    <cellStyle name="%_07.10.13 Grade Assets HFT_1.4 Special items 3" xfId="1132"/>
    <cellStyle name="%_07.10.13 Grade Assets HFT_1.4 Special items 4" xfId="792"/>
    <cellStyle name="%_07.10.13 Grade Assets HFT_2.5. Basel III" xfId="55"/>
    <cellStyle name="%_07.10.13 Grade Assets HFT_2.5. Basel III 2" xfId="1473"/>
    <cellStyle name="%_07.10.13 Grade Assets HFT_2.5. Basel III 3" xfId="1133"/>
    <cellStyle name="%_07.10.13 Grade Assets HFT_2.5. Basel III 4" xfId="793"/>
    <cellStyle name="%_07.10.13 Grade Assets HFT_4.2. Industry concentration" xfId="56"/>
    <cellStyle name="%_07.10.13 Grade Assets HFT_4.2. Industry concentration 2" xfId="1474"/>
    <cellStyle name="%_07.10.13 Grade Assets HFT_4.2. Industry concentration 3" xfId="1134"/>
    <cellStyle name="%_07.10.13 Grade Assets HFT_4.2. Industry concentration 4" xfId="794"/>
    <cellStyle name="%_07.10.13 Grade Assets HFT_4.3. Mortgages - LtMV" xfId="57"/>
    <cellStyle name="%_07.10.13 Grade Assets HFT_4.3. Mortgages - LtMV 2" xfId="1475"/>
    <cellStyle name="%_07.10.13 Grade Assets HFT_4.3. Mortgages - LtMV 3" xfId="1135"/>
    <cellStyle name="%_07.10.13 Grade Assets HFT_4.3. Mortgages - LtMV 4" xfId="795"/>
    <cellStyle name="%_07.10.13 Grade Assets HFT_4.4 Mortgages Portfolio loantyp" xfId="58"/>
    <cellStyle name="%_07.10.13 Grade Assets HFT_4.4 Mortgages Portfolio loantyp 2" xfId="1476"/>
    <cellStyle name="%_07.10.13 Grade Assets HFT_4.4 Mortgages Portfolio loantyp 3" xfId="1136"/>
    <cellStyle name="%_07.10.13 Grade Assets HFT_4.4 Mortgages Portfolio loantyp 4" xfId="796"/>
    <cellStyle name="%_07.10.13 Grade Assets HFT_4.5. Past due financial assets" xfId="59"/>
    <cellStyle name="%_07.10.13 Grade Assets HFT_4.5. Past due financial assets 2" xfId="1477"/>
    <cellStyle name="%_07.10.13 Grade Assets HFT_4.5. Past due financial assets 3" xfId="1137"/>
    <cellStyle name="%_07.10.13 Grade Assets HFT_4.5. Past due financial assets 4" xfId="797"/>
    <cellStyle name="%_07.10.13 Grade Assets HFT_4.6. Impaired credit exposure" xfId="60"/>
    <cellStyle name="%_07.10.13 Grade Assets HFT_4.6. Impaired credit exposure 2" xfId="1478"/>
    <cellStyle name="%_07.10.13 Grade Assets HFT_4.6. Impaired credit exposure 3" xfId="1138"/>
    <cellStyle name="%_07.10.13 Grade Assets HFT_4.6. Impaired credit exposure 4" xfId="798"/>
    <cellStyle name="%_07.10.13 Grade Assets HFT_4.7 Impaired Exp. per industry" xfId="61"/>
    <cellStyle name="%_07.10.13 Grade Assets HFT_4.7 Impaired Exp. per industry 2" xfId="1479"/>
    <cellStyle name="%_07.10.13 Grade Assets HFT_4.7 Impaired Exp. per industry 3" xfId="1139"/>
    <cellStyle name="%_07.10.13 Grade Assets HFT_4.7 Impaired Exp. per industry 4" xfId="799"/>
    <cellStyle name="%_07.10.13 Grade Assets HFT_4.8 Collateral &amp; Guar. received" xfId="62"/>
    <cellStyle name="%_07.10.13 Grade Assets HFT_4.8 Collateral &amp; Guar. received 2" xfId="1480"/>
    <cellStyle name="%_07.10.13 Grade Assets HFT_4.8 Collateral &amp; Guar. received 3" xfId="1140"/>
    <cellStyle name="%_07.10.13 Grade Assets HFT_4.8 Collateral &amp; Guar. received 4" xfId="800"/>
    <cellStyle name="%_07.10.13 Grade Assets HFT_Table of Contents " xfId="63"/>
    <cellStyle name="%_07.10.13 Grade Assets HFT_Table of Contents  2" xfId="1481"/>
    <cellStyle name="%_07.10.13 Grade Assets HFT_Table of Contents  3" xfId="1141"/>
    <cellStyle name="%_07.10.13 Grade Assets HFT_Table of Contents  4" xfId="801"/>
    <cellStyle name="%_07.10.14 Grade Net int. bear." xfId="64"/>
    <cellStyle name="%_07.10.14 Grade Net int. bear. 2" xfId="65"/>
    <cellStyle name="%_07.10.14 Grade Net int. bear. 2 2" xfId="1483"/>
    <cellStyle name="%_07.10.14 Grade Net int. bear. 2 3" xfId="1143"/>
    <cellStyle name="%_07.10.14 Grade Net int. bear. 2 4" xfId="803"/>
    <cellStyle name="%_07.10.14 Grade Net int. bear. 3" xfId="1482"/>
    <cellStyle name="%_07.10.14 Grade Net int. bear. 4" xfId="1142"/>
    <cellStyle name="%_07.10.14 Grade Net int. bear. 5" xfId="802"/>
    <cellStyle name="%_07.10.14 Grade Net int. bear._1.4 Special items" xfId="66"/>
    <cellStyle name="%_07.10.14 Grade Net int. bear._1.4 Special items 2" xfId="1484"/>
    <cellStyle name="%_07.10.14 Grade Net int. bear._1.4 Special items 3" xfId="1144"/>
    <cellStyle name="%_07.10.14 Grade Net int. bear._1.4 Special items 4" xfId="804"/>
    <cellStyle name="%_07.10.14 Grade Net int. bear._2.5. Basel III" xfId="67"/>
    <cellStyle name="%_07.10.14 Grade Net int. bear._2.5. Basel III 2" xfId="1485"/>
    <cellStyle name="%_07.10.14 Grade Net int. bear._2.5. Basel III 3" xfId="1145"/>
    <cellStyle name="%_07.10.14 Grade Net int. bear._2.5. Basel III 4" xfId="805"/>
    <cellStyle name="%_07.10.14 Grade Net int. bear._4.2. Industry concentration" xfId="68"/>
    <cellStyle name="%_07.10.14 Grade Net int. bear._4.2. Industry concentration 2" xfId="1486"/>
    <cellStyle name="%_07.10.14 Grade Net int. bear._4.2. Industry concentration 3" xfId="1146"/>
    <cellStyle name="%_07.10.14 Grade Net int. bear._4.2. Industry concentration 4" xfId="806"/>
    <cellStyle name="%_07.10.14 Grade Net int. bear._4.3. Mortgages - LtMV" xfId="69"/>
    <cellStyle name="%_07.10.14 Grade Net int. bear._4.3. Mortgages - LtMV 2" xfId="1487"/>
    <cellStyle name="%_07.10.14 Grade Net int. bear._4.3. Mortgages - LtMV 3" xfId="1147"/>
    <cellStyle name="%_07.10.14 Grade Net int. bear._4.3. Mortgages - LtMV 4" xfId="807"/>
    <cellStyle name="%_07.10.14 Grade Net int. bear._4.4 Mortgages Portfolio loantyp" xfId="70"/>
    <cellStyle name="%_07.10.14 Grade Net int. bear._4.4 Mortgages Portfolio loantyp 2" xfId="1488"/>
    <cellStyle name="%_07.10.14 Grade Net int. bear._4.4 Mortgages Portfolio loantyp 3" xfId="1148"/>
    <cellStyle name="%_07.10.14 Grade Net int. bear._4.4 Mortgages Portfolio loantyp 4" xfId="808"/>
    <cellStyle name="%_07.10.14 Grade Net int. bear._4.5. Past due financial assets" xfId="71"/>
    <cellStyle name="%_07.10.14 Grade Net int. bear._4.5. Past due financial assets 2" xfId="1489"/>
    <cellStyle name="%_07.10.14 Grade Net int. bear._4.5. Past due financial assets 3" xfId="1149"/>
    <cellStyle name="%_07.10.14 Grade Net int. bear._4.5. Past due financial assets 4" xfId="809"/>
    <cellStyle name="%_07.10.14 Grade Net int. bear._4.6. Impaired credit exposure" xfId="72"/>
    <cellStyle name="%_07.10.14 Grade Net int. bear._4.6. Impaired credit exposure 2" xfId="1490"/>
    <cellStyle name="%_07.10.14 Grade Net int. bear._4.6. Impaired credit exposure 3" xfId="1150"/>
    <cellStyle name="%_07.10.14 Grade Net int. bear._4.6. Impaired credit exposure 4" xfId="810"/>
    <cellStyle name="%_07.10.14 Grade Net int. bear._4.7 Impaired Exp. per industry" xfId="73"/>
    <cellStyle name="%_07.10.14 Grade Net int. bear._4.7 Impaired Exp. per industry 2" xfId="1491"/>
    <cellStyle name="%_07.10.14 Grade Net int. bear._4.7 Impaired Exp. per industry 3" xfId="1151"/>
    <cellStyle name="%_07.10.14 Grade Net int. bear._4.7 Impaired Exp. per industry 4" xfId="811"/>
    <cellStyle name="%_07.10.14 Grade Net int. bear._4.8 Collateral &amp; Guar. received" xfId="74"/>
    <cellStyle name="%_07.10.14 Grade Net int. bear._4.8 Collateral &amp; Guar. received 2" xfId="1492"/>
    <cellStyle name="%_07.10.14 Grade Net int. bear._4.8 Collateral &amp; Guar. received 3" xfId="1152"/>
    <cellStyle name="%_07.10.14 Grade Net int. bear._4.8 Collateral &amp; Guar. received 4" xfId="812"/>
    <cellStyle name="%_07.10.14 Grade Net int. bear._Table of Contents " xfId="75"/>
    <cellStyle name="%_07.10.14 Grade Net int. bear._Table of Contents  2" xfId="1493"/>
    <cellStyle name="%_07.10.14 Grade Net int. bear._Table of Contents  3" xfId="1153"/>
    <cellStyle name="%_07.10.14 Grade Net int. bear._Table of Contents  4" xfId="813"/>
    <cellStyle name="%_07.10.15 Grade Oth assets" xfId="76"/>
    <cellStyle name="%_07.10.15 Grade Oth assets 2" xfId="77"/>
    <cellStyle name="%_07.10.15 Grade Oth assets 2 2" xfId="1495"/>
    <cellStyle name="%_07.10.15 Grade Oth assets 2 3" xfId="1155"/>
    <cellStyle name="%_07.10.15 Grade Oth assets 2 4" xfId="815"/>
    <cellStyle name="%_07.10.15 Grade Oth assets 3" xfId="1494"/>
    <cellStyle name="%_07.10.15 Grade Oth assets 4" xfId="1154"/>
    <cellStyle name="%_07.10.15 Grade Oth assets 5" xfId="814"/>
    <cellStyle name="%_07.10.15 Grade Oth assets_1.4 Special items" xfId="78"/>
    <cellStyle name="%_07.10.15 Grade Oth assets_1.4 Special items 2" xfId="1496"/>
    <cellStyle name="%_07.10.15 Grade Oth assets_1.4 Special items 3" xfId="1156"/>
    <cellStyle name="%_07.10.15 Grade Oth assets_1.4 Special items 4" xfId="816"/>
    <cellStyle name="%_07.10.15 Grade Oth assets_2.5. Basel III" xfId="79"/>
    <cellStyle name="%_07.10.15 Grade Oth assets_2.5. Basel III 2" xfId="1497"/>
    <cellStyle name="%_07.10.15 Grade Oth assets_2.5. Basel III 3" xfId="1157"/>
    <cellStyle name="%_07.10.15 Grade Oth assets_2.5. Basel III 4" xfId="817"/>
    <cellStyle name="%_07.10.15 Grade Oth assets_4.2. Industry concentration" xfId="80"/>
    <cellStyle name="%_07.10.15 Grade Oth assets_4.2. Industry concentration 2" xfId="1498"/>
    <cellStyle name="%_07.10.15 Grade Oth assets_4.2. Industry concentration 3" xfId="1158"/>
    <cellStyle name="%_07.10.15 Grade Oth assets_4.2. Industry concentration 4" xfId="818"/>
    <cellStyle name="%_07.10.15 Grade Oth assets_4.3. Mortgages - LtMV" xfId="81"/>
    <cellStyle name="%_07.10.15 Grade Oth assets_4.3. Mortgages - LtMV 2" xfId="1499"/>
    <cellStyle name="%_07.10.15 Grade Oth assets_4.3. Mortgages - LtMV 3" xfId="1159"/>
    <cellStyle name="%_07.10.15 Grade Oth assets_4.3. Mortgages - LtMV 4" xfId="819"/>
    <cellStyle name="%_07.10.15 Grade Oth assets_4.4 Mortgages Portfolio loantyp" xfId="82"/>
    <cellStyle name="%_07.10.15 Grade Oth assets_4.4 Mortgages Portfolio loantyp 2" xfId="1500"/>
    <cellStyle name="%_07.10.15 Grade Oth assets_4.4 Mortgages Portfolio loantyp 3" xfId="1160"/>
    <cellStyle name="%_07.10.15 Grade Oth assets_4.4 Mortgages Portfolio loantyp 4" xfId="820"/>
    <cellStyle name="%_07.10.15 Grade Oth assets_4.5. Past due financial assets" xfId="83"/>
    <cellStyle name="%_07.10.15 Grade Oth assets_4.5. Past due financial assets 2" xfId="1501"/>
    <cellStyle name="%_07.10.15 Grade Oth assets_4.5. Past due financial assets 3" xfId="1161"/>
    <cellStyle name="%_07.10.15 Grade Oth assets_4.5. Past due financial assets 4" xfId="821"/>
    <cellStyle name="%_07.10.15 Grade Oth assets_4.6. Impaired credit exposure" xfId="84"/>
    <cellStyle name="%_07.10.15 Grade Oth assets_4.6. Impaired credit exposure 2" xfId="1502"/>
    <cellStyle name="%_07.10.15 Grade Oth assets_4.6. Impaired credit exposure 3" xfId="1162"/>
    <cellStyle name="%_07.10.15 Grade Oth assets_4.6. Impaired credit exposure 4" xfId="822"/>
    <cellStyle name="%_07.10.15 Grade Oth assets_4.7 Impaired Exp. per industry" xfId="85"/>
    <cellStyle name="%_07.10.15 Grade Oth assets_4.7 Impaired Exp. per industry 2" xfId="1503"/>
    <cellStyle name="%_07.10.15 Grade Oth assets_4.7 Impaired Exp. per industry 3" xfId="1163"/>
    <cellStyle name="%_07.10.15 Grade Oth assets_4.7 Impaired Exp. per industry 4" xfId="823"/>
    <cellStyle name="%_07.10.15 Grade Oth assets_4.8 Collateral &amp; Guar. received" xfId="86"/>
    <cellStyle name="%_07.10.15 Grade Oth assets_4.8 Collateral &amp; Guar. received 2" xfId="1504"/>
    <cellStyle name="%_07.10.15 Grade Oth assets_4.8 Collateral &amp; Guar. received 3" xfId="1164"/>
    <cellStyle name="%_07.10.15 Grade Oth assets_4.8 Collateral &amp; Guar. received 4" xfId="824"/>
    <cellStyle name="%_07.10.15 Grade Oth assets_Table of Contents " xfId="87"/>
    <cellStyle name="%_07.10.15 Grade Oth assets_Table of Contents  2" xfId="1505"/>
    <cellStyle name="%_07.10.15 Grade Oth assets_Table of Contents  3" xfId="1165"/>
    <cellStyle name="%_07.10.15 Grade Oth assets_Table of Contents  4" xfId="825"/>
    <cellStyle name="%_07.10.20 Exp. at Default" xfId="88"/>
    <cellStyle name="%_07.10.20 Exp. at Default 2" xfId="89"/>
    <cellStyle name="%_07.10.20 Exp. at Default 2 2" xfId="1507"/>
    <cellStyle name="%_07.10.20 Exp. at Default 2 3" xfId="1167"/>
    <cellStyle name="%_07.10.20 Exp. at Default 2 4" xfId="827"/>
    <cellStyle name="%_07.10.20 Exp. at Default 3" xfId="1506"/>
    <cellStyle name="%_07.10.20 Exp. at Default 4" xfId="1166"/>
    <cellStyle name="%_07.10.20 Exp. at Default 5" xfId="826"/>
    <cellStyle name="%_07.10.20 Exp. at Default_1.4 Special items" xfId="90"/>
    <cellStyle name="%_07.10.20 Exp. at Default_1.4 Special items 2" xfId="1508"/>
    <cellStyle name="%_07.10.20 Exp. at Default_1.4 Special items 3" xfId="1168"/>
    <cellStyle name="%_07.10.20 Exp. at Default_1.4 Special items 4" xfId="828"/>
    <cellStyle name="%_07.10.20 Exp. at Default_2.5. Basel III" xfId="91"/>
    <cellStyle name="%_07.10.20 Exp. at Default_2.5. Basel III 2" xfId="1509"/>
    <cellStyle name="%_07.10.20 Exp. at Default_2.5. Basel III 3" xfId="1169"/>
    <cellStyle name="%_07.10.20 Exp. at Default_2.5. Basel III 4" xfId="829"/>
    <cellStyle name="%_07.10.20 Exp. at Default_4.2. Industry concentration" xfId="92"/>
    <cellStyle name="%_07.10.20 Exp. at Default_4.2. Industry concentration 2" xfId="1510"/>
    <cellStyle name="%_07.10.20 Exp. at Default_4.2. Industry concentration 3" xfId="1170"/>
    <cellStyle name="%_07.10.20 Exp. at Default_4.2. Industry concentration 4" xfId="830"/>
    <cellStyle name="%_07.10.20 Exp. at Default_4.3. Mortgages - LtMV" xfId="93"/>
    <cellStyle name="%_07.10.20 Exp. at Default_4.3. Mortgages - LtMV 2" xfId="1511"/>
    <cellStyle name="%_07.10.20 Exp. at Default_4.3. Mortgages - LtMV 3" xfId="1171"/>
    <cellStyle name="%_07.10.20 Exp. at Default_4.3. Mortgages - LtMV 4" xfId="831"/>
    <cellStyle name="%_07.10.20 Exp. at Default_4.4 Mortgages Portfolio loantyp" xfId="94"/>
    <cellStyle name="%_07.10.20 Exp. at Default_4.4 Mortgages Portfolio loantyp 2" xfId="1512"/>
    <cellStyle name="%_07.10.20 Exp. at Default_4.4 Mortgages Portfolio loantyp 3" xfId="1172"/>
    <cellStyle name="%_07.10.20 Exp. at Default_4.4 Mortgages Portfolio loantyp 4" xfId="832"/>
    <cellStyle name="%_07.10.20 Exp. at Default_4.5. Past due financial assets" xfId="95"/>
    <cellStyle name="%_07.10.20 Exp. at Default_4.5. Past due financial assets 2" xfId="1513"/>
    <cellStyle name="%_07.10.20 Exp. at Default_4.5. Past due financial assets 3" xfId="1173"/>
    <cellStyle name="%_07.10.20 Exp. at Default_4.5. Past due financial assets 4" xfId="833"/>
    <cellStyle name="%_07.10.20 Exp. at Default_4.6. Impaired credit exposure" xfId="96"/>
    <cellStyle name="%_07.10.20 Exp. at Default_4.6. Impaired credit exposure 2" xfId="1514"/>
    <cellStyle name="%_07.10.20 Exp. at Default_4.6. Impaired credit exposure 3" xfId="1174"/>
    <cellStyle name="%_07.10.20 Exp. at Default_4.6. Impaired credit exposure 4" xfId="834"/>
    <cellStyle name="%_07.10.20 Exp. at Default_4.7 Impaired Exp. per industry" xfId="97"/>
    <cellStyle name="%_07.10.20 Exp. at Default_4.7 Impaired Exp. per industry 2" xfId="1515"/>
    <cellStyle name="%_07.10.20 Exp. at Default_4.7 Impaired Exp. per industry 3" xfId="1175"/>
    <cellStyle name="%_07.10.20 Exp. at Default_4.7 Impaired Exp. per industry 4" xfId="835"/>
    <cellStyle name="%_07.10.20 Exp. at Default_4.8 Collateral &amp; Guar. received" xfId="98"/>
    <cellStyle name="%_07.10.20 Exp. at Default_4.8 Collateral &amp; Guar. received 2" xfId="1516"/>
    <cellStyle name="%_07.10.20 Exp. at Default_4.8 Collateral &amp; Guar. received 3" xfId="1176"/>
    <cellStyle name="%_07.10.20 Exp. at Default_4.8 Collateral &amp; Guar. received 4" xfId="836"/>
    <cellStyle name="%_07.10.20 Exp. at Default_Table of Contents " xfId="99"/>
    <cellStyle name="%_07.10.20 Exp. at Default_Table of Contents  2" xfId="1517"/>
    <cellStyle name="%_07.10.20 Exp. at Default_Table of Contents  3" xfId="1177"/>
    <cellStyle name="%_07.10.20 Exp. at Default_Table of Contents  4" xfId="837"/>
    <cellStyle name="%_07.10.30 Exp. at Def. Geo" xfId="100"/>
    <cellStyle name="%_07.10.30 Exp. at Def. Geo 2" xfId="101"/>
    <cellStyle name="%_07.10.30 Exp. at Def. Geo 2 2" xfId="1519"/>
    <cellStyle name="%_07.10.30 Exp. at Def. Geo 2 3" xfId="1179"/>
    <cellStyle name="%_07.10.30 Exp. at Def. Geo 2 4" xfId="839"/>
    <cellStyle name="%_07.10.30 Exp. at Def. Geo 3" xfId="1518"/>
    <cellStyle name="%_07.10.30 Exp. at Def. Geo 4" xfId="1178"/>
    <cellStyle name="%_07.10.30 Exp. at Def. Geo 5" xfId="838"/>
    <cellStyle name="%_07.10.30 Exp. at Def. Geo_1.4 Special items" xfId="102"/>
    <cellStyle name="%_07.10.30 Exp. at Def. Geo_1.4 Special items 2" xfId="1520"/>
    <cellStyle name="%_07.10.30 Exp. at Def. Geo_1.4 Special items 3" xfId="1180"/>
    <cellStyle name="%_07.10.30 Exp. at Def. Geo_1.4 Special items 4" xfId="840"/>
    <cellStyle name="%_07.10.30 Exp. at Def. Geo_2.5. Basel III" xfId="103"/>
    <cellStyle name="%_07.10.30 Exp. at Def. Geo_2.5. Basel III 2" xfId="1521"/>
    <cellStyle name="%_07.10.30 Exp. at Def. Geo_2.5. Basel III 3" xfId="1181"/>
    <cellStyle name="%_07.10.30 Exp. at Def. Geo_2.5. Basel III 4" xfId="841"/>
    <cellStyle name="%_07.10.30 Exp. at Def. Geo_4.2. Industry concentration" xfId="104"/>
    <cellStyle name="%_07.10.30 Exp. at Def. Geo_4.2. Industry concentration 2" xfId="1522"/>
    <cellStyle name="%_07.10.30 Exp. at Def. Geo_4.2. Industry concentration 3" xfId="1182"/>
    <cellStyle name="%_07.10.30 Exp. at Def. Geo_4.2. Industry concentration 4" xfId="842"/>
    <cellStyle name="%_07.10.30 Exp. at Def. Geo_4.3. Mortgages - LtMV" xfId="105"/>
    <cellStyle name="%_07.10.30 Exp. at Def. Geo_4.3. Mortgages - LtMV 2" xfId="1523"/>
    <cellStyle name="%_07.10.30 Exp. at Def. Geo_4.3. Mortgages - LtMV 3" xfId="1183"/>
    <cellStyle name="%_07.10.30 Exp. at Def. Geo_4.3. Mortgages - LtMV 4" xfId="843"/>
    <cellStyle name="%_07.10.30 Exp. at Def. Geo_4.4 Mortgages Portfolio loantyp" xfId="106"/>
    <cellStyle name="%_07.10.30 Exp. at Def. Geo_4.4 Mortgages Portfolio loantyp 2" xfId="1524"/>
    <cellStyle name="%_07.10.30 Exp. at Def. Geo_4.4 Mortgages Portfolio loantyp 3" xfId="1184"/>
    <cellStyle name="%_07.10.30 Exp. at Def. Geo_4.4 Mortgages Portfolio loantyp 4" xfId="844"/>
    <cellStyle name="%_07.10.30 Exp. at Def. Geo_4.5. Past due financial assets" xfId="107"/>
    <cellStyle name="%_07.10.30 Exp. at Def. Geo_4.5. Past due financial assets 2" xfId="1525"/>
    <cellStyle name="%_07.10.30 Exp. at Def. Geo_4.5. Past due financial assets 3" xfId="1185"/>
    <cellStyle name="%_07.10.30 Exp. at Def. Geo_4.5. Past due financial assets 4" xfId="845"/>
    <cellStyle name="%_07.10.30 Exp. at Def. Geo_4.6. Impaired credit exposure" xfId="108"/>
    <cellStyle name="%_07.10.30 Exp. at Def. Geo_4.6. Impaired credit exposure 2" xfId="1526"/>
    <cellStyle name="%_07.10.30 Exp. at Def. Geo_4.6. Impaired credit exposure 3" xfId="1186"/>
    <cellStyle name="%_07.10.30 Exp. at Def. Geo_4.6. Impaired credit exposure 4" xfId="846"/>
    <cellStyle name="%_07.10.30 Exp. at Def. Geo_4.7 Impaired Exp. per industry" xfId="109"/>
    <cellStyle name="%_07.10.30 Exp. at Def. Geo_4.7 Impaired Exp. per industry 2" xfId="1527"/>
    <cellStyle name="%_07.10.30 Exp. at Def. Geo_4.7 Impaired Exp. per industry 3" xfId="1187"/>
    <cellStyle name="%_07.10.30 Exp. at Def. Geo_4.7 Impaired Exp. per industry 4" xfId="847"/>
    <cellStyle name="%_07.10.30 Exp. at Def. Geo_4.8 Collateral &amp; Guar. received" xfId="110"/>
    <cellStyle name="%_07.10.30 Exp. at Def. Geo_4.8 Collateral &amp; Guar. received 2" xfId="1528"/>
    <cellStyle name="%_07.10.30 Exp. at Def. Geo_4.8 Collateral &amp; Guar. received 3" xfId="1188"/>
    <cellStyle name="%_07.10.30 Exp. at Def. Geo_4.8 Collateral &amp; Guar. received 4" xfId="848"/>
    <cellStyle name="%_07.10.30 Exp. at Def. Geo_Table of Contents " xfId="111"/>
    <cellStyle name="%_07.10.30 Exp. at Def. Geo_Table of Contents  2" xfId="1529"/>
    <cellStyle name="%_07.10.30 Exp. at Def. Geo_Table of Contents  3" xfId="1189"/>
    <cellStyle name="%_07.10.30 Exp. at Def. Geo_Table of Contents  4" xfId="849"/>
    <cellStyle name="%_1.1. Reported P&amp;L" xfId="112"/>
    <cellStyle name="%_1.1. Reported P&amp;L 2" xfId="1530"/>
    <cellStyle name="%_1.1. Reported P&amp;L 3" xfId="1190"/>
    <cellStyle name="%_1.1. Reported P&amp;L 4" xfId="850"/>
    <cellStyle name="%_1.2. Underlying P&amp;L" xfId="113"/>
    <cellStyle name="%_1.2. Underlying P&amp;L 2" xfId="1531"/>
    <cellStyle name="%_1.2. Underlying P&amp;L 3" xfId="1191"/>
    <cellStyle name="%_1.2. Underlying P&amp;L 4" xfId="851"/>
    <cellStyle name="%_1.3. Reconciliation" xfId="114"/>
    <cellStyle name="%_1.3. Reconciliation 2" xfId="1532"/>
    <cellStyle name="%_1.3. Reconciliation 3" xfId="1192"/>
    <cellStyle name="%_1.3. Reconciliation 4" xfId="852"/>
    <cellStyle name="%_1.4. Quarterly P&amp;L development" xfId="115"/>
    <cellStyle name="%_1.4. Quarterly P&amp;L development 2" xfId="1533"/>
    <cellStyle name="%_1.4. Quarterly P&amp;L development 3" xfId="1193"/>
    <cellStyle name="%_1.4. Quarterly P&amp;L development 4" xfId="853"/>
    <cellStyle name="%_2.1. Consolidated Balance sheet" xfId="116"/>
    <cellStyle name="%_2.1. Consolidated Balance sheet 2" xfId="1534"/>
    <cellStyle name="%_2.1. Consolidated Balance sheet 3" xfId="1194"/>
    <cellStyle name="%_2.1. Consolidated Balance sheet 4" xfId="854"/>
    <cellStyle name="%_2.2. Capital " xfId="117"/>
    <cellStyle name="%_2.2. Capital  2" xfId="1535"/>
    <cellStyle name="%_2.2. Capital  3" xfId="1195"/>
    <cellStyle name="%_2.2. Capital  4" xfId="855"/>
    <cellStyle name="%_2.2. L&amp;R - customers" xfId="118"/>
    <cellStyle name="%_2.2. L&amp;R - customers 2" xfId="119"/>
    <cellStyle name="%_2.2. L&amp;R - customers 2 2" xfId="1537"/>
    <cellStyle name="%_2.2. L&amp;R - customers 2 3" xfId="1197"/>
    <cellStyle name="%_2.2. L&amp;R - customers 2 4" xfId="857"/>
    <cellStyle name="%_2.2. L&amp;R - customers 3" xfId="1536"/>
    <cellStyle name="%_2.2. L&amp;R - customers 4" xfId="1196"/>
    <cellStyle name="%_2.2. L&amp;R - customers 5" xfId="856"/>
    <cellStyle name="%_2.2. L&amp;R - customers_1.4 Special items" xfId="120"/>
    <cellStyle name="%_2.2. L&amp;R - customers_1.4 Special items 2" xfId="1538"/>
    <cellStyle name="%_2.2. L&amp;R - customers_1.4 Special items 3" xfId="1198"/>
    <cellStyle name="%_2.2. L&amp;R - customers_1.4 Special items 4" xfId="858"/>
    <cellStyle name="%_2.2. L&amp;R - customers_2.5. Basel III" xfId="121"/>
    <cellStyle name="%_2.2. L&amp;R - customers_2.5. Basel III 2" xfId="1539"/>
    <cellStyle name="%_2.2. L&amp;R - customers_2.5. Basel III 3" xfId="1199"/>
    <cellStyle name="%_2.2. L&amp;R - customers_2.5. Basel III 4" xfId="859"/>
    <cellStyle name="%_2.2. L&amp;R - customers_4.2. Industry concentration" xfId="122"/>
    <cellStyle name="%_2.2. L&amp;R - customers_4.2. Industry concentration 2" xfId="1540"/>
    <cellStyle name="%_2.2. L&amp;R - customers_4.2. Industry concentration 3" xfId="1200"/>
    <cellStyle name="%_2.2. L&amp;R - customers_4.2. Industry concentration 4" xfId="860"/>
    <cellStyle name="%_2.2. L&amp;R - customers_4.3. Mortgages - LtMV" xfId="123"/>
    <cellStyle name="%_2.2. L&amp;R - customers_4.3. Mortgages - LtMV 2" xfId="1541"/>
    <cellStyle name="%_2.2. L&amp;R - customers_4.3. Mortgages - LtMV 3" xfId="1201"/>
    <cellStyle name="%_2.2. L&amp;R - customers_4.3. Mortgages - LtMV 4" xfId="861"/>
    <cellStyle name="%_2.2. L&amp;R - customers_4.4 Mortgages Portfolio loantyp" xfId="124"/>
    <cellStyle name="%_2.2. L&amp;R - customers_4.4 Mortgages Portfolio loantyp 2" xfId="1542"/>
    <cellStyle name="%_2.2. L&amp;R - customers_4.4 Mortgages Portfolio loantyp 3" xfId="1202"/>
    <cellStyle name="%_2.2. L&amp;R - customers_4.4 Mortgages Portfolio loantyp 4" xfId="862"/>
    <cellStyle name="%_2.2. L&amp;R - customers_4.5. Past due financial assets" xfId="125"/>
    <cellStyle name="%_2.2. L&amp;R - customers_4.5. Past due financial assets 2" xfId="1543"/>
    <cellStyle name="%_2.2. L&amp;R - customers_4.5. Past due financial assets 3" xfId="1203"/>
    <cellStyle name="%_2.2. L&amp;R - customers_4.5. Past due financial assets 4" xfId="863"/>
    <cellStyle name="%_2.2. L&amp;R - customers_4.6. Impaired credit exposure" xfId="126"/>
    <cellStyle name="%_2.2. L&amp;R - customers_4.6. Impaired credit exposure 2" xfId="1544"/>
    <cellStyle name="%_2.2. L&amp;R - customers_4.6. Impaired credit exposure 3" xfId="1204"/>
    <cellStyle name="%_2.2. L&amp;R - customers_4.6. Impaired credit exposure 4" xfId="864"/>
    <cellStyle name="%_2.2. L&amp;R - customers_4.7 Impaired Exp. per industry" xfId="127"/>
    <cellStyle name="%_2.2. L&amp;R - customers_4.7 Impaired Exp. per industry 2" xfId="1545"/>
    <cellStyle name="%_2.2. L&amp;R - customers_4.7 Impaired Exp. per industry 3" xfId="1205"/>
    <cellStyle name="%_2.2. L&amp;R - customers_4.7 Impaired Exp. per industry 4" xfId="865"/>
    <cellStyle name="%_2.2. L&amp;R - customers_4.8 Collateral &amp; Guar. received" xfId="128"/>
    <cellStyle name="%_2.2. L&amp;R - customers_4.8 Collateral &amp; Guar. received 2" xfId="1546"/>
    <cellStyle name="%_2.2. L&amp;R - customers_4.8 Collateral &amp; Guar. received 3" xfId="1206"/>
    <cellStyle name="%_2.2. L&amp;R - customers_4.8 Collateral &amp; Guar. received 4" xfId="866"/>
    <cellStyle name="%_2.2. L&amp;R - customers_Table of Contents " xfId="129"/>
    <cellStyle name="%_2.2. L&amp;R - customers_Table of Contents  2" xfId="1547"/>
    <cellStyle name="%_2.2. L&amp;R - customers_Table of Contents  3" xfId="1207"/>
    <cellStyle name="%_2.2. L&amp;R - customers_Table of Contents  4" xfId="867"/>
    <cellStyle name="%_2.3. Liquidity" xfId="130"/>
    <cellStyle name="%_2.3. Liquidity 2" xfId="1548"/>
    <cellStyle name="%_2.3. Liquidity 3" xfId="1208"/>
    <cellStyle name="%_2.3. Liquidity 4" xfId="868"/>
    <cellStyle name="%_20111108 Presentationsheet Q3 2011v2 - used for graphs presentation" xfId="131"/>
    <cellStyle name="%_20111108 Presentationsheet Q3 2011v2 - used for graphs presentation 2" xfId="132"/>
    <cellStyle name="%_20111108 Presentationsheet Q3 2011v2 - used for graphs presentation 2 2" xfId="1549"/>
    <cellStyle name="%_20111108 Presentationsheet Q3 2011v2 - used for graphs presentation 2 3" xfId="1209"/>
    <cellStyle name="%_20111108 Presentationsheet Q3 2011v2 - used for graphs presentation 2 4" xfId="869"/>
    <cellStyle name="%_20111108 Presentationsheet Q3 2011v2 - used for graphs presentation 3" xfId="133"/>
    <cellStyle name="%_20111108 Presentationsheet Q3 2011v2 - used for graphs presentation 3 2" xfId="134"/>
    <cellStyle name="%_20111108 Presentationsheet Q3 2011v2 - used for graphs presentation 3 2 2" xfId="1550"/>
    <cellStyle name="%_20111108 Presentationsheet Q3 2011v2 - used for graphs presentation 3 2 3" xfId="1210"/>
    <cellStyle name="%_20111108 Presentationsheet Q3 2011v2 - used for graphs presentation 3 2 4" xfId="870"/>
    <cellStyle name="%_20111108 Presentationsheet Q3 2011v2 - used for graphs presentation 3 3" xfId="135"/>
    <cellStyle name="%_20111108 Presentationsheet Q3 2011v2 - used for graphs presentation 3 3 2" xfId="1783"/>
    <cellStyle name="%_20111108 Presentationsheet Q3 2011v2 - used for graphs presentation 3 3 2 2" xfId="2023"/>
    <cellStyle name="%_20111108 Presentationsheet Q3 2011v2 - used for graphs presentation 3 4" xfId="1782"/>
    <cellStyle name="%_20111108 Presentationsheet Q3 2011v2 - used for graphs presentation 3 4 2" xfId="2022"/>
    <cellStyle name="%_20111108 Presentationsheet Q3 2011v2 - used for graphs presentation 3_Table of Contents " xfId="136"/>
    <cellStyle name="%_20111108 Presentationsheet Q3 2011v2 - used for graphs presentation 3_Table of Contents  2" xfId="1551"/>
    <cellStyle name="%_20111108 Presentationsheet Q3 2011v2 - used for graphs presentation 3_Table of Contents  3" xfId="1211"/>
    <cellStyle name="%_20111108 Presentationsheet Q3 2011v2 - used for graphs presentation 3_Table of Contents  4" xfId="871"/>
    <cellStyle name="%_20111108 Presentationsheet Q3 2011v2 - used for graphs presentation 4" xfId="137"/>
    <cellStyle name="%_20111108 Presentationsheet Q3 2011v2 - used for graphs presentation 4 2" xfId="1784"/>
    <cellStyle name="%_20111108 Presentationsheet Q3 2011v2 - used for graphs presentation 4 2 2" xfId="2024"/>
    <cellStyle name="%_20111108 Presentationsheet Q3 2011v2 - used for graphs presentation 5" xfId="1781"/>
    <cellStyle name="%_20111108 Presentationsheet Q3 2011v2 - used for graphs presentation 5 2" xfId="2021"/>
    <cellStyle name="%_20111108 Presentationsheet Q3 2011v2 - used for graphs presentation_2.2. L&amp;R - customers" xfId="138"/>
    <cellStyle name="%_20111108 Presentationsheet Q3 2011v2 - used for graphs presentation_2.2. L&amp;R - customers 2" xfId="139"/>
    <cellStyle name="%_20111108 Presentationsheet Q3 2011v2 - used for graphs presentation_2.2. L&amp;R - customers 2 2" xfId="1553"/>
    <cellStyle name="%_20111108 Presentationsheet Q3 2011v2 - used for graphs presentation_2.2. L&amp;R - customers 2 3" xfId="1213"/>
    <cellStyle name="%_20111108 Presentationsheet Q3 2011v2 - used for graphs presentation_2.2. L&amp;R - customers 2 4" xfId="873"/>
    <cellStyle name="%_20111108 Presentationsheet Q3 2011v2 - used for graphs presentation_2.2. L&amp;R - customers 3" xfId="1552"/>
    <cellStyle name="%_20111108 Presentationsheet Q3 2011v2 - used for graphs presentation_2.2. L&amp;R - customers 4" xfId="1212"/>
    <cellStyle name="%_20111108 Presentationsheet Q3 2011v2 - used for graphs presentation_2.2. L&amp;R - customers 5" xfId="872"/>
    <cellStyle name="%_20111108 Presentationsheet Q3 2011v2 - used for graphs presentation_2.2. L&amp;R - customers_1.4 Special items" xfId="140"/>
    <cellStyle name="%_20111108 Presentationsheet Q3 2011v2 - used for graphs presentation_2.2. L&amp;R - customers_1.4 Special items 2" xfId="1554"/>
    <cellStyle name="%_20111108 Presentationsheet Q3 2011v2 - used for graphs presentation_2.2. L&amp;R - customers_1.4 Special items 3" xfId="1214"/>
    <cellStyle name="%_20111108 Presentationsheet Q3 2011v2 - used for graphs presentation_2.2. L&amp;R - customers_1.4 Special items 4" xfId="874"/>
    <cellStyle name="%_20111108 Presentationsheet Q3 2011v2 - used for graphs presentation_2.2. L&amp;R - customers_2.5. Basel III" xfId="141"/>
    <cellStyle name="%_20111108 Presentationsheet Q3 2011v2 - used for graphs presentation_2.2. L&amp;R - customers_2.5. Basel III 2" xfId="1555"/>
    <cellStyle name="%_20111108 Presentationsheet Q3 2011v2 - used for graphs presentation_2.2. L&amp;R - customers_2.5. Basel III 3" xfId="1215"/>
    <cellStyle name="%_20111108 Presentationsheet Q3 2011v2 - used for graphs presentation_2.2. L&amp;R - customers_2.5. Basel III 4" xfId="875"/>
    <cellStyle name="%_20111108 Presentationsheet Q3 2011v2 - used for graphs presentation_2.2. L&amp;R - customers_4.2. Industry concentration" xfId="142"/>
    <cellStyle name="%_20111108 Presentationsheet Q3 2011v2 - used for graphs presentation_2.2. L&amp;R - customers_4.2. Industry concentration 2" xfId="1556"/>
    <cellStyle name="%_20111108 Presentationsheet Q3 2011v2 - used for graphs presentation_2.2. L&amp;R - customers_4.2. Industry concentration 3" xfId="1216"/>
    <cellStyle name="%_20111108 Presentationsheet Q3 2011v2 - used for graphs presentation_2.2. L&amp;R - customers_4.2. Industry concentration 4" xfId="876"/>
    <cellStyle name="%_20111108 Presentationsheet Q3 2011v2 - used for graphs presentation_2.2. L&amp;R - customers_4.3. Mortgages - LtMV" xfId="143"/>
    <cellStyle name="%_20111108 Presentationsheet Q3 2011v2 - used for graphs presentation_2.2. L&amp;R - customers_4.3. Mortgages - LtMV 2" xfId="1557"/>
    <cellStyle name="%_20111108 Presentationsheet Q3 2011v2 - used for graphs presentation_2.2. L&amp;R - customers_4.3. Mortgages - LtMV 3" xfId="1217"/>
    <cellStyle name="%_20111108 Presentationsheet Q3 2011v2 - used for graphs presentation_2.2. L&amp;R - customers_4.3. Mortgages - LtMV 4" xfId="877"/>
    <cellStyle name="%_20111108 Presentationsheet Q3 2011v2 - used for graphs presentation_2.2. L&amp;R - customers_4.4 Mortgages Portfolio loantyp" xfId="144"/>
    <cellStyle name="%_20111108 Presentationsheet Q3 2011v2 - used for graphs presentation_2.2. L&amp;R - customers_4.4 Mortgages Portfolio loantyp 2" xfId="1558"/>
    <cellStyle name="%_20111108 Presentationsheet Q3 2011v2 - used for graphs presentation_2.2. L&amp;R - customers_4.4 Mortgages Portfolio loantyp 3" xfId="1218"/>
    <cellStyle name="%_20111108 Presentationsheet Q3 2011v2 - used for graphs presentation_2.2. L&amp;R - customers_4.4 Mortgages Portfolio loantyp 4" xfId="878"/>
    <cellStyle name="%_20111108 Presentationsheet Q3 2011v2 - used for graphs presentation_2.2. L&amp;R - customers_4.5. Past due financial assets" xfId="145"/>
    <cellStyle name="%_20111108 Presentationsheet Q3 2011v2 - used for graphs presentation_2.2. L&amp;R - customers_4.5. Past due financial assets 2" xfId="1559"/>
    <cellStyle name="%_20111108 Presentationsheet Q3 2011v2 - used for graphs presentation_2.2. L&amp;R - customers_4.5. Past due financial assets 3" xfId="1219"/>
    <cellStyle name="%_20111108 Presentationsheet Q3 2011v2 - used for graphs presentation_2.2. L&amp;R - customers_4.5. Past due financial assets 4" xfId="879"/>
    <cellStyle name="%_20111108 Presentationsheet Q3 2011v2 - used for graphs presentation_2.2. L&amp;R - customers_4.6. Impaired credit exposure" xfId="146"/>
    <cellStyle name="%_20111108 Presentationsheet Q3 2011v2 - used for graphs presentation_2.2. L&amp;R - customers_4.6. Impaired credit exposure 2" xfId="1560"/>
    <cellStyle name="%_20111108 Presentationsheet Q3 2011v2 - used for graphs presentation_2.2. L&amp;R - customers_4.6. Impaired credit exposure 3" xfId="1220"/>
    <cellStyle name="%_20111108 Presentationsheet Q3 2011v2 - used for graphs presentation_2.2. L&amp;R - customers_4.6. Impaired credit exposure 4" xfId="880"/>
    <cellStyle name="%_20111108 Presentationsheet Q3 2011v2 - used for graphs presentation_2.2. L&amp;R - customers_4.7 Impaired Exp. per industry" xfId="147"/>
    <cellStyle name="%_20111108 Presentationsheet Q3 2011v2 - used for graphs presentation_2.2. L&amp;R - customers_4.7 Impaired Exp. per industry 2" xfId="1561"/>
    <cellStyle name="%_20111108 Presentationsheet Q3 2011v2 - used for graphs presentation_2.2. L&amp;R - customers_4.7 Impaired Exp. per industry 3" xfId="1221"/>
    <cellStyle name="%_20111108 Presentationsheet Q3 2011v2 - used for graphs presentation_2.2. L&amp;R - customers_4.7 Impaired Exp. per industry 4" xfId="881"/>
    <cellStyle name="%_20111108 Presentationsheet Q3 2011v2 - used for graphs presentation_2.2. L&amp;R - customers_4.8 Collateral &amp; Guar. received" xfId="148"/>
    <cellStyle name="%_20111108 Presentationsheet Q3 2011v2 - used for graphs presentation_2.2. L&amp;R - customers_4.8 Collateral &amp; Guar. received 2" xfId="1562"/>
    <cellStyle name="%_20111108 Presentationsheet Q3 2011v2 - used for graphs presentation_2.2. L&amp;R - customers_4.8 Collateral &amp; Guar. received 3" xfId="1222"/>
    <cellStyle name="%_20111108 Presentationsheet Q3 2011v2 - used for graphs presentation_2.2. L&amp;R - customers_4.8 Collateral &amp; Guar. received 4" xfId="882"/>
    <cellStyle name="%_20111108 Presentationsheet Q3 2011v2 - used for graphs presentation_2.2. L&amp;R - customers_Table of Contents " xfId="149"/>
    <cellStyle name="%_20111108 Presentationsheet Q3 2011v2 - used for graphs presentation_2.2. L&amp;R - customers_Table of Contents  2" xfId="1563"/>
    <cellStyle name="%_20111108 Presentationsheet Q3 2011v2 - used for graphs presentation_2.2. L&amp;R - customers_Table of Contents  3" xfId="1223"/>
    <cellStyle name="%_20111108 Presentationsheet Q3 2011v2 - used for graphs presentation_2.2. L&amp;R - customers_Table of Contents  4" xfId="883"/>
    <cellStyle name="%_20111108 Presentationsheet Q3 2011v2 - used for graphs presentation_Table of Contents " xfId="150"/>
    <cellStyle name="%_20111108 Presentationsheet Q3 2011v2 - used for graphs presentation_Table of Contents  2" xfId="1564"/>
    <cellStyle name="%_20111108 Presentationsheet Q3 2011v2 - used for graphs presentation_Table of Contents  3" xfId="1224"/>
    <cellStyle name="%_20111108 Presentationsheet Q3 2011v2 - used for graphs presentation_Table of Contents  4" xfId="884"/>
    <cellStyle name="%_ALM vs PCA" xfId="151"/>
    <cellStyle name="%_ALM vs PCA 2" xfId="1565"/>
    <cellStyle name="%_ALM vs PCA 3" xfId="1225"/>
    <cellStyle name="%_ALM vs PCA 4" xfId="885"/>
    <cellStyle name="%_ALM10146" xfId="152"/>
    <cellStyle name="%_ALM10146 2" xfId="153"/>
    <cellStyle name="%_ALM10146 2 2" xfId="1567"/>
    <cellStyle name="%_ALM10146 2 3" xfId="1227"/>
    <cellStyle name="%_ALM10146 2 4" xfId="887"/>
    <cellStyle name="%_ALM10146 3" xfId="1566"/>
    <cellStyle name="%_ALM10146 4" xfId="1226"/>
    <cellStyle name="%_ALM10146 5" xfId="886"/>
    <cellStyle name="%_ALM10146_Book1 (2)" xfId="154"/>
    <cellStyle name="%_ALM10146_Book1 (2) 2" xfId="1568"/>
    <cellStyle name="%_ALM10146_Book1 (2) 3" xfId="1228"/>
    <cellStyle name="%_ALM10146_Book1 (2) 4" xfId="888"/>
    <cellStyle name="%_ALM10146_Maturity calendar 31 Dec 2010" xfId="155"/>
    <cellStyle name="%_ALM10146_Maturity calendar 31 Dec 2010 2" xfId="1569"/>
    <cellStyle name="%_ALM10146_Maturity calendar 31 Dec 2010 3" xfId="1229"/>
    <cellStyle name="%_ALM10146_Maturity calendar 31 Dec 2010 4" xfId="889"/>
    <cellStyle name="%_Charts" xfId="156"/>
    <cellStyle name="%_Charts 2" xfId="1570"/>
    <cellStyle name="%_Charts 3" xfId="1230"/>
    <cellStyle name="%_Charts 4" xfId="890"/>
    <cellStyle name="%_Charts deals" xfId="157"/>
    <cellStyle name="%_Charts deals 2" xfId="1571"/>
    <cellStyle name="%_Charts deals 3" xfId="1231"/>
    <cellStyle name="%_Charts deals 4" xfId="891"/>
    <cellStyle name="%_Data Grafiek Z" xfId="158"/>
    <cellStyle name="%_Data Grafiek Z 2" xfId="1572"/>
    <cellStyle name="%_Data Grafiek Z 3" xfId="1232"/>
    <cellStyle name="%_Data Grafiek Z 4" xfId="892"/>
    <cellStyle name="%_Data Zspread " xfId="159"/>
    <cellStyle name="%_Data Zspread  2" xfId="1573"/>
    <cellStyle name="%_Data Zspread  3" xfId="1233"/>
    <cellStyle name="%_Data Zspread  4" xfId="893"/>
    <cellStyle name="%_EMTN1 FV 05-2010 " xfId="160"/>
    <cellStyle name="%_EMTN1 FV 05-2010  2" xfId="1574"/>
    <cellStyle name="%_EMTN1 FV 05-2010  3" xfId="1234"/>
    <cellStyle name="%_EMTN1 FV 05-2010  4" xfId="894"/>
    <cellStyle name="%_EMTN1 FV 05-2010 _TOTALS" xfId="161"/>
    <cellStyle name="%_EMTN1 FV 05-2010 _TOTALS 2" xfId="1575"/>
    <cellStyle name="%_EMTN1 FV 05-2010 _TOTALS 3" xfId="1235"/>
    <cellStyle name="%_EMTN1 FV 05-2010 _TOTALS 4" xfId="895"/>
    <cellStyle name="%_EMTN2 FV 05-2010" xfId="162"/>
    <cellStyle name="%_EMTN2 FV 05-2010 2" xfId="1576"/>
    <cellStyle name="%_EMTN2 FV 05-2010 3" xfId="1236"/>
    <cellStyle name="%_EMTN2 FV 05-2010 4" xfId="896"/>
    <cellStyle name="%_EMTN2 FV 05-2010_TOTALS" xfId="163"/>
    <cellStyle name="%_EMTN2 FV 05-2010_TOTALS 2" xfId="1577"/>
    <cellStyle name="%_EMTN2 FV 05-2010_TOTALS 3" xfId="1237"/>
    <cellStyle name="%_EMTN2 FV 05-2010_TOTALS 4" xfId="897"/>
    <cellStyle name="%_FBN input MtM 02-2010" xfId="164"/>
    <cellStyle name="%_FBN input MtM 02-2010 2" xfId="1578"/>
    <cellStyle name="%_FBN input MtM 02-2010 3" xfId="1238"/>
    <cellStyle name="%_FBN input MtM 02-2010 4" xfId="898"/>
    <cellStyle name="%_FV Bonds Bloomberg" xfId="165"/>
    <cellStyle name="%_FV Bonds Bloomberg 2" xfId="1579"/>
    <cellStyle name="%_FV Bonds Bloomberg 3" xfId="1239"/>
    <cellStyle name="%_FV Bonds Bloomberg 4" xfId="899"/>
    <cellStyle name="%_Liq buffer 300610 vs 300910" xfId="166"/>
    <cellStyle name="%_Liq buffer 300610 vs 300910 2" xfId="167"/>
    <cellStyle name="%_Liq buffer 300610 vs 300910 2 2" xfId="1581"/>
    <cellStyle name="%_Liq buffer 300610 vs 300910 2 3" xfId="1241"/>
    <cellStyle name="%_Liq buffer 300610 vs 300910 2 4" xfId="901"/>
    <cellStyle name="%_Liq buffer 300610 vs 300910 3" xfId="1580"/>
    <cellStyle name="%_Liq buffer 300610 vs 300910 4" xfId="1240"/>
    <cellStyle name="%_Liq buffer 300610 vs 300910 5" xfId="900"/>
    <cellStyle name="%_Liq sheet Alco maart 2010" xfId="168"/>
    <cellStyle name="%_Liq sheet Alco maart 2010 2" xfId="1582"/>
    <cellStyle name="%_Liq sheet Alco maart 2010 3" xfId="1242"/>
    <cellStyle name="%_Liq sheet Alco maart 2010 4" xfId="902"/>
    <cellStyle name="%_Liq sheet Alco maart 2010_Book1 (2)" xfId="169"/>
    <cellStyle name="%_Liq sheet Alco maart 2010_Book1 (2) 2" xfId="1583"/>
    <cellStyle name="%_Liq sheet Alco maart 2010_Book1 (2) 3" xfId="1243"/>
    <cellStyle name="%_Liq sheet Alco maart 2010_Book1 (2) 4" xfId="903"/>
    <cellStyle name="%_Liq sheet Alco maart 2010_Maturity calendar 31 Dec 2010" xfId="170"/>
    <cellStyle name="%_Liq sheet Alco maart 2010_Maturity calendar 31 Dec 2010 2" xfId="1584"/>
    <cellStyle name="%_Liq sheet Alco maart 2010_Maturity calendar 31 Dec 2010 3" xfId="1244"/>
    <cellStyle name="%_Liq sheet Alco maart 2010_Maturity calendar 31 Dec 2010 4" xfId="904"/>
    <cellStyle name="%_Liquidity &amp; Funding " xfId="171"/>
    <cellStyle name="%_Liquidity &amp; Funding  2" xfId="172"/>
    <cellStyle name="%_Liquidity &amp; Funding  2 2" xfId="1585"/>
    <cellStyle name="%_Liquidity &amp; Funding  2 3" xfId="1245"/>
    <cellStyle name="%_Liquidity &amp; Funding  2 4" xfId="905"/>
    <cellStyle name="%_Liquidity &amp; Funding  3" xfId="173"/>
    <cellStyle name="%_Liquidity &amp; Funding  3 2" xfId="1787"/>
    <cellStyle name="%_Liquidity &amp; Funding  3 2 2" xfId="2027"/>
    <cellStyle name="%_Liquidity &amp; Funding  4" xfId="1786"/>
    <cellStyle name="%_Liquidity &amp; Funding  4 2" xfId="2026"/>
    <cellStyle name="%_Liquidity &amp; Funding _Table of Contents " xfId="174"/>
    <cellStyle name="%_Liquidity &amp; Funding _Table of Contents  2" xfId="1586"/>
    <cellStyle name="%_Liquidity &amp; Funding _Table of Contents  3" xfId="1246"/>
    <cellStyle name="%_Liquidity &amp; Funding _Table of Contents  4" xfId="906"/>
    <cellStyle name="%_micro hedge" xfId="175"/>
    <cellStyle name="%_micro hedge 2" xfId="1587"/>
    <cellStyle name="%_micro hedge 3" xfId="1247"/>
    <cellStyle name="%_micro hedge 4" xfId="907"/>
    <cellStyle name="%_Summary" xfId="176"/>
    <cellStyle name="%_Summary 2" xfId="1588"/>
    <cellStyle name="%_Summary 3" xfId="1248"/>
    <cellStyle name="%_Summary 4" xfId="908"/>
    <cellStyle name="%_Table of Contents " xfId="177"/>
    <cellStyle name="%_Table of Contents  2" xfId="1589"/>
    <cellStyle name="%_Table of Contents  3" xfId="1249"/>
    <cellStyle name="%_Table of Contents  4" xfId="909"/>
    <cellStyle name="%_TOTALS" xfId="178"/>
    <cellStyle name="%_TOTALS 2" xfId="1590"/>
    <cellStyle name="%_TOTALS 3" xfId="1250"/>
    <cellStyle name="%_TOTALS 4" xfId="910"/>
    <cellStyle name="_~8021081" xfId="179"/>
    <cellStyle name="_~8021081 2" xfId="1591"/>
    <cellStyle name="_~8021081 3" xfId="1251"/>
    <cellStyle name="_~8021081 4" xfId="911"/>
    <cellStyle name="_~8685713" xfId="180"/>
    <cellStyle name="_~8685713 2" xfId="1592"/>
    <cellStyle name="_~8685713 3" xfId="1252"/>
    <cellStyle name="_~8685713 4" xfId="912"/>
    <cellStyle name="_~9136218" xfId="181"/>
    <cellStyle name="_~9136218 2" xfId="1593"/>
    <cellStyle name="_~9136218 3" xfId="1253"/>
    <cellStyle name="_~9136218 4" xfId="913"/>
    <cellStyle name="_ALCO_31-Aug-2006-meeting Thailand" xfId="182"/>
    <cellStyle name="_all" xfId="183"/>
    <cellStyle name="_all 2" xfId="1594"/>
    <cellStyle name="_all 3" xfId="1254"/>
    <cellStyle name="_all 4" xfId="914"/>
    <cellStyle name="_Asia-Aus Mkt Statistics (Dec '03) R1 to GED" xfId="184"/>
    <cellStyle name="_Asia-Aus Mkt Statistics (Dec '03) R1 to GED 2" xfId="1595"/>
    <cellStyle name="_Asia-Aus Mkt Statistics (Dec '03) R1 to GED 3" xfId="1255"/>
    <cellStyle name="_Asia-Aus Mkt Statistics (Dec '03) R1 to GED 4" xfId="915"/>
    <cellStyle name="_Asia-Aus Mkt Statistics (Jan '04) R2 to GED" xfId="185"/>
    <cellStyle name="_Asia-Aus Mkt Statistics (Jan '04) R2 to GED 2" xfId="1596"/>
    <cellStyle name="_Asia-Aus Mkt Statistics (Jan '04) R2 to GED 3" xfId="1256"/>
    <cellStyle name="_Asia-Aus Mkt Statistics (Jan '04) R2 to GED 4" xfId="916"/>
    <cellStyle name="_Asia-Aus Mkt Statistics (Nov '03) R1 to GED (221203)" xfId="186"/>
    <cellStyle name="_Asia-Aus Mkt Statistics (Nov '03) R1 to GED (221203) 2" xfId="1597"/>
    <cellStyle name="_Asia-Aus Mkt Statistics (Nov '03) R1 to GED (221203) 3" xfId="1257"/>
    <cellStyle name="_Asia-Aus Mkt Statistics (Nov '03) R1 to GED (221203) 4" xfId="917"/>
    <cellStyle name="_balans check" xfId="187"/>
    <cellStyle name="_balans check 2" xfId="1598"/>
    <cellStyle name="_balans check 3" xfId="1258"/>
    <cellStyle name="_balans check 4" xfId="918"/>
    <cellStyle name="_CDS RWA Relief Jul 07 - HO journal Harbourmaster" xfId="188"/>
    <cellStyle name="_CDS RWA Relief Jul 07 - HO journal Harbourmaster 2" xfId="1599"/>
    <cellStyle name="_CDS RWA Relief Jul 07 - HO journal Harbourmaster 3" xfId="1259"/>
    <cellStyle name="_CDS RWA Relief Jul 07 - HO journal Harbourmaster 4" xfId="919"/>
    <cellStyle name="_CDS RWA Relief Jun 07 - Harbourmaster" xfId="189"/>
    <cellStyle name="_CDS RWA Relief Jun 07 - Harbourmaster 2" xfId="1600"/>
    <cellStyle name="_CDS RWA Relief Jun 07 - Harbourmaster 3" xfId="1260"/>
    <cellStyle name="_CDS RWA Relief Jun 07 - Harbourmaster 4" xfId="920"/>
    <cellStyle name="_CDS RWA Relief Mar 07 - Harbourmaster" xfId="190"/>
    <cellStyle name="_CDS RWA Relief Mar 07 - Harbourmaster 2" xfId="1601"/>
    <cellStyle name="_CDS RWA Relief Mar 07 - Harbourmaster 3" xfId="1261"/>
    <cellStyle name="_CDS RWA Relief Mar 07 - Harbourmaster 4" xfId="921"/>
    <cellStyle name="_CDS RWA Relief May 07 - HO journal Harbourmaster" xfId="191"/>
    <cellStyle name="_CDS RWA Relief May 07 - HO journal Harbourmaster 2" xfId="1602"/>
    <cellStyle name="_CDS RWA Relief May 07 - HO journal Harbourmaster 3" xfId="1262"/>
    <cellStyle name="_CDS RWA Relief May 07 - HO journal Harbourmaster 4" xfId="922"/>
    <cellStyle name="_Comm" xfId="192"/>
    <cellStyle name="_Comm 2" xfId="1603"/>
    <cellStyle name="_Comm 3" xfId="1263"/>
    <cellStyle name="_Comm 4" xfId="923"/>
    <cellStyle name="_Commission" xfId="193"/>
    <cellStyle name="_Commission 2" xfId="1604"/>
    <cellStyle name="_Commission 3" xfId="1264"/>
    <cellStyle name="_Commission 4" xfId="924"/>
    <cellStyle name="_Corrections to excluse N-share" xfId="194"/>
    <cellStyle name="_Corrections to excluse N-share 2" xfId="1605"/>
    <cellStyle name="_Corrections to excluse N-share 3" xfId="1265"/>
    <cellStyle name="_Corrections to excluse N-share 4" xfId="925"/>
    <cellStyle name="_Daily Turnover" xfId="195"/>
    <cellStyle name="_Daily Turnover 2" xfId="1606"/>
    <cellStyle name="_Daily Turnover 3" xfId="1266"/>
    <cellStyle name="_Daily Turnover 4" xfId="926"/>
    <cellStyle name="_DailyComm" xfId="196"/>
    <cellStyle name="_DailyComm 2" xfId="1607"/>
    <cellStyle name="_DailyComm 3" xfId="1267"/>
    <cellStyle name="_DailyComm 4" xfId="927"/>
    <cellStyle name="_DailyReverseComm" xfId="197"/>
    <cellStyle name="_DailyReverseComm 2" xfId="1608"/>
    <cellStyle name="_DailyReverseComm 3" xfId="1268"/>
    <cellStyle name="_DailyReverseComm 4" xfId="928"/>
    <cellStyle name="_EQ-Sum" xfId="198"/>
    <cellStyle name="_EQ-Sum 2" xfId="1609"/>
    <cellStyle name="_EQ-Sum 3" xfId="1269"/>
    <cellStyle name="_EQ-Sum 4" xfId="929"/>
    <cellStyle name="_Graph" xfId="199"/>
    <cellStyle name="_Graph 2" xfId="1610"/>
    <cellStyle name="_Graph 3" xfId="1270"/>
    <cellStyle name="_Graph 4" xfId="930"/>
    <cellStyle name="_Harbourmaster workings Jun07" xfId="200"/>
    <cellStyle name="_Harbourmaster workings Jun07 2" xfId="1611"/>
    <cellStyle name="_Harbourmaster workings Jun07 3" xfId="1271"/>
    <cellStyle name="_Harbourmaster workings Jun07 4" xfId="931"/>
    <cellStyle name="_Interco Meta(3)" xfId="201"/>
    <cellStyle name="_Interco Meta(3) 2" xfId="1612"/>
    <cellStyle name="_Interco Meta(3) 3" xfId="1272"/>
    <cellStyle name="_Interco Meta(3) 4" xfId="932"/>
    <cellStyle name="_Interest BS" xfId="202"/>
    <cellStyle name="_Interest BS 2" xfId="1613"/>
    <cellStyle name="_Interest BS 3" xfId="1273"/>
    <cellStyle name="_Interest BS 4" xfId="933"/>
    <cellStyle name="_IR gegevens" xfId="203"/>
    <cellStyle name="_IR gegevens 2" xfId="204"/>
    <cellStyle name="_IR gegevens 2 2" xfId="1615"/>
    <cellStyle name="_IR gegevens 2 3" xfId="1275"/>
    <cellStyle name="_IR gegevens 2 4" xfId="935"/>
    <cellStyle name="_IR gegevens 3" xfId="1614"/>
    <cellStyle name="_IR gegevens 4" xfId="1274"/>
    <cellStyle name="_IR gegevens 5" xfId="934"/>
    <cellStyle name="_IR gegevens_1.4 Special items" xfId="205"/>
    <cellStyle name="_IR gegevens_1.4 Special items 2" xfId="1616"/>
    <cellStyle name="_IR gegevens_1.4 Special items 3" xfId="1276"/>
    <cellStyle name="_IR gegevens_1.4 Special items 4" xfId="936"/>
    <cellStyle name="_IR gegevens_2.5. Basel III" xfId="206"/>
    <cellStyle name="_IR gegevens_2.5. Basel III 2" xfId="1617"/>
    <cellStyle name="_IR gegevens_2.5. Basel III 3" xfId="1277"/>
    <cellStyle name="_IR gegevens_2.5. Basel III 4" xfId="937"/>
    <cellStyle name="_IR gegevens_4.2. Industry concentration" xfId="207"/>
    <cellStyle name="_IR gegevens_4.2. Industry concentration 2" xfId="1618"/>
    <cellStyle name="_IR gegevens_4.2. Industry concentration 3" xfId="1278"/>
    <cellStyle name="_IR gegevens_4.2. Industry concentration 4" xfId="938"/>
    <cellStyle name="_IR gegevens_4.3. Mortgages - LtMV" xfId="208"/>
    <cellStyle name="_IR gegevens_4.3. Mortgages - LtMV 2" xfId="1619"/>
    <cellStyle name="_IR gegevens_4.3. Mortgages - LtMV 3" xfId="1279"/>
    <cellStyle name="_IR gegevens_4.3. Mortgages - LtMV 4" xfId="939"/>
    <cellStyle name="_IR gegevens_4.4 Mortgages Portfolio loantyp" xfId="209"/>
    <cellStyle name="_IR gegevens_4.4 Mortgages Portfolio loantyp 2" xfId="1620"/>
    <cellStyle name="_IR gegevens_4.4 Mortgages Portfolio loantyp 3" xfId="1280"/>
    <cellStyle name="_IR gegevens_4.4 Mortgages Portfolio loantyp 4" xfId="940"/>
    <cellStyle name="_IR gegevens_4.5. Past due financial assets" xfId="210"/>
    <cellStyle name="_IR gegevens_4.5. Past due financial assets 2" xfId="1621"/>
    <cellStyle name="_IR gegevens_4.5. Past due financial assets 3" xfId="1281"/>
    <cellStyle name="_IR gegevens_4.5. Past due financial assets 4" xfId="941"/>
    <cellStyle name="_IR gegevens_4.6. Impaired credit exposure" xfId="211"/>
    <cellStyle name="_IR gegevens_4.6. Impaired credit exposure 2" xfId="1622"/>
    <cellStyle name="_IR gegevens_4.6. Impaired credit exposure 3" xfId="1282"/>
    <cellStyle name="_IR gegevens_4.6. Impaired credit exposure 4" xfId="942"/>
    <cellStyle name="_IR gegevens_4.7 Impaired Exp. per industry" xfId="212"/>
    <cellStyle name="_IR gegevens_4.7 Impaired Exp. per industry 2" xfId="1623"/>
    <cellStyle name="_IR gegevens_4.7 Impaired Exp. per industry 3" xfId="1283"/>
    <cellStyle name="_IR gegevens_4.7 Impaired Exp. per industry 4" xfId="943"/>
    <cellStyle name="_IR gegevens_4.8 Collateral &amp; Guar. received" xfId="213"/>
    <cellStyle name="_IR gegevens_4.8 Collateral &amp; Guar. received 2" xfId="1624"/>
    <cellStyle name="_IR gegevens_4.8 Collateral &amp; Guar. received 3" xfId="1284"/>
    <cellStyle name="_IR gegevens_4.8 Collateral &amp; Guar. received 4" xfId="944"/>
    <cellStyle name="_IR gegevens_Table of Contents " xfId="214"/>
    <cellStyle name="_IR gegevens_Table of Contents  2" xfId="1625"/>
    <cellStyle name="_IR gegevens_Table of Contents  3" xfId="1285"/>
    <cellStyle name="_IR gegevens_Table of Contents  4" xfId="945"/>
    <cellStyle name="_Jan Staff Cost Run Rates" xfId="215"/>
    <cellStyle name="_Jan Staff Cost Run Rates 2" xfId="1626"/>
    <cellStyle name="_Jan Staff Cost Run Rates 3" xfId="1286"/>
    <cellStyle name="_Jan Staff Cost Run Rates 4" xfId="946"/>
    <cellStyle name="_layout to report" xfId="216"/>
    <cellStyle name="_layout to report 2" xfId="1627"/>
    <cellStyle name="_layout to report 3" xfId="1287"/>
    <cellStyle name="_layout to report 4" xfId="947"/>
    <cellStyle name="_Liquidity ratios Jan07" xfId="217"/>
    <cellStyle name="_Liquidity ratios Jan07 2" xfId="1628"/>
    <cellStyle name="_Liquidity ratios Jan07 3" xfId="1288"/>
    <cellStyle name="_Liquidity ratios Jan07 4" xfId="948"/>
    <cellStyle name="_Man Ad" xfId="218"/>
    <cellStyle name="_Man Ad 2" xfId="1629"/>
    <cellStyle name="_Man Ad 3" xfId="1289"/>
    <cellStyle name="_Man Ad 4" xfId="949"/>
    <cellStyle name="_Management Summary" xfId="219"/>
    <cellStyle name="_Management Summary 2" xfId="1630"/>
    <cellStyle name="_Management Summary 3" xfId="1290"/>
    <cellStyle name="_Management Summary 4" xfId="950"/>
    <cellStyle name="_MANUALADJUSTMENTS" xfId="220"/>
    <cellStyle name="_MANUALADJUSTMENTS 2" xfId="1631"/>
    <cellStyle name="_MANUALADJUSTMENTS 3" xfId="1291"/>
    <cellStyle name="_MANUALADJUSTMENTS 4" xfId="951"/>
    <cellStyle name="_MANUALADJUSTMENTS_1" xfId="221"/>
    <cellStyle name="_MANUALADJUSTMENTS_1 2" xfId="1632"/>
    <cellStyle name="_MANUALADJUSTMENTS_1 3" xfId="1292"/>
    <cellStyle name="_MANUALADJUSTMENTS_1 4" xfId="952"/>
    <cellStyle name="_mapping tables" xfId="222"/>
    <cellStyle name="_mapping tables 2" xfId="1633"/>
    <cellStyle name="_mapping tables 3" xfId="1293"/>
    <cellStyle name="_mapping tables 4" xfId="953"/>
    <cellStyle name="_Module1" xfId="223"/>
    <cellStyle name="_Module1 2" xfId="1634"/>
    <cellStyle name="_Module1 3" xfId="1294"/>
    <cellStyle name="_Module1 4" xfId="954"/>
    <cellStyle name="_N-Share Funding Plan December 2008 100209 12.28" xfId="224"/>
    <cellStyle name="_N-Share Funding Plan December 2008 100209 12.28 2" xfId="1635"/>
    <cellStyle name="_N-Share Funding Plan December 2008 100209 12.28 3" xfId="1295"/>
    <cellStyle name="_N-Share Funding Plan December 2008 100209 12.28 4" xfId="955"/>
    <cellStyle name="_Pakistan Commission " xfId="225"/>
    <cellStyle name="_Pakistan Commission  2" xfId="1636"/>
    <cellStyle name="_Pakistan Commission  3" xfId="1296"/>
    <cellStyle name="_Pakistan Commission  4" xfId="956"/>
    <cellStyle name="_PAKISTAN11MAY" xfId="226"/>
    <cellStyle name="_PAKISTAN11MAY 2" xfId="1637"/>
    <cellStyle name="_PAKISTAN11MAY 3" xfId="1297"/>
    <cellStyle name="_PAKISTAN11MAY 4" xfId="957"/>
    <cellStyle name="_PK Liquidity Ratios - Jan'07" xfId="227"/>
    <cellStyle name="_PK Liquidity Ratios - Jan'07 2" xfId="1638"/>
    <cellStyle name="_PK Liquidity Ratios - Jan'07 3" xfId="1298"/>
    <cellStyle name="_PK Liquidity Ratios - Jan'07 4" xfId="958"/>
    <cellStyle name="_Reversals" xfId="228"/>
    <cellStyle name="_Reversals 2" xfId="1639"/>
    <cellStyle name="_Reversals 3" xfId="1299"/>
    <cellStyle name="_Reversals 4" xfId="959"/>
    <cellStyle name="_RFS slice 200805_def2_werkdocument" xfId="229"/>
    <cellStyle name="_RFS slice 200805_def2_werkdocument 2" xfId="1640"/>
    <cellStyle name="_RFS slice 200805_def2_werkdocument 3" xfId="1300"/>
    <cellStyle name="_RFS slice 200805_def2_werkdocument 4" xfId="960"/>
    <cellStyle name="_RWA Reduction - 7.31.07 Notionals" xfId="230"/>
    <cellStyle name="_RWA Reduction - 7.31.07 Notionals 2" xfId="1641"/>
    <cellStyle name="_RWA Reduction - 7.31.07 Notionals 3" xfId="1301"/>
    <cellStyle name="_RWA Reduction - 7.31.07 Notionals 4" xfId="961"/>
    <cellStyle name="_Sheet2" xfId="231"/>
    <cellStyle name="_Sheet2 2" xfId="1642"/>
    <cellStyle name="_Sheet2 3" xfId="1302"/>
    <cellStyle name="_Sheet2 4" xfId="962"/>
    <cellStyle name="_slm_290906_FINAL" xfId="232"/>
    <cellStyle name="_slm_290906_FINAL 2" xfId="1643"/>
    <cellStyle name="_slm_290906_FINAL 3" xfId="1303"/>
    <cellStyle name="_slm_290906_FINAL 4" xfId="963"/>
    <cellStyle name="_Staff Costs 2003 Asia-Aus (To Simon)" xfId="233"/>
    <cellStyle name="_Staff Costs 2003 Asia-Aus (To Simon) 2" xfId="1644"/>
    <cellStyle name="_Staff Costs 2003 Asia-Aus (To Simon) 3" xfId="1304"/>
    <cellStyle name="_Staff Costs 2003 Asia-Aus (To Simon) 4" xfId="964"/>
    <cellStyle name="_Summary" xfId="234"/>
    <cellStyle name="_Summary 2" xfId="1645"/>
    <cellStyle name="_Summary 3" xfId="1305"/>
    <cellStyle name="_Summary 4" xfId="965"/>
    <cellStyle name="¾‰" xfId="235"/>
    <cellStyle name="¾‰ 2" xfId="1646"/>
    <cellStyle name="¾‰ 3" xfId="1306"/>
    <cellStyle name="¾‰ 4" xfId="966"/>
    <cellStyle name="20% - Accent1" xfId="236" builtinId="30" customBuiltin="1"/>
    <cellStyle name="20% - Accent2" xfId="237" builtinId="34" customBuiltin="1"/>
    <cellStyle name="20% - Accent3" xfId="238" builtinId="38" customBuiltin="1"/>
    <cellStyle name="20% - Accent4" xfId="239" builtinId="42" customBuiltin="1"/>
    <cellStyle name="20% - Accent5" xfId="240" builtinId="46" customBuiltin="1"/>
    <cellStyle name="20% - Accent6" xfId="241" builtinId="50" customBuiltin="1"/>
    <cellStyle name="40% - Accent1" xfId="242" builtinId="31" customBuiltin="1"/>
    <cellStyle name="40% - Accent2" xfId="243" builtinId="35" customBuiltin="1"/>
    <cellStyle name="40% - Accent3" xfId="244" builtinId="39" customBuiltin="1"/>
    <cellStyle name="40% - Accent4" xfId="245" builtinId="43" customBuiltin="1"/>
    <cellStyle name="40% - Accent5" xfId="246" builtinId="47" customBuiltin="1"/>
    <cellStyle name="40% - Accent6" xfId="247" builtinId="51" customBuiltin="1"/>
    <cellStyle name="60% - Accent1" xfId="248" builtinId="32" customBuiltin="1"/>
    <cellStyle name="60% - Accent2" xfId="249" builtinId="36" customBuiltin="1"/>
    <cellStyle name="60% - Accent3" xfId="250" builtinId="40" customBuiltin="1"/>
    <cellStyle name="60% - Accent4" xfId="251" builtinId="44" customBuiltin="1"/>
    <cellStyle name="60% - Accent5" xfId="252" builtinId="48" customBuiltin="1"/>
    <cellStyle name="60% - Accent6" xfId="253" builtinId="52" customBuiltin="1"/>
    <cellStyle name="Accent1" xfId="254" builtinId="29" customBuiltin="1"/>
    <cellStyle name="Accent2" xfId="255" builtinId="33" customBuiltin="1"/>
    <cellStyle name="Accent3" xfId="256" builtinId="37" customBuiltin="1"/>
    <cellStyle name="Accent4" xfId="257" builtinId="41" customBuiltin="1"/>
    <cellStyle name="Accent5" xfId="258" builtinId="45" customBuiltin="1"/>
    <cellStyle name="Accent6" xfId="259" builtinId="49" customBuiltin="1"/>
    <cellStyle name="AFE" xfId="260"/>
    <cellStyle name="AFE 2" xfId="261"/>
    <cellStyle name="AFE_2010 Segmentation of US business for Group Stat Supplement v03" xfId="262"/>
    <cellStyle name="Background" xfId="263"/>
    <cellStyle name="Bad" xfId="264" builtinId="27" customBuiltin="1"/>
    <cellStyle name="Berekening" xfId="265"/>
    <cellStyle name="Berekening 2" xfId="266"/>
    <cellStyle name="Bol-Data" xfId="267"/>
    <cellStyle name="bolet" xfId="268"/>
    <cellStyle name="Brand Default" xfId="269"/>
    <cellStyle name="Calc Currency (0)" xfId="270"/>
    <cellStyle name="Calc Currency (0) 2" xfId="1647"/>
    <cellStyle name="Calc Currency (0) 3" xfId="1307"/>
    <cellStyle name="Calc Currency (0) 4" xfId="967"/>
    <cellStyle name="Calc Currency (2)" xfId="271"/>
    <cellStyle name="Calc Percent (0)" xfId="272"/>
    <cellStyle name="Calc Percent (1)" xfId="273"/>
    <cellStyle name="Calc Percent (2)" xfId="274"/>
    <cellStyle name="Calc Units (0)" xfId="275"/>
    <cellStyle name="Calc Units (1)" xfId="276"/>
    <cellStyle name="Calc Units (2)" xfId="277"/>
    <cellStyle name="Calculation" xfId="278" builtinId="22" customBuiltin="1"/>
    <cellStyle name="Check Cell" xfId="279" builtinId="23" customBuiltin="1"/>
    <cellStyle name="Comma" xfId="280" builtinId="3"/>
    <cellStyle name="Comma  - Style1" xfId="281"/>
    <cellStyle name="Comma  - Style1 2" xfId="1648"/>
    <cellStyle name="Comma  - Style1 3" xfId="1308"/>
    <cellStyle name="Comma  - Style1 4" xfId="968"/>
    <cellStyle name="Comma  - Style2" xfId="282"/>
    <cellStyle name="Comma  - Style2 2" xfId="1649"/>
    <cellStyle name="Comma  - Style2 3" xfId="1309"/>
    <cellStyle name="Comma  - Style2 4" xfId="969"/>
    <cellStyle name="Comma  - Style3" xfId="283"/>
    <cellStyle name="Comma  - Style3 2" xfId="1650"/>
    <cellStyle name="Comma  - Style3 3" xfId="1310"/>
    <cellStyle name="Comma  - Style3 4" xfId="970"/>
    <cellStyle name="Comma  - Style4" xfId="284"/>
    <cellStyle name="Comma  - Style4 2" xfId="1651"/>
    <cellStyle name="Comma  - Style4 3" xfId="1311"/>
    <cellStyle name="Comma  - Style4 4" xfId="971"/>
    <cellStyle name="Comma  - Style5" xfId="285"/>
    <cellStyle name="Comma  - Style5 2" xfId="1652"/>
    <cellStyle name="Comma  - Style5 3" xfId="1312"/>
    <cellStyle name="Comma  - Style5 4" xfId="972"/>
    <cellStyle name="Comma  - Style6" xfId="286"/>
    <cellStyle name="Comma  - Style6 2" xfId="1653"/>
    <cellStyle name="Comma  - Style6 3" xfId="1313"/>
    <cellStyle name="Comma  - Style6 4" xfId="973"/>
    <cellStyle name="Comma  - Style7" xfId="287"/>
    <cellStyle name="Comma  - Style7 2" xfId="1654"/>
    <cellStyle name="Comma  - Style7 3" xfId="1314"/>
    <cellStyle name="Comma  - Style7 4" xfId="974"/>
    <cellStyle name="Comma  - Style8" xfId="288"/>
    <cellStyle name="Comma  - Style8 2" xfId="1655"/>
    <cellStyle name="Comma  - Style8 3" xfId="1315"/>
    <cellStyle name="Comma  - Style8 4" xfId="975"/>
    <cellStyle name="Comma [0] 2" xfId="289"/>
    <cellStyle name="Comma [0] 2 2" xfId="1656"/>
    <cellStyle name="Comma [0] 2 3" xfId="1316"/>
    <cellStyle name="Comma [0] 2 4" xfId="976"/>
    <cellStyle name="Comma [00]" xfId="290"/>
    <cellStyle name="Comma 10" xfId="291"/>
    <cellStyle name="Comma 10 2" xfId="1657"/>
    <cellStyle name="Comma 10 3" xfId="1317"/>
    <cellStyle name="Comma 10 4" xfId="977"/>
    <cellStyle name="Comma 11" xfId="292"/>
    <cellStyle name="Comma 11 2" xfId="1658"/>
    <cellStyle name="Comma 11 3" xfId="1318"/>
    <cellStyle name="Comma 11 4" xfId="978"/>
    <cellStyle name="Comma 12" xfId="293"/>
    <cellStyle name="Comma 12 2" xfId="1659"/>
    <cellStyle name="Comma 12 3" xfId="1319"/>
    <cellStyle name="Comma 12 4" xfId="979"/>
    <cellStyle name="Comma 13" xfId="294"/>
    <cellStyle name="Comma 13 2" xfId="1660"/>
    <cellStyle name="Comma 13 3" xfId="1320"/>
    <cellStyle name="Comma 13 4" xfId="980"/>
    <cellStyle name="Comma 14" xfId="295"/>
    <cellStyle name="Comma 14 2" xfId="1661"/>
    <cellStyle name="Comma 14 3" xfId="1321"/>
    <cellStyle name="Comma 14 4" xfId="981"/>
    <cellStyle name="Comma 15" xfId="296"/>
    <cellStyle name="Comma 15 2" xfId="1790"/>
    <cellStyle name="Comma 15 2 2" xfId="2030"/>
    <cellStyle name="Comma 16" xfId="297"/>
    <cellStyle name="Comma 16 2" xfId="1791"/>
    <cellStyle name="Comma 16 2 2" xfId="2031"/>
    <cellStyle name="Comma 17" xfId="298"/>
    <cellStyle name="Comma 17 2" xfId="1792"/>
    <cellStyle name="Comma 17 2 2" xfId="2032"/>
    <cellStyle name="Comma 18" xfId="299"/>
    <cellStyle name="Comma 18 2" xfId="1662"/>
    <cellStyle name="Comma 18 3" xfId="1322"/>
    <cellStyle name="Comma 18 4" xfId="982"/>
    <cellStyle name="Comma 19" xfId="1789"/>
    <cellStyle name="Comma 19 2" xfId="2029"/>
    <cellStyle name="Comma 2" xfId="300"/>
    <cellStyle name="Comma 2 2" xfId="301"/>
    <cellStyle name="Comma 2 2 2" xfId="302"/>
    <cellStyle name="Comma 2 2 2 2" xfId="1664"/>
    <cellStyle name="Comma 2 2 2 3" xfId="1324"/>
    <cellStyle name="Comma 2 2 2 4" xfId="984"/>
    <cellStyle name="Comma 2 3" xfId="1663"/>
    <cellStyle name="Comma 2 4" xfId="1323"/>
    <cellStyle name="Comma 2 5" xfId="983"/>
    <cellStyle name="Comma 2_2.2. L&amp;R - customers" xfId="303"/>
    <cellStyle name="Comma 20" xfId="1788"/>
    <cellStyle name="Comma 20 2" xfId="2028"/>
    <cellStyle name="Comma 207" xfId="2180"/>
    <cellStyle name="Comma 207 2" xfId="2278"/>
    <cellStyle name="Comma 3" xfId="304"/>
    <cellStyle name="Comma 3 2" xfId="305"/>
    <cellStyle name="Comma 3 2 2" xfId="1666"/>
    <cellStyle name="Comma 3 2 3" xfId="1326"/>
    <cellStyle name="Comma 3 2 4" xfId="986"/>
    <cellStyle name="Comma 3 3" xfId="1665"/>
    <cellStyle name="Comma 3 4" xfId="1325"/>
    <cellStyle name="Comma 3 5" xfId="985"/>
    <cellStyle name="Comma 3_Maturity calendar 31 Dec 2010" xfId="306"/>
    <cellStyle name="Comma 4" xfId="307"/>
    <cellStyle name="Comma 4 2" xfId="308"/>
    <cellStyle name="Comma 4 2 2" xfId="1668"/>
    <cellStyle name="Comma 4 2 3" xfId="1328"/>
    <cellStyle name="Comma 4 2 4" xfId="988"/>
    <cellStyle name="Comma 4 3" xfId="1667"/>
    <cellStyle name="Comma 4 4" xfId="1327"/>
    <cellStyle name="Comma 4 5" xfId="987"/>
    <cellStyle name="Comma 5" xfId="309"/>
    <cellStyle name="Comma 5 2" xfId="310"/>
    <cellStyle name="Comma 5 2 2" xfId="1669"/>
    <cellStyle name="Comma 5 2 3" xfId="1329"/>
    <cellStyle name="Comma 5 2 4" xfId="989"/>
    <cellStyle name="Comma 5 3" xfId="311"/>
    <cellStyle name="Comma 5 3 2" xfId="312"/>
    <cellStyle name="Comma 5 3 2 2" xfId="1670"/>
    <cellStyle name="Comma 5 3 2 3" xfId="1330"/>
    <cellStyle name="Comma 5 3 2 4" xfId="990"/>
    <cellStyle name="Comma 5 3 3" xfId="313"/>
    <cellStyle name="Comma 5 3 3 2" xfId="1795"/>
    <cellStyle name="Comma 5 3 3 2 2" xfId="2035"/>
    <cellStyle name="Comma 5 3 4" xfId="1794"/>
    <cellStyle name="Comma 5 3 4 2" xfId="2034"/>
    <cellStyle name="Comma 5 4" xfId="314"/>
    <cellStyle name="Comma 5 4 2" xfId="1796"/>
    <cellStyle name="Comma 5 4 2 2" xfId="2036"/>
    <cellStyle name="Comma 5 5" xfId="1793"/>
    <cellStyle name="Comma 5 5 2" xfId="2033"/>
    <cellStyle name="Comma 6" xfId="315"/>
    <cellStyle name="Comma 6 2" xfId="1671"/>
    <cellStyle name="Comma 6 3" xfId="1331"/>
    <cellStyle name="Comma 6 4" xfId="991"/>
    <cellStyle name="Comma 7" xfId="316"/>
    <cellStyle name="Comma 7 2" xfId="1672"/>
    <cellStyle name="Comma 7 3" xfId="1332"/>
    <cellStyle name="Comma 7 4" xfId="992"/>
    <cellStyle name="Comma 8" xfId="317"/>
    <cellStyle name="Comma 8 2" xfId="318"/>
    <cellStyle name="Comma 8 2 2" xfId="1673"/>
    <cellStyle name="Comma 8 2 3" xfId="1333"/>
    <cellStyle name="Comma 8 2 4" xfId="993"/>
    <cellStyle name="Comma 8 3" xfId="319"/>
    <cellStyle name="Comma 8 3 2" xfId="1798"/>
    <cellStyle name="Comma 8 3 2 2" xfId="2038"/>
    <cellStyle name="Comma 8 4" xfId="1797"/>
    <cellStyle name="Comma 8 4 2" xfId="2037"/>
    <cellStyle name="Comma 9" xfId="320"/>
    <cellStyle name="Comma 9 2" xfId="321"/>
    <cellStyle name="Comma 9 2 2" xfId="1674"/>
    <cellStyle name="Comma 9 2 3" xfId="1334"/>
    <cellStyle name="Comma 9 2 4" xfId="994"/>
    <cellStyle name="Comma 9 3" xfId="322"/>
    <cellStyle name="Comma 9 3 2" xfId="1800"/>
    <cellStyle name="Comma 9 3 2 2" xfId="2040"/>
    <cellStyle name="Comma 9 4" xfId="1799"/>
    <cellStyle name="Comma 9 4 2" xfId="2039"/>
    <cellStyle name="Comma0" xfId="323"/>
    <cellStyle name="Controlecel" xfId="324"/>
    <cellStyle name="Currency [00]" xfId="325"/>
    <cellStyle name="Currency 2" xfId="326"/>
    <cellStyle name="Currency 2 2" xfId="327"/>
    <cellStyle name="Currency 2_20110722 Wholesale funding AG" xfId="328"/>
    <cellStyle name="Currency0" xfId="329"/>
    <cellStyle name="Date" xfId="330"/>
    <cellStyle name="Date Short" xfId="331"/>
    <cellStyle name="Datum" xfId="332"/>
    <cellStyle name="Datum 2" xfId="333"/>
    <cellStyle name="Datum 2 2" xfId="1675"/>
    <cellStyle name="Datum 2 3" xfId="1335"/>
    <cellStyle name="Datum 2 4" xfId="995"/>
    <cellStyle name="Datum 3" xfId="334"/>
    <cellStyle name="Datum 3 2" xfId="335"/>
    <cellStyle name="Datum 3 2 2" xfId="1676"/>
    <cellStyle name="Datum 3 2 3" xfId="1336"/>
    <cellStyle name="Datum 3 2 4" xfId="996"/>
    <cellStyle name="Datum 3 3" xfId="336"/>
    <cellStyle name="Datum 3 3 2" xfId="1803"/>
    <cellStyle name="Datum 3 3 2 2" xfId="2043"/>
    <cellStyle name="Datum 3 4" xfId="1802"/>
    <cellStyle name="Datum 3 4 2" xfId="2042"/>
    <cellStyle name="Datum 4" xfId="337"/>
    <cellStyle name="Datum 4 2" xfId="1804"/>
    <cellStyle name="Datum 4 2 2" xfId="2044"/>
    <cellStyle name="Datum 5" xfId="1801"/>
    <cellStyle name="Datum 5 2" xfId="2041"/>
    <cellStyle name="Enter Currency (0)" xfId="338"/>
    <cellStyle name="Enter Currency (2)" xfId="339"/>
    <cellStyle name="Enter Units (0)" xfId="340"/>
    <cellStyle name="Enter Units (1)" xfId="341"/>
    <cellStyle name="Enter Units (2)" xfId="342"/>
    <cellStyle name="Euro" xfId="343"/>
    <cellStyle name="Euro 2" xfId="344"/>
    <cellStyle name="Euro_2.2. L&amp;R - customers" xfId="345"/>
    <cellStyle name="Explanatory Text" xfId="346" builtinId="53" customBuiltin="1"/>
    <cellStyle name="Filler" xfId="347"/>
    <cellStyle name="Fixed" xfId="348"/>
    <cellStyle name="fo]_x000d__x000a_UserName=Murat Zelef_x000d__x000a_UserCompany=Bumerang_x000d__x000a__x000d__x000a_[File Paths]_x000d__x000a_WorkingDirectory=C:\EQUIS\DLWIN_x000d__x000a_DownLoader=C" xfId="349"/>
    <cellStyle name="fo]_x000d__x000a_UserName=Murat Zelef_x000d__x000a_UserCompany=Bumerang_x000d__x000a__x000d__x000a_[File Paths]_x000d__x000a_WorkingDirectory=C:\EQUIS\DLWIN_x000d__x000a_DownLoader=C 2" xfId="1677"/>
    <cellStyle name="fo]_x000d__x000a_UserName=Murat Zelef_x000d__x000a_UserCompany=Bumerang_x000d__x000a__x000d__x000a_[File Paths]_x000d__x000a_WorkingDirectory=C:\EQUIS\DLWIN_x000d__x000a_DownLoader=C 3" xfId="1337"/>
    <cellStyle name="fo]_x000d__x000a_UserName=Murat Zelef_x000d__x000a_UserCompany=Bumerang_x000d__x000a__x000d__x000a_[File Paths]_x000d__x000a_WorkingDirectory=C:\EQUIS\DLWIN_x000d__x000a_DownLoader=C 4" xfId="997"/>
    <cellStyle name="Gekoppelde cel" xfId="350"/>
    <cellStyle name="Gekoppelde cel 2" xfId="351"/>
    <cellStyle name="Gekoppelde cel_Table of Contents " xfId="352"/>
    <cellStyle name="Goed" xfId="353"/>
    <cellStyle name="Goed 2" xfId="354"/>
    <cellStyle name="Good" xfId="355" builtinId="26" customBuiltin="1"/>
    <cellStyle name="Header1" xfId="356"/>
    <cellStyle name="Header2" xfId="357"/>
    <cellStyle name="Heading 1" xfId="358" builtinId="16" customBuiltin="1"/>
    <cellStyle name="Heading 2" xfId="359" builtinId="17" customBuiltin="1"/>
    <cellStyle name="Heading 3" xfId="360" builtinId="18" customBuiltin="1"/>
    <cellStyle name="Heading 4" xfId="361" builtinId="19" customBuiltin="1"/>
    <cellStyle name="Hyperlink" xfId="362" builtinId="8"/>
    <cellStyle name="Hyperlink 2" xfId="363"/>
    <cellStyle name="Hyperlink 2 2" xfId="364"/>
    <cellStyle name="Hyperlink 2 2 2" xfId="1678"/>
    <cellStyle name="Hyperlink 2 2 3" xfId="1338"/>
    <cellStyle name="Hyperlink 2 2 4" xfId="998"/>
    <cellStyle name="Hyperlink 2 3" xfId="365"/>
    <cellStyle name="Hyperlink 2 3 2" xfId="366"/>
    <cellStyle name="Hyperlink 2 3 2 2" xfId="1679"/>
    <cellStyle name="Hyperlink 2 3 2 3" xfId="1339"/>
    <cellStyle name="Hyperlink 2 3 2 4" xfId="999"/>
    <cellStyle name="Hyperlink 2 3 3" xfId="367"/>
    <cellStyle name="Hyperlink 2 3 3 2" xfId="1807"/>
    <cellStyle name="Hyperlink 2 3 3 2 2" xfId="2047"/>
    <cellStyle name="Hyperlink 2 3 4" xfId="1806"/>
    <cellStyle name="Hyperlink 2 3 4 2" xfId="2046"/>
    <cellStyle name="Hyperlink 2 3_Table of Contents " xfId="368"/>
    <cellStyle name="Hyperlink 2 4" xfId="369"/>
    <cellStyle name="Hyperlink 2 4 2" xfId="1808"/>
    <cellStyle name="Hyperlink 2 4 2 2" xfId="2048"/>
    <cellStyle name="Hyperlink 2 5" xfId="1805"/>
    <cellStyle name="Hyperlink 2 5 2" xfId="2045"/>
    <cellStyle name="Hyperlink 2_Table of Contents " xfId="370"/>
    <cellStyle name="Hyperlink 3" xfId="371"/>
    <cellStyle name="Hyperlink 3 2" xfId="372"/>
    <cellStyle name="Hyperlink 3 2 2" xfId="373"/>
    <cellStyle name="Hyperlink 3 2_1.4 Special items" xfId="374"/>
    <cellStyle name="Hyperlink 3 3" xfId="375"/>
    <cellStyle name="Hyperlink 3 3 2" xfId="1680"/>
    <cellStyle name="Hyperlink 3 3 3" xfId="1340"/>
    <cellStyle name="Hyperlink 3 3 4" xfId="1000"/>
    <cellStyle name="Hyperlink 3 4" xfId="376"/>
    <cellStyle name="Hyperlink 3 4 2" xfId="377"/>
    <cellStyle name="Hyperlink 3 4 2 2" xfId="1681"/>
    <cellStyle name="Hyperlink 3 4 2 3" xfId="1341"/>
    <cellStyle name="Hyperlink 3 4 2 4" xfId="1001"/>
    <cellStyle name="Hyperlink 3 4 3" xfId="378"/>
    <cellStyle name="Hyperlink 3 4 3 2" xfId="1811"/>
    <cellStyle name="Hyperlink 3 4 3 2 2" xfId="2051"/>
    <cellStyle name="Hyperlink 3 4 4" xfId="1810"/>
    <cellStyle name="Hyperlink 3 4 4 2" xfId="2050"/>
    <cellStyle name="Hyperlink 3 4_Table of Contents " xfId="379"/>
    <cellStyle name="Hyperlink 3 5" xfId="380"/>
    <cellStyle name="Hyperlink 3 5 2" xfId="1812"/>
    <cellStyle name="Hyperlink 3 5 2 2" xfId="2052"/>
    <cellStyle name="Hyperlink 3 6" xfId="381"/>
    <cellStyle name="Hyperlink 3 6 2" xfId="1813"/>
    <cellStyle name="Hyperlink 3 6 2 2" xfId="2053"/>
    <cellStyle name="Hyperlink 3 7" xfId="1809"/>
    <cellStyle name="Hyperlink 3 7 2" xfId="2049"/>
    <cellStyle name="Hyperlink 3 8" xfId="1785"/>
    <cellStyle name="Hyperlink 3 8 2" xfId="2025"/>
    <cellStyle name="Hyperlink 3_2.2. L&amp;R - customers" xfId="382"/>
    <cellStyle name="Hyperlink 4" xfId="383"/>
    <cellStyle name="Hyperlink 4 2" xfId="384"/>
    <cellStyle name="Hyperlink 4_1.4 Special items" xfId="385"/>
    <cellStyle name="Input" xfId="386" builtinId="20" customBuiltin="1"/>
    <cellStyle name="Invoer" xfId="387"/>
    <cellStyle name="Invoer 2" xfId="388"/>
    <cellStyle name="Komma-" xfId="389"/>
    <cellStyle name="Komma- 2" xfId="390"/>
    <cellStyle name="Komma- 2 2" xfId="1682"/>
    <cellStyle name="Komma- 2 3" xfId="1342"/>
    <cellStyle name="Komma- 2 4" xfId="1002"/>
    <cellStyle name="Komma- 3" xfId="391"/>
    <cellStyle name="Komma- 3 2" xfId="392"/>
    <cellStyle name="Komma- 3 2 2" xfId="1683"/>
    <cellStyle name="Komma- 3 2 3" xfId="1343"/>
    <cellStyle name="Komma- 3 2 4" xfId="1003"/>
    <cellStyle name="Komma- 3 3" xfId="393"/>
    <cellStyle name="Komma- 3 3 2" xfId="1816"/>
    <cellStyle name="Komma- 3 3 2 2" xfId="2056"/>
    <cellStyle name="Komma- 3 4" xfId="1815"/>
    <cellStyle name="Komma- 3 4 2" xfId="2055"/>
    <cellStyle name="Komma- 4" xfId="394"/>
    <cellStyle name="Komma- 4 2" xfId="1817"/>
    <cellStyle name="Komma- 4 2 2" xfId="2057"/>
    <cellStyle name="Komma- 5" xfId="1814"/>
    <cellStyle name="Komma- 5 2" xfId="2054"/>
    <cellStyle name="Komma_20110727_liabilities table" xfId="395"/>
    <cellStyle name="Komma-_20111108 Presentationsheet Q3 2011v2 - used for graphs presentation" xfId="396"/>
    <cellStyle name="Komma_Additional SS new" xfId="397"/>
    <cellStyle name="Komma+" xfId="398"/>
    <cellStyle name="Komma+ 2" xfId="399"/>
    <cellStyle name="Komma+ 2 2" xfId="1684"/>
    <cellStyle name="Komma+ 2 3" xfId="1344"/>
    <cellStyle name="Komma+ 2 4" xfId="1004"/>
    <cellStyle name="Komma+ 3" xfId="400"/>
    <cellStyle name="Komma+ 3 2" xfId="401"/>
    <cellStyle name="Komma+ 3 2 2" xfId="1685"/>
    <cellStyle name="Komma+ 3 2 3" xfId="1345"/>
    <cellStyle name="Komma+ 3 2 4" xfId="1005"/>
    <cellStyle name="Komma+ 3 3" xfId="402"/>
    <cellStyle name="Komma+ 3 3 2" xfId="1820"/>
    <cellStyle name="Komma+ 3 3 2 2" xfId="2060"/>
    <cellStyle name="Komma+ 3 4" xfId="1819"/>
    <cellStyle name="Komma+ 3 4 2" xfId="2059"/>
    <cellStyle name="Komma+ 4" xfId="403"/>
    <cellStyle name="Komma+ 4 2" xfId="1821"/>
    <cellStyle name="Komma+ 4 2 2" xfId="2061"/>
    <cellStyle name="Komma+ 5" xfId="1818"/>
    <cellStyle name="Komma+ 5 2" xfId="2058"/>
    <cellStyle name="Komma0 - Opmaakprofiel2" xfId="404"/>
    <cellStyle name="Komma0 - Opmaakprofiel3" xfId="405"/>
    <cellStyle name="Komma1 - Opmaakprofiel1" xfId="406"/>
    <cellStyle name="Kop 1" xfId="407"/>
    <cellStyle name="Kop 1 2" xfId="408"/>
    <cellStyle name="Kop 1_Table of Contents " xfId="409"/>
    <cellStyle name="Kop 2" xfId="410"/>
    <cellStyle name="Kop 2 2" xfId="411"/>
    <cellStyle name="Kop 2_Table of Contents " xfId="412"/>
    <cellStyle name="Kop 3" xfId="413"/>
    <cellStyle name="Kop 3 2" xfId="414"/>
    <cellStyle name="Kop 3_Table of Contents " xfId="415"/>
    <cellStyle name="Kop 4" xfId="416"/>
    <cellStyle name="Kop 4 2" xfId="417"/>
    <cellStyle name="Link Currency (0)" xfId="418"/>
    <cellStyle name="Link Currency (2)" xfId="419"/>
    <cellStyle name="Link Units (0)" xfId="420"/>
    <cellStyle name="Link Units (1)" xfId="421"/>
    <cellStyle name="Link Units (2)" xfId="422"/>
    <cellStyle name="Linked Cell" xfId="423" builtinId="24" customBuiltin="1"/>
    <cellStyle name="Milliers [0]_3A_NumeratorReport_Option1_040611" xfId="424"/>
    <cellStyle name="Milliers_3A_NumeratorReport_Option1_040611" xfId="425"/>
    <cellStyle name="Moeda [0]_Bcase" xfId="426"/>
    <cellStyle name="Moeda_Annex_3" xfId="427"/>
    <cellStyle name="Monétaire [0]_3A_NumeratorReport_Option1_040611" xfId="428"/>
    <cellStyle name="Monétaire_3A_NumeratorReport_Option1_040611" xfId="429"/>
    <cellStyle name="Neutraal" xfId="430"/>
    <cellStyle name="Neutraal 2" xfId="431"/>
    <cellStyle name="Neutral" xfId="432" builtinId="28" customBuiltin="1"/>
    <cellStyle name="Neutral 2" xfId="433"/>
    <cellStyle name="Normal" xfId="0" builtinId="0"/>
    <cellStyle name="Normal - Style1" xfId="434"/>
    <cellStyle name="Normal - Style1 2" xfId="435"/>
    <cellStyle name="Normal - Style1 2 2" xfId="1686"/>
    <cellStyle name="Normal - Style1 2 3" xfId="1346"/>
    <cellStyle name="Normal - Style1 2 4" xfId="1006"/>
    <cellStyle name="Normal - Style1 3" xfId="436"/>
    <cellStyle name="Normal - Style1 3 2" xfId="437"/>
    <cellStyle name="Normal - Style1 3 2 2" xfId="1687"/>
    <cellStyle name="Normal - Style1 3 2 3" xfId="1347"/>
    <cellStyle name="Normal - Style1 3 2 4" xfId="1007"/>
    <cellStyle name="Normal - Style1 3 3" xfId="438"/>
    <cellStyle name="Normal - Style1 3 3 2" xfId="1824"/>
    <cellStyle name="Normal - Style1 3 3 2 2" xfId="2064"/>
    <cellStyle name="Normal - Style1 3 4" xfId="1823"/>
    <cellStyle name="Normal - Style1 3 4 2" xfId="2063"/>
    <cellStyle name="Normal - Style1 3_Table of Contents " xfId="439"/>
    <cellStyle name="Normal - Style1 4" xfId="440"/>
    <cellStyle name="Normal - Style1 4 2" xfId="1825"/>
    <cellStyle name="Normal - Style1 4 2 2" xfId="2065"/>
    <cellStyle name="Normal - Style1 5" xfId="1822"/>
    <cellStyle name="Normal - Style1 5 2" xfId="2062"/>
    <cellStyle name="Normal - Style1_Table of Contents " xfId="441"/>
    <cellStyle name="Normal 10" xfId="442"/>
    <cellStyle name="Normal 10 2" xfId="1688"/>
    <cellStyle name="Normal 10 3" xfId="1348"/>
    <cellStyle name="Normal 10 4" xfId="1008"/>
    <cellStyle name="Normal 100" xfId="2184"/>
    <cellStyle name="Normal 101" xfId="2185"/>
    <cellStyle name="Normal 102" xfId="2183"/>
    <cellStyle name="Normal 103" xfId="2187"/>
    <cellStyle name="Normal 104" xfId="2182"/>
    <cellStyle name="Normal 105" xfId="2186"/>
    <cellStyle name="Normal 106" xfId="2188"/>
    <cellStyle name="Normal 107" xfId="2189"/>
    <cellStyle name="Normal 108" xfId="2190"/>
    <cellStyle name="Normal 109" xfId="2191"/>
    <cellStyle name="Normal 11" xfId="443"/>
    <cellStyle name="Normal 11 2" xfId="1689"/>
    <cellStyle name="Normal 11 3" xfId="1349"/>
    <cellStyle name="Normal 11 4" xfId="1009"/>
    <cellStyle name="Normal 110" xfId="2192"/>
    <cellStyle name="Normal 111" xfId="2193"/>
    <cellStyle name="Normal 112" xfId="2210"/>
    <cellStyle name="Normal 113" xfId="2216"/>
    <cellStyle name="Normal 114" xfId="2218"/>
    <cellStyle name="Normal 115" xfId="2219"/>
    <cellStyle name="Normal 116" xfId="2220"/>
    <cellStyle name="Normal 117" xfId="2221"/>
    <cellStyle name="Normal 118" xfId="2222"/>
    <cellStyle name="Normal 119" xfId="2223"/>
    <cellStyle name="Normal 12" xfId="444"/>
    <cellStyle name="Normal 12 2" xfId="1690"/>
    <cellStyle name="Normal 12 3" xfId="1350"/>
    <cellStyle name="Normal 12 4" xfId="1010"/>
    <cellStyle name="Normal 120" xfId="2224"/>
    <cellStyle name="Normal 121" xfId="2225"/>
    <cellStyle name="Normal 122" xfId="2226"/>
    <cellStyle name="Normal 123" xfId="2227"/>
    <cellStyle name="Normal 124" xfId="2228"/>
    <cellStyle name="Normal 125" xfId="2215"/>
    <cellStyle name="Normal 126" xfId="2217"/>
    <cellStyle name="Normal 127" xfId="2231"/>
    <cellStyle name="Normal 128" xfId="2233"/>
    <cellStyle name="Normal 129" xfId="2234"/>
    <cellStyle name="Normal 13" xfId="445"/>
    <cellStyle name="Normal 13 2" xfId="1691"/>
    <cellStyle name="Normal 13 3" xfId="1351"/>
    <cellStyle name="Normal 13 4" xfId="1011"/>
    <cellStyle name="Normal 130" xfId="2235"/>
    <cellStyle name="Normal 131" xfId="2230"/>
    <cellStyle name="Normal 132" xfId="2237"/>
    <cellStyle name="Normal 133" xfId="2238"/>
    <cellStyle name="Normal 134" xfId="2239"/>
    <cellStyle name="Normal 135" xfId="2229"/>
    <cellStyle name="Normal 136" xfId="2241"/>
    <cellStyle name="Normal 137" xfId="2242"/>
    <cellStyle name="Normal 138" xfId="2243"/>
    <cellStyle name="Normal 139" xfId="2214"/>
    <cellStyle name="Normal 14" xfId="446"/>
    <cellStyle name="Normal 14 2" xfId="1826"/>
    <cellStyle name="Normal 14 2 2" xfId="2066"/>
    <cellStyle name="Normal 140" xfId="2240"/>
    <cellStyle name="Normal 141" xfId="2244"/>
    <cellStyle name="Normal 142" xfId="2236"/>
    <cellStyle name="Normal 143" xfId="2213"/>
    <cellStyle name="Normal 144" xfId="2245"/>
    <cellStyle name="Normal 145" xfId="2246"/>
    <cellStyle name="Normal 146" xfId="2247"/>
    <cellStyle name="Normal 147" xfId="2248"/>
    <cellStyle name="Normal 148" xfId="2232"/>
    <cellStyle name="Normal 149" xfId="2212"/>
    <cellStyle name="Normal 15" xfId="1425"/>
    <cellStyle name="Normal 150" xfId="2249"/>
    <cellStyle name="Normal 151" xfId="2250"/>
    <cellStyle name="Normal 152" xfId="2251"/>
    <cellStyle name="Normal 153" xfId="2211"/>
    <cellStyle name="Normal 154" xfId="2252"/>
    <cellStyle name="Normal 155" xfId="2296"/>
    <cellStyle name="Normal 156" xfId="2297"/>
    <cellStyle name="Normal 157" xfId="2298"/>
    <cellStyle name="Normal 158" xfId="2299"/>
    <cellStyle name="Normal 159" xfId="2300"/>
    <cellStyle name="Normal 16" xfId="1765"/>
    <cellStyle name="Normal 160" xfId="2301"/>
    <cellStyle name="Normal 161" xfId="2302"/>
    <cellStyle name="Normal 162" xfId="2303"/>
    <cellStyle name="Normal 17" xfId="1767"/>
    <cellStyle name="Normal 18" xfId="1768"/>
    <cellStyle name="Normal 19" xfId="1766"/>
    <cellStyle name="Normal 2" xfId="447"/>
    <cellStyle name="Normal 2 2" xfId="448"/>
    <cellStyle name="Normal 2 2 2" xfId="1692"/>
    <cellStyle name="Normal 2 2 3" xfId="1352"/>
    <cellStyle name="Normal 2 2 4" xfId="1012"/>
    <cellStyle name="Normal 2 3" xfId="449"/>
    <cellStyle name="Normal 2 3 2" xfId="1693"/>
    <cellStyle name="Normal 2 3 3" xfId="1353"/>
    <cellStyle name="Normal 2 3 4" xfId="1013"/>
    <cellStyle name="Normal 2 4" xfId="450"/>
    <cellStyle name="Normal 2 4 2" xfId="451"/>
    <cellStyle name="Normal 2 4 2 2" xfId="1694"/>
    <cellStyle name="Normal 2 4 2 3" xfId="1354"/>
    <cellStyle name="Normal 2 4 2 4" xfId="1014"/>
    <cellStyle name="Normal 2 4 3" xfId="452"/>
    <cellStyle name="Normal 2 4 3 2" xfId="1829"/>
    <cellStyle name="Normal 2 4 3 2 2" xfId="2069"/>
    <cellStyle name="Normal 2 4 4" xfId="1828"/>
    <cellStyle name="Normal 2 4 4 2" xfId="2068"/>
    <cellStyle name="Normal 2 4_Table of Contents " xfId="453"/>
    <cellStyle name="Normal 2 5" xfId="454"/>
    <cellStyle name="Normal 2 5 2" xfId="1830"/>
    <cellStyle name="Normal 2 5 2 2" xfId="2070"/>
    <cellStyle name="Normal 2 6" xfId="1827"/>
    <cellStyle name="Normal 2 6 2" xfId="2067"/>
    <cellStyle name="Normal 2_2.2. L&amp;R - customers" xfId="455"/>
    <cellStyle name="Normal 20" xfId="1769"/>
    <cellStyle name="Normal 20 2" xfId="1770"/>
    <cellStyle name="Normal 20 2 2" xfId="1971"/>
    <cellStyle name="Normal 20 2 2 2" xfId="2009"/>
    <cellStyle name="Normal 20 2 2 2 2" xfId="2177"/>
    <cellStyle name="Normal 20 2 2 2 2 2" xfId="2275"/>
    <cellStyle name="Normal 20 2 2 2 3" xfId="2203"/>
    <cellStyle name="Normal 20 2 2 2 3 2" xfId="2289"/>
    <cellStyle name="Normal 20 2 2 2 4" xfId="2262"/>
    <cellStyle name="Normal 20 2 2 3" xfId="2171"/>
    <cellStyle name="Normal 20 2 2 3 2" xfId="2269"/>
    <cellStyle name="Normal 20 2 2 4" xfId="2197"/>
    <cellStyle name="Normal 20 2 2 4 2" xfId="2283"/>
    <cellStyle name="Normal 20 2 2 5" xfId="2256"/>
    <cellStyle name="Normal 20 2 3" xfId="2007"/>
    <cellStyle name="Normal 20 2 3 2" xfId="2175"/>
    <cellStyle name="Normal 20 2 3 2 2" xfId="2273"/>
    <cellStyle name="Normal 20 2 3 3" xfId="2201"/>
    <cellStyle name="Normal 20 2 3 3 2" xfId="2287"/>
    <cellStyle name="Normal 20 2 3 4" xfId="2260"/>
    <cellStyle name="Normal 20 2 4" xfId="2015"/>
    <cellStyle name="Normal 20 2 4 2" xfId="2267"/>
    <cellStyle name="Normal 20 2 5" xfId="2195"/>
    <cellStyle name="Normal 20 2 5 2" xfId="2281"/>
    <cellStyle name="Normal 20 2 6" xfId="2207"/>
    <cellStyle name="Normal 20 2 6 2" xfId="2293"/>
    <cellStyle name="Normal 20 2 7" xfId="2209"/>
    <cellStyle name="Normal 20 2 7 2" xfId="2295"/>
    <cellStyle name="Normal 20 2 8" xfId="2254"/>
    <cellStyle name="Normal 20 3" xfId="1969"/>
    <cellStyle name="Normal 20 3 2" xfId="2008"/>
    <cellStyle name="Normal 20 3 2 2" xfId="2176"/>
    <cellStyle name="Normal 20 3 2 2 2" xfId="2274"/>
    <cellStyle name="Normal 20 3 2 3" xfId="2202"/>
    <cellStyle name="Normal 20 3 2 3 2" xfId="2288"/>
    <cellStyle name="Normal 20 3 2 4" xfId="2261"/>
    <cellStyle name="Normal 20 3 3" xfId="2170"/>
    <cellStyle name="Normal 20 3 3 2" xfId="2268"/>
    <cellStyle name="Normal 20 3 4" xfId="2196"/>
    <cellStyle name="Normal 20 3 4 2" xfId="2282"/>
    <cellStyle name="Normal 20 3 5" xfId="2255"/>
    <cellStyle name="Normal 20 4" xfId="2006"/>
    <cellStyle name="Normal 20 4 2" xfId="2174"/>
    <cellStyle name="Normal 20 4 2 2" xfId="2272"/>
    <cellStyle name="Normal 20 4 3" xfId="2200"/>
    <cellStyle name="Normal 20 4 3 2" xfId="2286"/>
    <cellStyle name="Normal 20 4 4" xfId="2259"/>
    <cellStyle name="Normal 20 5" xfId="2014"/>
    <cellStyle name="Normal 20 5 2" xfId="2266"/>
    <cellStyle name="Normal 20 6" xfId="2194"/>
    <cellStyle name="Normal 20 6 2" xfId="2280"/>
    <cellStyle name="Normal 20 7" xfId="2206"/>
    <cellStyle name="Normal 20 7 2" xfId="2292"/>
    <cellStyle name="Normal 20 8" xfId="2208"/>
    <cellStyle name="Normal 20 8 2" xfId="2294"/>
    <cellStyle name="Normal 20 9" xfId="2253"/>
    <cellStyle name="Normal 21" xfId="1085"/>
    <cellStyle name="Normal 22" xfId="1771"/>
    <cellStyle name="Normal 23" xfId="1772"/>
    <cellStyle name="Normal 24" xfId="1773"/>
    <cellStyle name="Normal 25" xfId="1774"/>
    <cellStyle name="Normal 26" xfId="1775"/>
    <cellStyle name="Normal 27" xfId="1936"/>
    <cellStyle name="Normal 28" xfId="1948"/>
    <cellStyle name="Normal 29" xfId="1943"/>
    <cellStyle name="Normal 3" xfId="456"/>
    <cellStyle name="Normal 3 2" xfId="457"/>
    <cellStyle name="Normal 3 3" xfId="1695"/>
    <cellStyle name="Normal 3 4" xfId="1355"/>
    <cellStyle name="Normal 3 5" xfId="1015"/>
    <cellStyle name="Normal 3_2.2. L&amp;R - customers" xfId="458"/>
    <cellStyle name="Normal 30" xfId="1972"/>
    <cellStyle name="Normal 31" xfId="1964"/>
    <cellStyle name="Normal 32" xfId="1965"/>
    <cellStyle name="Normal 33" xfId="1954"/>
    <cellStyle name="Normal 34" xfId="1944"/>
    <cellStyle name="Normal 35" xfId="1953"/>
    <cellStyle name="Normal 36" xfId="1947"/>
    <cellStyle name="Normal 37" xfId="1955"/>
    <cellStyle name="Normal 38" xfId="1941"/>
    <cellStyle name="Normal 39" xfId="1935"/>
    <cellStyle name="Normal 4" xfId="459"/>
    <cellStyle name="Normal 4 2" xfId="460"/>
    <cellStyle name="Normal 4_~3427863" xfId="461"/>
    <cellStyle name="Normal 40" xfId="1934"/>
    <cellStyle name="Normal 41" xfId="1966"/>
    <cellStyle name="Normal 42" xfId="1938"/>
    <cellStyle name="Normal 43" xfId="1980"/>
    <cellStyle name="Normal 44" xfId="1962"/>
    <cellStyle name="Normal 45" xfId="1975"/>
    <cellStyle name="Normal 46" xfId="1984"/>
    <cellStyle name="Normal 47" xfId="1968"/>
    <cellStyle name="Normal 48" xfId="1930"/>
    <cellStyle name="Normal 49" xfId="1933"/>
    <cellStyle name="Normal 5" xfId="462"/>
    <cellStyle name="Normal 5 2" xfId="1696"/>
    <cellStyle name="Normal 5 3" xfId="1356"/>
    <cellStyle name="Normal 5 4" xfId="1016"/>
    <cellStyle name="Normal 50" xfId="1946"/>
    <cellStyle name="Normal 51" xfId="1976"/>
    <cellStyle name="Normal 52" xfId="1988"/>
    <cellStyle name="Normal 53" xfId="1958"/>
    <cellStyle name="Normal 54" xfId="1991"/>
    <cellStyle name="Normal 55" xfId="1940"/>
    <cellStyle name="Normal 56" xfId="1950"/>
    <cellStyle name="Normal 57" xfId="1951"/>
    <cellStyle name="Normal 58" xfId="1986"/>
    <cellStyle name="Normal 59" xfId="1942"/>
    <cellStyle name="Normal 6" xfId="463"/>
    <cellStyle name="Normal 6 2" xfId="464"/>
    <cellStyle name="Normal 6 3" xfId="1697"/>
    <cellStyle name="Normal 6 4" xfId="1357"/>
    <cellStyle name="Normal 6 5" xfId="1017"/>
    <cellStyle name="Normal 60" xfId="1978"/>
    <cellStyle name="Normal 61" xfId="1956"/>
    <cellStyle name="Normal 62" xfId="1987"/>
    <cellStyle name="Normal 63" xfId="1931"/>
    <cellStyle name="Normal 64" xfId="1977"/>
    <cellStyle name="Normal 65" xfId="1960"/>
    <cellStyle name="Normal 66" xfId="1979"/>
    <cellStyle name="Normal 67" xfId="1949"/>
    <cellStyle name="Normal 68" xfId="1952"/>
    <cellStyle name="Normal 69" xfId="1989"/>
    <cellStyle name="Normal 7" xfId="465"/>
    <cellStyle name="Normal 7 2" xfId="1698"/>
    <cellStyle name="Normal 7 3" xfId="1358"/>
    <cellStyle name="Normal 7 4" xfId="1018"/>
    <cellStyle name="Normal 70" xfId="1939"/>
    <cellStyle name="Normal 71" xfId="1937"/>
    <cellStyle name="Normal 72" xfId="1961"/>
    <cellStyle name="Normal 73" xfId="1957"/>
    <cellStyle name="Normal 74" xfId="1982"/>
    <cellStyle name="Normal 75" xfId="1959"/>
    <cellStyle name="Normal 76" xfId="1990"/>
    <cellStyle name="Normal 77" xfId="1973"/>
    <cellStyle name="Normal 78" xfId="1983"/>
    <cellStyle name="Normal 79" xfId="1981"/>
    <cellStyle name="Normal 8" xfId="466"/>
    <cellStyle name="Normal 8 2" xfId="467"/>
    <cellStyle name="Normal 8_20110817 - ALMT 2Q2011 Input L&amp;F" xfId="468"/>
    <cellStyle name="Normal 80" xfId="1963"/>
    <cellStyle name="Normal 81" xfId="1993"/>
    <cellStyle name="Normal 82" xfId="1994"/>
    <cellStyle name="Normal 83" xfId="1995"/>
    <cellStyle name="Normal 84" xfId="1996"/>
    <cellStyle name="Normal 85" xfId="1985"/>
    <cellStyle name="Normal 86" xfId="1945"/>
    <cellStyle name="Normal 87" xfId="1998"/>
    <cellStyle name="Normal 88" xfId="1932"/>
    <cellStyle name="Normal 89" xfId="1997"/>
    <cellStyle name="Normal 9" xfId="469"/>
    <cellStyle name="Normal 9 2" xfId="1699"/>
    <cellStyle name="Normal 9 3" xfId="1359"/>
    <cellStyle name="Normal 9 4" xfId="1019"/>
    <cellStyle name="Normal 90" xfId="1992"/>
    <cellStyle name="Normal 91" xfId="1974"/>
    <cellStyle name="Normal 92" xfId="1967"/>
    <cellStyle name="Normal 93" xfId="2000"/>
    <cellStyle name="Normal 94" xfId="2001"/>
    <cellStyle name="Normal 95" xfId="1999"/>
    <cellStyle name="Normal 96" xfId="2002"/>
    <cellStyle name="Normal 97" xfId="2004"/>
    <cellStyle name="Normal 97 2" xfId="2010"/>
    <cellStyle name="Normal 97 2 2" xfId="2178"/>
    <cellStyle name="Normal 97 2 2 2" xfId="2276"/>
    <cellStyle name="Normal 97 2 3" xfId="2204"/>
    <cellStyle name="Normal 97 2 3 2" xfId="2290"/>
    <cellStyle name="Normal 97 2 4" xfId="2263"/>
    <cellStyle name="Normal 97 3" xfId="2172"/>
    <cellStyle name="Normal 97 3 2" xfId="2270"/>
    <cellStyle name="Normal 97 4" xfId="2198"/>
    <cellStyle name="Normal 97 4 2" xfId="2284"/>
    <cellStyle name="Normal 97 5" xfId="2257"/>
    <cellStyle name="Normal 98" xfId="2012"/>
    <cellStyle name="Normal 98 2" xfId="2265"/>
    <cellStyle name="Normal 99" xfId="2013"/>
    <cellStyle name="Normal_AA_Group_AFS_Bal_Q4_2010" xfId="470"/>
    <cellStyle name="Normal_AA_Group_notes_Q3_2010" xfId="471"/>
    <cellStyle name="Normal_Sheet1" xfId="472"/>
    <cellStyle name="Normal_Sheet1_1" xfId="473"/>
    <cellStyle name="Normal_Sheet1_1 2" xfId="2003"/>
    <cellStyle name="Normal_Sheet2" xfId="474"/>
    <cellStyle name="Normal_Sheet2 2" xfId="1970"/>
    <cellStyle name="Normalny_RESULTS" xfId="475"/>
    <cellStyle name="Note" xfId="476" builtinId="10" customBuiltin="1"/>
    <cellStyle name="Notes" xfId="477"/>
    <cellStyle name="Notes 2" xfId="478"/>
    <cellStyle name="Notes 2 2" xfId="1700"/>
    <cellStyle name="Notes 2 3" xfId="1360"/>
    <cellStyle name="Notes 2 4" xfId="1020"/>
    <cellStyle name="Notes 3" xfId="479"/>
    <cellStyle name="Notes 3 2" xfId="480"/>
    <cellStyle name="Notes 3 2 2" xfId="1701"/>
    <cellStyle name="Notes 3 2 3" xfId="1361"/>
    <cellStyle name="Notes 3 2 4" xfId="1021"/>
    <cellStyle name="Notes 3 3" xfId="481"/>
    <cellStyle name="Notes 3 3 2" xfId="1833"/>
    <cellStyle name="Notes 3 3 2 2" xfId="2073"/>
    <cellStyle name="Notes 3 4" xfId="1832"/>
    <cellStyle name="Notes 3 4 2" xfId="2072"/>
    <cellStyle name="Notes 3_Table of Contents " xfId="482"/>
    <cellStyle name="Notes 4" xfId="483"/>
    <cellStyle name="Notes 4 2" xfId="1834"/>
    <cellStyle name="Notes 4 2 2" xfId="2074"/>
    <cellStyle name="Notes 5" xfId="1831"/>
    <cellStyle name="Notes 5 2" xfId="2071"/>
    <cellStyle name="Notes_Table of Contents " xfId="484"/>
    <cellStyle name="Notitie" xfId="485"/>
    <cellStyle name="Notitie 2" xfId="486"/>
    <cellStyle name="Notitie 2 2" xfId="1703"/>
    <cellStyle name="Notitie 2 3" xfId="1363"/>
    <cellStyle name="Notitie 2 4" xfId="1023"/>
    <cellStyle name="Notitie 3" xfId="487"/>
    <cellStyle name="Notitie 3 2" xfId="1704"/>
    <cellStyle name="Notitie 3 3" xfId="1364"/>
    <cellStyle name="Notitie 3 4" xfId="1024"/>
    <cellStyle name="Notitie 4" xfId="1702"/>
    <cellStyle name="Notitie 5" xfId="1362"/>
    <cellStyle name="Notitie 6" xfId="1022"/>
    <cellStyle name="Notitie_07.04.15 Industry concentr" xfId="488"/>
    <cellStyle name="Ongeldig" xfId="489"/>
    <cellStyle name="Ongeldig 2" xfId="490"/>
    <cellStyle name="Output" xfId="491" builtinId="21" customBuiltin="1"/>
    <cellStyle name="Percent" xfId="492" builtinId="5"/>
    <cellStyle name="Percent [0]" xfId="493"/>
    <cellStyle name="Percent [00]" xfId="494"/>
    <cellStyle name="Percent [00] 2" xfId="1705"/>
    <cellStyle name="Percent [00] 3" xfId="1365"/>
    <cellStyle name="Percent [00] 4" xfId="1025"/>
    <cellStyle name="Percent 10" xfId="495"/>
    <cellStyle name="Percent 10 2" xfId="1706"/>
    <cellStyle name="Percent 10 3" xfId="1366"/>
    <cellStyle name="Percent 10 4" xfId="1026"/>
    <cellStyle name="Percent 11" xfId="496"/>
    <cellStyle name="Percent 11 2" xfId="1707"/>
    <cellStyle name="Percent 11 3" xfId="1367"/>
    <cellStyle name="Percent 11 4" xfId="1027"/>
    <cellStyle name="Percent 12" xfId="497"/>
    <cellStyle name="Percent 12 2" xfId="1708"/>
    <cellStyle name="Percent 12 3" xfId="1368"/>
    <cellStyle name="Percent 12 4" xfId="1028"/>
    <cellStyle name="Percent 13" xfId="498"/>
    <cellStyle name="Percent 13 2" xfId="1709"/>
    <cellStyle name="Percent 13 3" xfId="1369"/>
    <cellStyle name="Percent 13 4" xfId="1029"/>
    <cellStyle name="Percent 14" xfId="499"/>
    <cellStyle name="Percent 14 2" xfId="1710"/>
    <cellStyle name="Percent 14 3" xfId="1370"/>
    <cellStyle name="Percent 14 4" xfId="1030"/>
    <cellStyle name="Percent 15" xfId="500"/>
    <cellStyle name="Percent 15 2" xfId="1836"/>
    <cellStyle name="Percent 15 2 2" xfId="2076"/>
    <cellStyle name="Percent 16" xfId="501"/>
    <cellStyle name="Percent 16 2" xfId="1837"/>
    <cellStyle name="Percent 16 2 2" xfId="2077"/>
    <cellStyle name="Percent 17" xfId="1835"/>
    <cellStyle name="Percent 17 2" xfId="2075"/>
    <cellStyle name="Percent 18" xfId="502"/>
    <cellStyle name="Percent 18 2" xfId="1711"/>
    <cellStyle name="Percent 18 3" xfId="1371"/>
    <cellStyle name="Percent 18 4" xfId="1031"/>
    <cellStyle name="Percent 19" xfId="1780"/>
    <cellStyle name="Percent 19 2" xfId="2020"/>
    <cellStyle name="Percent 2" xfId="503"/>
    <cellStyle name="Percent 2 2" xfId="504"/>
    <cellStyle name="Percent 20" xfId="2005"/>
    <cellStyle name="Percent 20 2" xfId="2011"/>
    <cellStyle name="Percent 20 2 2" xfId="2179"/>
    <cellStyle name="Percent 20 2 2 2" xfId="2277"/>
    <cellStyle name="Percent 20 2 3" xfId="2205"/>
    <cellStyle name="Percent 20 2 3 2" xfId="2291"/>
    <cellStyle name="Percent 20 2 4" xfId="2264"/>
    <cellStyle name="Percent 20 3" xfId="2173"/>
    <cellStyle name="Percent 20 3 2" xfId="2271"/>
    <cellStyle name="Percent 20 4" xfId="2199"/>
    <cellStyle name="Percent 20 4 2" xfId="2285"/>
    <cellStyle name="Percent 20 5" xfId="2258"/>
    <cellStyle name="Percent 21" xfId="2181"/>
    <cellStyle name="Percent 21 2" xfId="2279"/>
    <cellStyle name="Percent 3" xfId="505"/>
    <cellStyle name="Percent 3 2" xfId="506"/>
    <cellStyle name="Percent 4" xfId="507"/>
    <cellStyle name="Percent 4 2" xfId="1712"/>
    <cellStyle name="Percent 4 3" xfId="1372"/>
    <cellStyle name="Percent 4 4" xfId="1032"/>
    <cellStyle name="Percent 5" xfId="508"/>
    <cellStyle name="Percent 5 2" xfId="509"/>
    <cellStyle name="Percent 5 2 2" xfId="1713"/>
    <cellStyle name="Percent 5 2 3" xfId="1373"/>
    <cellStyle name="Percent 5 2 4" xfId="1033"/>
    <cellStyle name="Percent 5 3" xfId="510"/>
    <cellStyle name="Percent 5 3 2" xfId="511"/>
    <cellStyle name="Percent 5 3 2 2" xfId="1714"/>
    <cellStyle name="Percent 5 3 2 3" xfId="1374"/>
    <cellStyle name="Percent 5 3 2 4" xfId="1034"/>
    <cellStyle name="Percent 5 3 3" xfId="512"/>
    <cellStyle name="Percent 5 3 3 2" xfId="1840"/>
    <cellStyle name="Percent 5 3 3 2 2" xfId="2080"/>
    <cellStyle name="Percent 5 3 4" xfId="1839"/>
    <cellStyle name="Percent 5 3 4 2" xfId="2079"/>
    <cellStyle name="Percent 5 4" xfId="513"/>
    <cellStyle name="Percent 5 4 2" xfId="1841"/>
    <cellStyle name="Percent 5 4 2 2" xfId="2081"/>
    <cellStyle name="Percent 5 5" xfId="1838"/>
    <cellStyle name="Percent 5 5 2" xfId="2078"/>
    <cellStyle name="Percent 6" xfId="514"/>
    <cellStyle name="Percent 7" xfId="515"/>
    <cellStyle name="Percent 7 2" xfId="1715"/>
    <cellStyle name="Percent 7 3" xfId="1375"/>
    <cellStyle name="Percent 7 4" xfId="1035"/>
    <cellStyle name="Percent 8" xfId="516"/>
    <cellStyle name="Percent 8 2" xfId="517"/>
    <cellStyle name="Percent 8 2 2" xfId="1716"/>
    <cellStyle name="Percent 8 2 3" xfId="1376"/>
    <cellStyle name="Percent 8 2 4" xfId="1036"/>
    <cellStyle name="Percent 8 3" xfId="518"/>
    <cellStyle name="Percent 8 3 2" xfId="1843"/>
    <cellStyle name="Percent 8 3 2 2" xfId="2083"/>
    <cellStyle name="Percent 8 4" xfId="1842"/>
    <cellStyle name="Percent 8 4 2" xfId="2082"/>
    <cellStyle name="Percent 9" xfId="519"/>
    <cellStyle name="Percent 9 2" xfId="520"/>
    <cellStyle name="Percent 9 2 2" xfId="1717"/>
    <cellStyle name="Percent 9 2 3" xfId="1377"/>
    <cellStyle name="Percent 9 2 4" xfId="1037"/>
    <cellStyle name="Percent 9 3" xfId="521"/>
    <cellStyle name="Percent 9 3 2" xfId="1845"/>
    <cellStyle name="Percent 9 3 2 2" xfId="2085"/>
    <cellStyle name="Percent 9 4" xfId="1844"/>
    <cellStyle name="Percent 9 4 2" xfId="2084"/>
    <cellStyle name="Percent brackets" xfId="522"/>
    <cellStyle name="Percent brackets 2" xfId="1718"/>
    <cellStyle name="Percent brackets 3" xfId="1378"/>
    <cellStyle name="Percent brackets 4" xfId="1038"/>
    <cellStyle name="Porcentagem_Cenário Básico" xfId="523"/>
    <cellStyle name="PrePop Currency (0)" xfId="524"/>
    <cellStyle name="PrePop Currency (2)" xfId="525"/>
    <cellStyle name="PrePop Units (0)" xfId="526"/>
    <cellStyle name="PrePop Units (1)" xfId="527"/>
    <cellStyle name="PrePop Units (2)" xfId="528"/>
    <cellStyle name="PSChar" xfId="529"/>
    <cellStyle name="PSChar 2" xfId="530"/>
    <cellStyle name="PSDate" xfId="531"/>
    <cellStyle name="PSDate 2" xfId="532"/>
    <cellStyle name="PSDec" xfId="533"/>
    <cellStyle name="PSDec 2" xfId="534"/>
    <cellStyle name="PSHeading" xfId="535"/>
    <cellStyle name="PSHeading 2" xfId="536"/>
    <cellStyle name="PSHeading_2010 Segmentation of US business for Group Stat Supplement v03" xfId="537"/>
    <cellStyle name="PSInt" xfId="538"/>
    <cellStyle name="PSInt 2" xfId="539"/>
    <cellStyle name="PSSpacer" xfId="540"/>
    <cellStyle name="PSSpacer 2" xfId="541"/>
    <cellStyle name="R03A" xfId="542"/>
    <cellStyle name="R03A 2" xfId="543"/>
    <cellStyle name="R03A_1.4 Special items" xfId="544"/>
    <cellStyle name="R04L" xfId="545"/>
    <cellStyle name="Rubrik" xfId="546"/>
    <cellStyle name="Rubrik 2" xfId="547"/>
    <cellStyle name="Rubrik 2 2" xfId="1719"/>
    <cellStyle name="Rubrik 2 3" xfId="1379"/>
    <cellStyle name="Rubrik 2 4" xfId="1039"/>
    <cellStyle name="Rubrik 3" xfId="548"/>
    <cellStyle name="Rubrik 3 2" xfId="549"/>
    <cellStyle name="Rubrik 3 2 2" xfId="1720"/>
    <cellStyle name="Rubrik 3 2 3" xfId="1380"/>
    <cellStyle name="Rubrik 3 2 4" xfId="1040"/>
    <cellStyle name="Rubrik 3 3" xfId="550"/>
    <cellStyle name="Rubrik 3 3 2" xfId="1848"/>
    <cellStyle name="Rubrik 3 3 2 2" xfId="2088"/>
    <cellStyle name="Rubrik 3 4" xfId="1847"/>
    <cellStyle name="Rubrik 3 4 2" xfId="2087"/>
    <cellStyle name="Rubrik 3_Table of Contents " xfId="551"/>
    <cellStyle name="Rubrik 4" xfId="552"/>
    <cellStyle name="Rubrik 4 2" xfId="1849"/>
    <cellStyle name="Rubrik 4 2 2" xfId="2089"/>
    <cellStyle name="Rubrik 5" xfId="1846"/>
    <cellStyle name="Rubrik 5 2" xfId="2086"/>
    <cellStyle name="Rubrik_Table of Contents " xfId="553"/>
    <cellStyle name="SAPBEXchaText" xfId="554"/>
    <cellStyle name="SAPBEXHLevel0" xfId="555"/>
    <cellStyle name="SAPBEXHLevel0 2" xfId="556"/>
    <cellStyle name="SAPBEXHLevel0_1.4 Special items" xfId="557"/>
    <cellStyle name="SAPBEXHLevel1" xfId="558"/>
    <cellStyle name="SAPBEXHLevel2" xfId="559"/>
    <cellStyle name="SAPBEXHLevel2 2" xfId="560"/>
    <cellStyle name="SAPBEXHLevel2 2 2" xfId="561"/>
    <cellStyle name="SAPBEXHLevel2 2 2 2" xfId="1721"/>
    <cellStyle name="SAPBEXHLevel2 2 2 3" xfId="1381"/>
    <cellStyle name="SAPBEXHLevel2 2 2 4" xfId="1041"/>
    <cellStyle name="SAPBEXHLevel2 2 3" xfId="562"/>
    <cellStyle name="SAPBEXHLevel2 2 3 2" xfId="563"/>
    <cellStyle name="SAPBEXHLevel2 2 3 2 2" xfId="1722"/>
    <cellStyle name="SAPBEXHLevel2 2 3 2 3" xfId="1382"/>
    <cellStyle name="SAPBEXHLevel2 2 3 2 4" xfId="1042"/>
    <cellStyle name="SAPBEXHLevel2 2 3 3" xfId="564"/>
    <cellStyle name="SAPBEXHLevel2 2 3 3 2" xfId="1853"/>
    <cellStyle name="SAPBEXHLevel2 2 3 3 2 2" xfId="2093"/>
    <cellStyle name="SAPBEXHLevel2 2 3 4" xfId="1852"/>
    <cellStyle name="SAPBEXHLevel2 2 3 4 2" xfId="2092"/>
    <cellStyle name="SAPBEXHLevel2 2 3_Table of Contents " xfId="565"/>
    <cellStyle name="SAPBEXHLevel2 2 4" xfId="566"/>
    <cellStyle name="SAPBEXHLevel2 2 4 2" xfId="1854"/>
    <cellStyle name="SAPBEXHLevel2 2 4 2 2" xfId="2094"/>
    <cellStyle name="SAPBEXHLevel2 2 5" xfId="1851"/>
    <cellStyle name="SAPBEXHLevel2 2 5 2" xfId="2091"/>
    <cellStyle name="SAPBEXHLevel2 2_Table of Contents " xfId="567"/>
    <cellStyle name="SAPBEXHLevel2 3" xfId="568"/>
    <cellStyle name="SAPBEXHLevel2 3 2" xfId="1723"/>
    <cellStyle name="SAPBEXHLevel2 3 3" xfId="1383"/>
    <cellStyle name="SAPBEXHLevel2 3 4" xfId="1043"/>
    <cellStyle name="SAPBEXHLevel2 4" xfId="569"/>
    <cellStyle name="SAPBEXHLevel2 4 2" xfId="570"/>
    <cellStyle name="SAPBEXHLevel2 4 2 2" xfId="1724"/>
    <cellStyle name="SAPBEXHLevel2 4 2 3" xfId="1384"/>
    <cellStyle name="SAPBEXHLevel2 4 2 4" xfId="1044"/>
    <cellStyle name="SAPBEXHLevel2 4 3" xfId="571"/>
    <cellStyle name="SAPBEXHLevel2 4 3 2" xfId="1856"/>
    <cellStyle name="SAPBEXHLevel2 4 3 2 2" xfId="2096"/>
    <cellStyle name="SAPBEXHLevel2 4 4" xfId="1855"/>
    <cellStyle name="SAPBEXHLevel2 4 4 2" xfId="2095"/>
    <cellStyle name="SAPBEXHLevel2 4_Table of Contents " xfId="572"/>
    <cellStyle name="SAPBEXHLevel2 5" xfId="573"/>
    <cellStyle name="SAPBEXHLevel2 5 2" xfId="1857"/>
    <cellStyle name="SAPBEXHLevel2 5 2 2" xfId="2097"/>
    <cellStyle name="SAPBEXHLevel2 6" xfId="1850"/>
    <cellStyle name="SAPBEXHLevel2 6 2" xfId="2090"/>
    <cellStyle name="SAPBEXHLevel2_2.2. L&amp;R - customers" xfId="574"/>
    <cellStyle name="SAPBEXHLevel3" xfId="575"/>
    <cellStyle name="SAPBEXHLevel3 2" xfId="576"/>
    <cellStyle name="SAPBEXHLevel3 2 2" xfId="1725"/>
    <cellStyle name="SAPBEXHLevel3 2 3" xfId="1385"/>
    <cellStyle name="SAPBEXHLevel3 2 4" xfId="1045"/>
    <cellStyle name="SAPBEXHLevel3 3" xfId="577"/>
    <cellStyle name="SAPBEXHLevel3 3 2" xfId="578"/>
    <cellStyle name="SAPBEXHLevel3 3 2 2" xfId="1726"/>
    <cellStyle name="SAPBEXHLevel3 3 2 3" xfId="1386"/>
    <cellStyle name="SAPBEXHLevel3 3 2 4" xfId="1046"/>
    <cellStyle name="SAPBEXHLevel3 3 3" xfId="579"/>
    <cellStyle name="SAPBEXHLevel3 3 3 2" xfId="1860"/>
    <cellStyle name="SAPBEXHLevel3 3 3 2 2" xfId="2100"/>
    <cellStyle name="SAPBEXHLevel3 3 4" xfId="1859"/>
    <cellStyle name="SAPBEXHLevel3 3 4 2" xfId="2099"/>
    <cellStyle name="SAPBEXHLevel3 3_Table of Contents " xfId="580"/>
    <cellStyle name="SAPBEXHLevel3 4" xfId="581"/>
    <cellStyle name="SAPBEXHLevel3 4 2" xfId="1861"/>
    <cellStyle name="SAPBEXHLevel3 4 2 2" xfId="2101"/>
    <cellStyle name="SAPBEXHLevel3 5" xfId="1858"/>
    <cellStyle name="SAPBEXHLevel3 5 2" xfId="2098"/>
    <cellStyle name="SAPBEXHLevel3_Table of Contents " xfId="582"/>
    <cellStyle name="SAPBEXstdData" xfId="583"/>
    <cellStyle name="SAPBEXstdData 2" xfId="584"/>
    <cellStyle name="SAPBEXstdData 2 2" xfId="585"/>
    <cellStyle name="SAPBEXstdData 2 2 2" xfId="1727"/>
    <cellStyle name="SAPBEXstdData 2 2 3" xfId="1387"/>
    <cellStyle name="SAPBEXstdData 2 2 4" xfId="1047"/>
    <cellStyle name="SAPBEXstdData 2 3" xfId="586"/>
    <cellStyle name="SAPBEXstdData 2 3 2" xfId="587"/>
    <cellStyle name="SAPBEXstdData 2 3 2 2" xfId="1728"/>
    <cellStyle name="SAPBEXstdData 2 3 2 3" xfId="1388"/>
    <cellStyle name="SAPBEXstdData 2 3 2 4" xfId="1048"/>
    <cellStyle name="SAPBEXstdData 2 3 3" xfId="588"/>
    <cellStyle name="SAPBEXstdData 2 3 3 2" xfId="1865"/>
    <cellStyle name="SAPBEXstdData 2 3 3 2 2" xfId="2105"/>
    <cellStyle name="SAPBEXstdData 2 3 4" xfId="1864"/>
    <cellStyle name="SAPBEXstdData 2 3 4 2" xfId="2104"/>
    <cellStyle name="SAPBEXstdData 2 3_Table of Contents " xfId="589"/>
    <cellStyle name="SAPBEXstdData 2 4" xfId="590"/>
    <cellStyle name="SAPBEXstdData 2 4 2" xfId="1866"/>
    <cellStyle name="SAPBEXstdData 2 4 2 2" xfId="2106"/>
    <cellStyle name="SAPBEXstdData 2 5" xfId="1863"/>
    <cellStyle name="SAPBEXstdData 2 5 2" xfId="2103"/>
    <cellStyle name="SAPBEXstdData 2_Table of Contents " xfId="591"/>
    <cellStyle name="SAPBEXstdData 3" xfId="592"/>
    <cellStyle name="SAPBEXstdData 3 2" xfId="1729"/>
    <cellStyle name="SAPBEXstdData 3 3" xfId="1389"/>
    <cellStyle name="SAPBEXstdData 3 4" xfId="1049"/>
    <cellStyle name="SAPBEXstdData 4" xfId="593"/>
    <cellStyle name="SAPBEXstdData 4 2" xfId="594"/>
    <cellStyle name="SAPBEXstdData 4 2 2" xfId="1730"/>
    <cellStyle name="SAPBEXstdData 4 2 3" xfId="1390"/>
    <cellStyle name="SAPBEXstdData 4 2 4" xfId="1050"/>
    <cellStyle name="SAPBEXstdData 4 3" xfId="595"/>
    <cellStyle name="SAPBEXstdData 4 3 2" xfId="1868"/>
    <cellStyle name="SAPBEXstdData 4 3 2 2" xfId="2108"/>
    <cellStyle name="SAPBEXstdData 4 4" xfId="1867"/>
    <cellStyle name="SAPBEXstdData 4 4 2" xfId="2107"/>
    <cellStyle name="SAPBEXstdData 4_Table of Contents " xfId="596"/>
    <cellStyle name="SAPBEXstdData 5" xfId="597"/>
    <cellStyle name="SAPBEXstdData 5 2" xfId="1869"/>
    <cellStyle name="SAPBEXstdData 5 2 2" xfId="2109"/>
    <cellStyle name="SAPBEXstdData 6" xfId="1862"/>
    <cellStyle name="SAPBEXstdData 6 2" xfId="2102"/>
    <cellStyle name="SAPBEXstdData_~3427863" xfId="598"/>
    <cellStyle name="SAPBEXstdItem" xfId="599"/>
    <cellStyle name="SAPBEXstdItem 2" xfId="600"/>
    <cellStyle name="SAPBEXstdItem 2 2" xfId="601"/>
    <cellStyle name="SAPBEXstdItem 2 2 2" xfId="1731"/>
    <cellStyle name="SAPBEXstdItem 2 2 3" xfId="1391"/>
    <cellStyle name="SAPBEXstdItem 2 2 4" xfId="1051"/>
    <cellStyle name="SAPBEXstdItem 2 3" xfId="602"/>
    <cellStyle name="SAPBEXstdItem 2 3 2" xfId="603"/>
    <cellStyle name="SAPBEXstdItem 2 3 2 2" xfId="1732"/>
    <cellStyle name="SAPBEXstdItem 2 3 2 3" xfId="1392"/>
    <cellStyle name="SAPBEXstdItem 2 3 2 4" xfId="1052"/>
    <cellStyle name="SAPBEXstdItem 2 3 3" xfId="604"/>
    <cellStyle name="SAPBEXstdItem 2 3 3 2" xfId="1873"/>
    <cellStyle name="SAPBEXstdItem 2 3 3 2 2" xfId="2113"/>
    <cellStyle name="SAPBEXstdItem 2 3 4" xfId="1872"/>
    <cellStyle name="SAPBEXstdItem 2 3 4 2" xfId="2112"/>
    <cellStyle name="SAPBEXstdItem 2 3_Table of Contents " xfId="605"/>
    <cellStyle name="SAPBEXstdItem 2 4" xfId="606"/>
    <cellStyle name="SAPBEXstdItem 2 4 2" xfId="1874"/>
    <cellStyle name="SAPBEXstdItem 2 4 2 2" xfId="2114"/>
    <cellStyle name="SAPBEXstdItem 2 5" xfId="1871"/>
    <cellStyle name="SAPBEXstdItem 2 5 2" xfId="2111"/>
    <cellStyle name="SAPBEXstdItem 2_Table of Contents " xfId="607"/>
    <cellStyle name="SAPBEXstdItem 3" xfId="608"/>
    <cellStyle name="SAPBEXstdItem 3 2" xfId="1733"/>
    <cellStyle name="SAPBEXstdItem 3 3" xfId="1393"/>
    <cellStyle name="SAPBEXstdItem 3 4" xfId="1053"/>
    <cellStyle name="SAPBEXstdItem 4" xfId="609"/>
    <cellStyle name="SAPBEXstdItem 4 2" xfId="610"/>
    <cellStyle name="SAPBEXstdItem 4 2 2" xfId="1734"/>
    <cellStyle name="SAPBEXstdItem 4 2 3" xfId="1394"/>
    <cellStyle name="SAPBEXstdItem 4 2 4" xfId="1054"/>
    <cellStyle name="SAPBEXstdItem 4 3" xfId="611"/>
    <cellStyle name="SAPBEXstdItem 4 3 2" xfId="1876"/>
    <cellStyle name="SAPBEXstdItem 4 3 2 2" xfId="2116"/>
    <cellStyle name="SAPBEXstdItem 4 4" xfId="1875"/>
    <cellStyle name="SAPBEXstdItem 4 4 2" xfId="2115"/>
    <cellStyle name="SAPBEXstdItem 4_Table of Contents " xfId="612"/>
    <cellStyle name="SAPBEXstdItem 5" xfId="613"/>
    <cellStyle name="SAPBEXstdItem 5 2" xfId="1877"/>
    <cellStyle name="SAPBEXstdItem 5 2 2" xfId="2117"/>
    <cellStyle name="SAPBEXstdItem 6" xfId="1870"/>
    <cellStyle name="SAPBEXstdItem 6 2" xfId="2110"/>
    <cellStyle name="SAPBEXstdItem_2.2. L&amp;R - customers" xfId="614"/>
    <cellStyle name="SAPBEXstdItemX" xfId="615"/>
    <cellStyle name="SAPBEXstdItemX 2" xfId="616"/>
    <cellStyle name="SEM-BPS-data" xfId="617"/>
    <cellStyle name="SEM-BPS-data 2" xfId="618"/>
    <cellStyle name="SEM-BPS-data 2 2" xfId="619"/>
    <cellStyle name="SEM-BPS-data 2 2 2" xfId="1735"/>
    <cellStyle name="SEM-BPS-data 2 2 3" xfId="1395"/>
    <cellStyle name="SEM-BPS-data 2 2 4" xfId="1055"/>
    <cellStyle name="SEM-BPS-data 2 3" xfId="620"/>
    <cellStyle name="SEM-BPS-data 2 3 2" xfId="621"/>
    <cellStyle name="SEM-BPS-data 2 3 2 2" xfId="1736"/>
    <cellStyle name="SEM-BPS-data 2 3 2 3" xfId="1396"/>
    <cellStyle name="SEM-BPS-data 2 3 2 4" xfId="1056"/>
    <cellStyle name="SEM-BPS-data 2 3 3" xfId="622"/>
    <cellStyle name="SEM-BPS-data 2 3 3 2" xfId="1881"/>
    <cellStyle name="SEM-BPS-data 2 3 3 2 2" xfId="2121"/>
    <cellStyle name="SEM-BPS-data 2 3 4" xfId="1880"/>
    <cellStyle name="SEM-BPS-data 2 3 4 2" xfId="2120"/>
    <cellStyle name="SEM-BPS-data 2 3_Table of Contents " xfId="623"/>
    <cellStyle name="SEM-BPS-data 2 4" xfId="624"/>
    <cellStyle name="SEM-BPS-data 2 4 2" xfId="1882"/>
    <cellStyle name="SEM-BPS-data 2 4 2 2" xfId="2122"/>
    <cellStyle name="SEM-BPS-data 2 5" xfId="1879"/>
    <cellStyle name="SEM-BPS-data 2 5 2" xfId="2119"/>
    <cellStyle name="SEM-BPS-data 2_Table of Contents " xfId="625"/>
    <cellStyle name="SEM-BPS-data 3" xfId="626"/>
    <cellStyle name="SEM-BPS-data 3 2" xfId="1737"/>
    <cellStyle name="SEM-BPS-data 3 3" xfId="1397"/>
    <cellStyle name="SEM-BPS-data 3 4" xfId="1057"/>
    <cellStyle name="SEM-BPS-data 4" xfId="627"/>
    <cellStyle name="SEM-BPS-data 4 2" xfId="628"/>
    <cellStyle name="SEM-BPS-data 4 2 2" xfId="1738"/>
    <cellStyle name="SEM-BPS-data 4 2 3" xfId="1398"/>
    <cellStyle name="SEM-BPS-data 4 2 4" xfId="1058"/>
    <cellStyle name="SEM-BPS-data 4 3" xfId="629"/>
    <cellStyle name="SEM-BPS-data 4 3 2" xfId="1884"/>
    <cellStyle name="SEM-BPS-data 4 3 2 2" xfId="2124"/>
    <cellStyle name="SEM-BPS-data 4 4" xfId="1883"/>
    <cellStyle name="SEM-BPS-data 4 4 2" xfId="2123"/>
    <cellStyle name="SEM-BPS-data 4_Table of Contents " xfId="630"/>
    <cellStyle name="SEM-BPS-data 5" xfId="631"/>
    <cellStyle name="SEM-BPS-data 5 2" xfId="1885"/>
    <cellStyle name="SEM-BPS-data 5 2 2" xfId="2125"/>
    <cellStyle name="SEM-BPS-data 6" xfId="1878"/>
    <cellStyle name="SEM-BPS-data 6 2" xfId="2118"/>
    <cellStyle name="SEM-BPS-data_2.2. L&amp;R - customers" xfId="632"/>
    <cellStyle name="SEM-BPS-head" xfId="633"/>
    <cellStyle name="SEM-BPS-head 2" xfId="634"/>
    <cellStyle name="SEM-BPS-head 2 2" xfId="1739"/>
    <cellStyle name="SEM-BPS-head 2 3" xfId="1399"/>
    <cellStyle name="SEM-BPS-head 2 4" xfId="1059"/>
    <cellStyle name="SEM-BPS-head 3" xfId="635"/>
    <cellStyle name="SEM-BPS-head 3 2" xfId="636"/>
    <cellStyle name="SEM-BPS-head 3 2 2" xfId="1740"/>
    <cellStyle name="SEM-BPS-head 3 2 3" xfId="1400"/>
    <cellStyle name="SEM-BPS-head 3 2 4" xfId="1060"/>
    <cellStyle name="SEM-BPS-head 3 3" xfId="637"/>
    <cellStyle name="SEM-BPS-head 3 3 2" xfId="1888"/>
    <cellStyle name="SEM-BPS-head 3 3 2 2" xfId="2128"/>
    <cellStyle name="SEM-BPS-head 3 4" xfId="1887"/>
    <cellStyle name="SEM-BPS-head 3 4 2" xfId="2127"/>
    <cellStyle name="SEM-BPS-head 3_Table of Contents " xfId="638"/>
    <cellStyle name="SEM-BPS-head 4" xfId="639"/>
    <cellStyle name="SEM-BPS-head 4 2" xfId="1889"/>
    <cellStyle name="SEM-BPS-head 4 2 2" xfId="2129"/>
    <cellStyle name="SEM-BPS-head 5" xfId="1886"/>
    <cellStyle name="SEM-BPS-head 5 2" xfId="2126"/>
    <cellStyle name="SEM-BPS-head_Table of Contents " xfId="640"/>
    <cellStyle name="SEM-BPS-headdata" xfId="641"/>
    <cellStyle name="SEM-BPS-headdata 2" xfId="642"/>
    <cellStyle name="SEM-BPS-headdata 2 2" xfId="1741"/>
    <cellStyle name="SEM-BPS-headdata 2 3" xfId="1401"/>
    <cellStyle name="SEM-BPS-headdata 2 4" xfId="1061"/>
    <cellStyle name="SEM-BPS-headdata 3" xfId="643"/>
    <cellStyle name="SEM-BPS-headdata 3 2" xfId="644"/>
    <cellStyle name="SEM-BPS-headdata 3 2 2" xfId="1742"/>
    <cellStyle name="SEM-BPS-headdata 3 2 3" xfId="1402"/>
    <cellStyle name="SEM-BPS-headdata 3 2 4" xfId="1062"/>
    <cellStyle name="SEM-BPS-headdata 3 3" xfId="645"/>
    <cellStyle name="SEM-BPS-headdata 3 3 2" xfId="1892"/>
    <cellStyle name="SEM-BPS-headdata 3 3 2 2" xfId="2132"/>
    <cellStyle name="SEM-BPS-headdata 3 4" xfId="1891"/>
    <cellStyle name="SEM-BPS-headdata 3 4 2" xfId="2131"/>
    <cellStyle name="SEM-BPS-headdata 3_Table of Contents " xfId="646"/>
    <cellStyle name="SEM-BPS-headdata 4" xfId="647"/>
    <cellStyle name="SEM-BPS-headdata 4 2" xfId="1893"/>
    <cellStyle name="SEM-BPS-headdata 4 2 2" xfId="2133"/>
    <cellStyle name="SEM-BPS-headdata 5" xfId="1890"/>
    <cellStyle name="SEM-BPS-headdata 5 2" xfId="2130"/>
    <cellStyle name="SEM-BPS-headdata_Table of Contents " xfId="648"/>
    <cellStyle name="SEM-BPS-headkey" xfId="649"/>
    <cellStyle name="SEM-BPS-headkey 2" xfId="650"/>
    <cellStyle name="SEM-BPS-headkey 2 2" xfId="1743"/>
    <cellStyle name="SEM-BPS-headkey 2 3" xfId="1403"/>
    <cellStyle name="SEM-BPS-headkey 2 4" xfId="1063"/>
    <cellStyle name="SEM-BPS-headkey 3" xfId="651"/>
    <cellStyle name="SEM-BPS-headkey 3 2" xfId="652"/>
    <cellStyle name="SEM-BPS-headkey 3 2 2" xfId="1744"/>
    <cellStyle name="SEM-BPS-headkey 3 2 3" xfId="1404"/>
    <cellStyle name="SEM-BPS-headkey 3 2 4" xfId="1064"/>
    <cellStyle name="SEM-BPS-headkey 3 3" xfId="653"/>
    <cellStyle name="SEM-BPS-headkey 3 3 2" xfId="1896"/>
    <cellStyle name="SEM-BPS-headkey 3 3 2 2" xfId="2136"/>
    <cellStyle name="SEM-BPS-headkey 3 4" xfId="1895"/>
    <cellStyle name="SEM-BPS-headkey 3 4 2" xfId="2135"/>
    <cellStyle name="SEM-BPS-headkey 3_Table of Contents " xfId="654"/>
    <cellStyle name="SEM-BPS-headkey 4" xfId="655"/>
    <cellStyle name="SEM-BPS-headkey 4 2" xfId="1897"/>
    <cellStyle name="SEM-BPS-headkey 4 2 2" xfId="2137"/>
    <cellStyle name="SEM-BPS-headkey 5" xfId="1894"/>
    <cellStyle name="SEM-BPS-headkey 5 2" xfId="2134"/>
    <cellStyle name="SEM-BPS-headkey_Table of Contents " xfId="656"/>
    <cellStyle name="SEM-BPS-input-on" xfId="657"/>
    <cellStyle name="SEM-BPS-input-on 2" xfId="658"/>
    <cellStyle name="SEM-BPS-input-on 2 2" xfId="659"/>
    <cellStyle name="SEM-BPS-input-on 2 2 2" xfId="1745"/>
    <cellStyle name="SEM-BPS-input-on 2 2 3" xfId="1405"/>
    <cellStyle name="SEM-BPS-input-on 2 2 4" xfId="1065"/>
    <cellStyle name="SEM-BPS-input-on 2 3" xfId="660"/>
    <cellStyle name="SEM-BPS-input-on 2 3 2" xfId="661"/>
    <cellStyle name="SEM-BPS-input-on 2 3 2 2" xfId="1746"/>
    <cellStyle name="SEM-BPS-input-on 2 3 2 3" xfId="1406"/>
    <cellStyle name="SEM-BPS-input-on 2 3 2 4" xfId="1066"/>
    <cellStyle name="SEM-BPS-input-on 2 3 3" xfId="662"/>
    <cellStyle name="SEM-BPS-input-on 2 3 3 2" xfId="1901"/>
    <cellStyle name="SEM-BPS-input-on 2 3 3 2 2" xfId="2141"/>
    <cellStyle name="SEM-BPS-input-on 2 3 4" xfId="1900"/>
    <cellStyle name="SEM-BPS-input-on 2 3 4 2" xfId="2140"/>
    <cellStyle name="SEM-BPS-input-on 2 3_Table of Contents " xfId="663"/>
    <cellStyle name="SEM-BPS-input-on 2 4" xfId="664"/>
    <cellStyle name="SEM-BPS-input-on 2 4 2" xfId="1902"/>
    <cellStyle name="SEM-BPS-input-on 2 4 2 2" xfId="2142"/>
    <cellStyle name="SEM-BPS-input-on 2 5" xfId="1899"/>
    <cellStyle name="SEM-BPS-input-on 2 5 2" xfId="2139"/>
    <cellStyle name="SEM-BPS-input-on 2_Table of Contents " xfId="665"/>
    <cellStyle name="SEM-BPS-input-on 3" xfId="666"/>
    <cellStyle name="SEM-BPS-input-on 3 2" xfId="1747"/>
    <cellStyle name="SEM-BPS-input-on 3 3" xfId="1407"/>
    <cellStyle name="SEM-BPS-input-on 3 4" xfId="1067"/>
    <cellStyle name="SEM-BPS-input-on 4" xfId="667"/>
    <cellStyle name="SEM-BPS-input-on 4 2" xfId="668"/>
    <cellStyle name="SEM-BPS-input-on 4 2 2" xfId="1748"/>
    <cellStyle name="SEM-BPS-input-on 4 2 3" xfId="1408"/>
    <cellStyle name="SEM-BPS-input-on 4 2 4" xfId="1068"/>
    <cellStyle name="SEM-BPS-input-on 4 3" xfId="669"/>
    <cellStyle name="SEM-BPS-input-on 4 3 2" xfId="1904"/>
    <cellStyle name="SEM-BPS-input-on 4 3 2 2" xfId="2144"/>
    <cellStyle name="SEM-BPS-input-on 4 4" xfId="1903"/>
    <cellStyle name="SEM-BPS-input-on 4 4 2" xfId="2143"/>
    <cellStyle name="SEM-BPS-input-on 4_Table of Contents " xfId="670"/>
    <cellStyle name="SEM-BPS-input-on 5" xfId="671"/>
    <cellStyle name="SEM-BPS-input-on 5 2" xfId="1905"/>
    <cellStyle name="SEM-BPS-input-on 5 2 2" xfId="2145"/>
    <cellStyle name="SEM-BPS-input-on 6" xfId="1898"/>
    <cellStyle name="SEM-BPS-input-on 6 2" xfId="2138"/>
    <cellStyle name="SEM-BPS-input-on_2.2. L&amp;R - customers" xfId="672"/>
    <cellStyle name="SEM-BPS-key" xfId="673"/>
    <cellStyle name="SEM-BPS-key 2" xfId="674"/>
    <cellStyle name="SEM-BPS-key 2 2" xfId="675"/>
    <cellStyle name="SEM-BPS-key 2 2 2" xfId="1749"/>
    <cellStyle name="SEM-BPS-key 2 2 3" xfId="1409"/>
    <cellStyle name="SEM-BPS-key 2 2 4" xfId="1069"/>
    <cellStyle name="SEM-BPS-key 2 3" xfId="676"/>
    <cellStyle name="SEM-BPS-key 2 3 2" xfId="677"/>
    <cellStyle name="SEM-BPS-key 2 3 2 2" xfId="1750"/>
    <cellStyle name="SEM-BPS-key 2 3 2 3" xfId="1410"/>
    <cellStyle name="SEM-BPS-key 2 3 2 4" xfId="1070"/>
    <cellStyle name="SEM-BPS-key 2 3 3" xfId="678"/>
    <cellStyle name="SEM-BPS-key 2 3 3 2" xfId="1909"/>
    <cellStyle name="SEM-BPS-key 2 3 3 2 2" xfId="2149"/>
    <cellStyle name="SEM-BPS-key 2 3 4" xfId="1908"/>
    <cellStyle name="SEM-BPS-key 2 3 4 2" xfId="2148"/>
    <cellStyle name="SEM-BPS-key 2 3_Table of Contents " xfId="679"/>
    <cellStyle name="SEM-BPS-key 2 4" xfId="680"/>
    <cellStyle name="SEM-BPS-key 2 4 2" xfId="1910"/>
    <cellStyle name="SEM-BPS-key 2 4 2 2" xfId="2150"/>
    <cellStyle name="SEM-BPS-key 2 5" xfId="1907"/>
    <cellStyle name="SEM-BPS-key 2 5 2" xfId="2147"/>
    <cellStyle name="SEM-BPS-key 2_Table of Contents " xfId="681"/>
    <cellStyle name="SEM-BPS-key 3" xfId="682"/>
    <cellStyle name="SEM-BPS-key 3 2" xfId="1751"/>
    <cellStyle name="SEM-BPS-key 3 3" xfId="1411"/>
    <cellStyle name="SEM-BPS-key 3 4" xfId="1071"/>
    <cellStyle name="SEM-BPS-key 4" xfId="683"/>
    <cellStyle name="SEM-BPS-key 4 2" xfId="684"/>
    <cellStyle name="SEM-BPS-key 4 2 2" xfId="1752"/>
    <cellStyle name="SEM-BPS-key 4 2 3" xfId="1412"/>
    <cellStyle name="SEM-BPS-key 4 2 4" xfId="1072"/>
    <cellStyle name="SEM-BPS-key 4 3" xfId="685"/>
    <cellStyle name="SEM-BPS-key 4 3 2" xfId="1912"/>
    <cellStyle name="SEM-BPS-key 4 3 2 2" xfId="2152"/>
    <cellStyle name="SEM-BPS-key 4 4" xfId="1911"/>
    <cellStyle name="SEM-BPS-key 4 4 2" xfId="2151"/>
    <cellStyle name="SEM-BPS-key 4_Table of Contents " xfId="686"/>
    <cellStyle name="SEM-BPS-key 5" xfId="687"/>
    <cellStyle name="SEM-BPS-key 5 2" xfId="1913"/>
    <cellStyle name="SEM-BPS-key 5 2 2" xfId="2153"/>
    <cellStyle name="SEM-BPS-key 6" xfId="1906"/>
    <cellStyle name="SEM-BPS-key 6 2" xfId="2146"/>
    <cellStyle name="SEM-BPS-key_2.2. L&amp;R - customers" xfId="688"/>
    <cellStyle name="SEM-BPS-sub1" xfId="689"/>
    <cellStyle name="SEM-BPS-sub1 2" xfId="690"/>
    <cellStyle name="SEM-BPS-sub1 2 2" xfId="1753"/>
    <cellStyle name="SEM-BPS-sub1 2 3" xfId="1413"/>
    <cellStyle name="SEM-BPS-sub1 2 4" xfId="1073"/>
    <cellStyle name="SEM-BPS-sub1 3" xfId="691"/>
    <cellStyle name="SEM-BPS-sub1 3 2" xfId="692"/>
    <cellStyle name="SEM-BPS-sub1 3 2 2" xfId="1754"/>
    <cellStyle name="SEM-BPS-sub1 3 2 3" xfId="1414"/>
    <cellStyle name="SEM-BPS-sub1 3 2 4" xfId="1074"/>
    <cellStyle name="SEM-BPS-sub1 3 3" xfId="693"/>
    <cellStyle name="SEM-BPS-sub1 3 3 2" xfId="1916"/>
    <cellStyle name="SEM-BPS-sub1 3 3 2 2" xfId="2156"/>
    <cellStyle name="SEM-BPS-sub1 3 4" xfId="1915"/>
    <cellStyle name="SEM-BPS-sub1 3 4 2" xfId="2155"/>
    <cellStyle name="SEM-BPS-sub1 3_Table of Contents " xfId="694"/>
    <cellStyle name="SEM-BPS-sub1 4" xfId="695"/>
    <cellStyle name="SEM-BPS-sub1 4 2" xfId="1917"/>
    <cellStyle name="SEM-BPS-sub1 4 2 2" xfId="2157"/>
    <cellStyle name="SEM-BPS-sub1 5" xfId="1914"/>
    <cellStyle name="SEM-BPS-sub1 5 2" xfId="2154"/>
    <cellStyle name="SEM-BPS-sub1_Table of Contents " xfId="696"/>
    <cellStyle name="SEM-BPS-sub2" xfId="697"/>
    <cellStyle name="SEM-BPS-sub2 2" xfId="698"/>
    <cellStyle name="SEM-BPS-sub2 2 2" xfId="1755"/>
    <cellStyle name="SEM-BPS-sub2 2 3" xfId="1415"/>
    <cellStyle name="SEM-BPS-sub2 2 4" xfId="1075"/>
    <cellStyle name="SEM-BPS-sub2 3" xfId="699"/>
    <cellStyle name="SEM-BPS-sub2 3 2" xfId="700"/>
    <cellStyle name="SEM-BPS-sub2 3 2 2" xfId="1756"/>
    <cellStyle name="SEM-BPS-sub2 3 2 3" xfId="1416"/>
    <cellStyle name="SEM-BPS-sub2 3 2 4" xfId="1076"/>
    <cellStyle name="SEM-BPS-sub2 3 3" xfId="701"/>
    <cellStyle name="SEM-BPS-sub2 3 3 2" xfId="1920"/>
    <cellStyle name="SEM-BPS-sub2 3 3 2 2" xfId="2160"/>
    <cellStyle name="SEM-BPS-sub2 3 4" xfId="1919"/>
    <cellStyle name="SEM-BPS-sub2 3 4 2" xfId="2159"/>
    <cellStyle name="SEM-BPS-sub2 3_Table of Contents " xfId="702"/>
    <cellStyle name="SEM-BPS-sub2 4" xfId="703"/>
    <cellStyle name="SEM-BPS-sub2 4 2" xfId="1921"/>
    <cellStyle name="SEM-BPS-sub2 4 2 2" xfId="2161"/>
    <cellStyle name="SEM-BPS-sub2 5" xfId="1918"/>
    <cellStyle name="SEM-BPS-sub2 5 2" xfId="2158"/>
    <cellStyle name="SEM-BPS-sub2_Table of Contents " xfId="704"/>
    <cellStyle name="SEM-BPS-total" xfId="705"/>
    <cellStyle name="SEM-BPS-total 2" xfId="706"/>
    <cellStyle name="SEM-BPS-total 2 2" xfId="1757"/>
    <cellStyle name="SEM-BPS-total 2 3" xfId="1417"/>
    <cellStyle name="SEM-BPS-total 2 4" xfId="1077"/>
    <cellStyle name="SEM-BPS-total 3" xfId="707"/>
    <cellStyle name="SEM-BPS-total 3 2" xfId="708"/>
    <cellStyle name="SEM-BPS-total 3 2 2" xfId="1758"/>
    <cellStyle name="SEM-BPS-total 3 2 3" xfId="1418"/>
    <cellStyle name="SEM-BPS-total 3 2 4" xfId="1078"/>
    <cellStyle name="SEM-BPS-total 3 3" xfId="709"/>
    <cellStyle name="SEM-BPS-total 3 3 2" xfId="1924"/>
    <cellStyle name="SEM-BPS-total 3 3 2 2" xfId="2164"/>
    <cellStyle name="SEM-BPS-total 3 4" xfId="1923"/>
    <cellStyle name="SEM-BPS-total 3 4 2" xfId="2163"/>
    <cellStyle name="SEM-BPS-total 3_Table of Contents " xfId="710"/>
    <cellStyle name="SEM-BPS-total 4" xfId="711"/>
    <cellStyle name="SEM-BPS-total 4 2" xfId="1925"/>
    <cellStyle name="SEM-BPS-total 4 2 2" xfId="2165"/>
    <cellStyle name="SEM-BPS-total 5" xfId="1922"/>
    <cellStyle name="SEM-BPS-total 5 2" xfId="2162"/>
    <cellStyle name="SEM-BPS-total_Table of Contents " xfId="712"/>
    <cellStyle name="Separador de milhares [0]_Plan1 (2)" xfId="713"/>
    <cellStyle name="Separador de milhares_Annex_3" xfId="714"/>
    <cellStyle name="Standaard_20110722 Wholesale funding AG" xfId="715"/>
    <cellStyle name="Stijl 1" xfId="716"/>
    <cellStyle name="Stijl 1 2" xfId="1759"/>
    <cellStyle name="Stijl 1 3" xfId="1419"/>
    <cellStyle name="Stijl 1 4" xfId="1079"/>
    <cellStyle name="Style 1" xfId="717"/>
    <cellStyle name="Style 1 2" xfId="718"/>
    <cellStyle name="Style 1 2 2" xfId="1761"/>
    <cellStyle name="Style 1 2 3" xfId="1421"/>
    <cellStyle name="Style 1 2 4" xfId="1081"/>
    <cellStyle name="Style 1 3" xfId="1760"/>
    <cellStyle name="Style 1 4" xfId="1420"/>
    <cellStyle name="Style 1 5" xfId="1080"/>
    <cellStyle name="Style 1_Maturity calendar 31 Dec 2010" xfId="719"/>
    <cellStyle name="Style 2" xfId="720"/>
    <cellStyle name="Style 2 2" xfId="1762"/>
    <cellStyle name="Style 2 3" xfId="1422"/>
    <cellStyle name="Style 2 4" xfId="1082"/>
    <cellStyle name="swpBody01" xfId="721"/>
    <cellStyle name="swpBody01 2" xfId="722"/>
    <cellStyle name="swpBody01 2 2" xfId="1763"/>
    <cellStyle name="swpBody01 2 3" xfId="1423"/>
    <cellStyle name="swpBody01 2 4" xfId="1083"/>
    <cellStyle name="swpBody01 3" xfId="723"/>
    <cellStyle name="swpBody01 3 2" xfId="724"/>
    <cellStyle name="swpBody01 3 2 2" xfId="1764"/>
    <cellStyle name="swpBody01 3 2 3" xfId="1424"/>
    <cellStyle name="swpBody01 3 2 4" xfId="1084"/>
    <cellStyle name="swpBody01 3 3" xfId="725"/>
    <cellStyle name="swpBody01 3 3 2" xfId="1928"/>
    <cellStyle name="swpBody01 3 3 2 2" xfId="2168"/>
    <cellStyle name="swpBody01 3 4" xfId="1927"/>
    <cellStyle name="swpBody01 3 4 2" xfId="2167"/>
    <cellStyle name="swpBody01 3_Table of Contents " xfId="726"/>
    <cellStyle name="swpBody01 4" xfId="727"/>
    <cellStyle name="swpBody01 4 2" xfId="1929"/>
    <cellStyle name="swpBody01 4 2 2" xfId="2169"/>
    <cellStyle name="swpBody01 5" xfId="1926"/>
    <cellStyle name="swpBody01 5 2" xfId="2166"/>
    <cellStyle name="swpBody01_Table of Contents " xfId="728"/>
    <cellStyle name="Text Indent A" xfId="729"/>
    <cellStyle name="Text Indent B" xfId="730"/>
    <cellStyle name="Text Indent C" xfId="731"/>
    <cellStyle name="Titel" xfId="732"/>
    <cellStyle name="Titel 2" xfId="733"/>
    <cellStyle name="Titel 3" xfId="734"/>
    <cellStyle name="Titel_~3427863" xfId="735"/>
    <cellStyle name="Title" xfId="736" builtinId="15" customBuiltin="1"/>
    <cellStyle name="Totaal" xfId="737"/>
    <cellStyle name="Totaal 2" xfId="738"/>
    <cellStyle name="Total" xfId="739" builtinId="25" customBuiltin="1"/>
    <cellStyle name="Uitvoer" xfId="740"/>
    <cellStyle name="Uitvoer 2" xfId="741"/>
    <cellStyle name="Uitvoer_Table of Contents " xfId="742"/>
    <cellStyle name="Verklarende tekst" xfId="743"/>
    <cellStyle name="Waarschuwingstekst" xfId="744"/>
    <cellStyle name="Warning Text" xfId="745"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54646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EAEAEA"/>
      <rgbColor rgb="00333333"/>
    </indexedColors>
    <mruColors>
      <color rgb="FF333399"/>
      <color rgb="FF99CCFF"/>
      <color rgb="FFEAEAEA"/>
      <color rgb="FF008080"/>
      <color rgb="FF54646C"/>
      <color rgb="FFF3F3F3"/>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theme/theme1.xml><?xml version="1.0" encoding="utf-8"?>
<a:theme xmlns:a="http://schemas.openxmlformats.org/drawingml/2006/main" name="Office Theme">
  <a:themeElements>
    <a:clrScheme name="ABN AMRO">
      <a:dk1>
        <a:srgbClr val="54646C"/>
      </a:dk1>
      <a:lt1>
        <a:sysClr val="window" lastClr="FFFFFF"/>
      </a:lt1>
      <a:dk2>
        <a:srgbClr val="009286"/>
      </a:dk2>
      <a:lt2>
        <a:srgbClr val="93D1CC"/>
      </a:lt2>
      <a:accent1>
        <a:srgbClr val="005E5D"/>
      </a:accent1>
      <a:accent2>
        <a:srgbClr val="79838C"/>
      </a:accent2>
      <a:accent3>
        <a:srgbClr val="BBBEC3"/>
      </a:accent3>
      <a:accent4>
        <a:srgbClr val="E4E6E8"/>
      </a:accent4>
      <a:accent5>
        <a:srgbClr val="004C4C"/>
      </a:accent5>
      <a:accent6>
        <a:srgbClr val="F3C000"/>
      </a:accent6>
      <a:hlink>
        <a:srgbClr val="006480"/>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4"/>
  <sheetViews>
    <sheetView showGridLines="0" zoomScaleNormal="100" zoomScaleSheetLayoutView="100" workbookViewId="0">
      <selection activeCell="B12" sqref="B12"/>
    </sheetView>
  </sheetViews>
  <sheetFormatPr defaultRowHeight="12.75"/>
  <cols>
    <col min="1" max="1" width="60.7109375" customWidth="1"/>
    <col min="2" max="2" width="53.7109375" customWidth="1"/>
    <col min="3" max="3" width="61.140625" customWidth="1"/>
  </cols>
  <sheetData>
    <row r="1" spans="1:3" ht="24.95" customHeight="1">
      <c r="A1" s="3" t="s">
        <v>56</v>
      </c>
      <c r="B1" s="3"/>
      <c r="C1" s="3"/>
    </row>
    <row r="2" spans="1:3" ht="19.5" customHeight="1">
      <c r="A2" s="1056" t="s">
        <v>483</v>
      </c>
      <c r="B2" s="1056"/>
      <c r="C2" s="1057"/>
    </row>
    <row r="3" spans="1:3" ht="42.75" customHeight="1">
      <c r="A3" s="1056" t="s">
        <v>439</v>
      </c>
      <c r="B3" s="1061"/>
      <c r="C3" s="1061"/>
    </row>
    <row r="4" spans="1:3">
      <c r="A4" s="1059" t="s">
        <v>54</v>
      </c>
      <c r="B4" s="1059"/>
      <c r="C4" s="1060"/>
    </row>
    <row r="5" spans="1:3">
      <c r="A5" s="1058" t="s">
        <v>386</v>
      </c>
      <c r="B5" s="1059"/>
      <c r="C5" s="1060"/>
    </row>
    <row r="7" spans="1:3" ht="15.75">
      <c r="A7" s="3" t="s">
        <v>99</v>
      </c>
      <c r="B7" s="3" t="s">
        <v>100</v>
      </c>
      <c r="C7" s="3" t="s">
        <v>101</v>
      </c>
    </row>
    <row r="8" spans="1:3" ht="15">
      <c r="A8" s="2"/>
      <c r="B8" s="2"/>
      <c r="C8" s="2"/>
    </row>
    <row r="9" spans="1:3">
      <c r="A9" s="168" t="s">
        <v>212</v>
      </c>
      <c r="B9" s="168" t="s">
        <v>106</v>
      </c>
      <c r="C9" s="223" t="s">
        <v>102</v>
      </c>
    </row>
    <row r="10" spans="1:3">
      <c r="A10" s="168" t="s">
        <v>213</v>
      </c>
      <c r="B10" s="168" t="s">
        <v>107</v>
      </c>
      <c r="C10" s="223" t="s">
        <v>268</v>
      </c>
    </row>
    <row r="11" spans="1:3">
      <c r="A11" s="168" t="s">
        <v>211</v>
      </c>
      <c r="B11" s="168" t="s">
        <v>108</v>
      </c>
      <c r="C11" s="223" t="s">
        <v>103</v>
      </c>
    </row>
    <row r="12" spans="1:3">
      <c r="A12" s="168" t="s">
        <v>141</v>
      </c>
      <c r="B12" s="168" t="s">
        <v>109</v>
      </c>
      <c r="C12" s="223" t="s">
        <v>269</v>
      </c>
    </row>
    <row r="13" spans="1:3">
      <c r="A13" s="223" t="s">
        <v>184</v>
      </c>
      <c r="B13" s="168" t="s">
        <v>435</v>
      </c>
      <c r="C13" s="1050" t="s">
        <v>232</v>
      </c>
    </row>
    <row r="14" spans="1:3">
      <c r="B14" s="168" t="s">
        <v>459</v>
      </c>
      <c r="C14" s="223" t="s">
        <v>270</v>
      </c>
    </row>
    <row r="15" spans="1:3">
      <c r="A15" s="4"/>
      <c r="B15" s="168" t="s">
        <v>460</v>
      </c>
      <c r="C15" s="1044" t="s">
        <v>233</v>
      </c>
    </row>
    <row r="16" spans="1:3">
      <c r="C16" s="223" t="s">
        <v>264</v>
      </c>
    </row>
    <row r="17" spans="1:3">
      <c r="C17" s="168" t="s">
        <v>239</v>
      </c>
    </row>
    <row r="18" spans="1:3">
      <c r="B18" s="1"/>
      <c r="C18" s="223" t="s">
        <v>265</v>
      </c>
    </row>
    <row r="19" spans="1:3">
      <c r="B19" s="1"/>
      <c r="C19" s="224" t="s">
        <v>241</v>
      </c>
    </row>
    <row r="20" spans="1:3">
      <c r="B20" s="1"/>
      <c r="C20" s="223" t="s">
        <v>266</v>
      </c>
    </row>
    <row r="21" spans="1:3">
      <c r="B21" s="1"/>
      <c r="C21" s="223" t="s">
        <v>104</v>
      </c>
    </row>
    <row r="22" spans="1:3">
      <c r="B22" s="1"/>
      <c r="C22" s="168" t="s">
        <v>267</v>
      </c>
    </row>
    <row r="23" spans="1:3">
      <c r="C23" s="1"/>
    </row>
    <row r="24" spans="1:3" ht="15.75">
      <c r="A24" s="3" t="s">
        <v>105</v>
      </c>
      <c r="B24" s="3" t="s">
        <v>418</v>
      </c>
      <c r="C24" s="3"/>
    </row>
    <row r="26" spans="1:3">
      <c r="A26" s="168" t="s">
        <v>116</v>
      </c>
      <c r="B26" s="168" t="s">
        <v>458</v>
      </c>
    </row>
    <row r="27" spans="1:3">
      <c r="A27" s="168" t="s">
        <v>350</v>
      </c>
      <c r="B27" s="223" t="s">
        <v>436</v>
      </c>
    </row>
    <row r="28" spans="1:3">
      <c r="A28" s="168" t="s">
        <v>351</v>
      </c>
      <c r="B28" s="223" t="s">
        <v>437</v>
      </c>
    </row>
    <row r="29" spans="1:3">
      <c r="A29" s="168" t="s">
        <v>352</v>
      </c>
      <c r="B29" s="1050" t="s">
        <v>461</v>
      </c>
    </row>
    <row r="30" spans="1:3">
      <c r="A30" s="168" t="s">
        <v>353</v>
      </c>
      <c r="B30" s="1044" t="s">
        <v>511</v>
      </c>
    </row>
    <row r="31" spans="1:3">
      <c r="A31" s="1044" t="s">
        <v>354</v>
      </c>
      <c r="B31" s="168"/>
    </row>
    <row r="32" spans="1:3">
      <c r="A32" s="168" t="s">
        <v>355</v>
      </c>
      <c r="B32" s="168"/>
    </row>
    <row r="33" spans="1:1">
      <c r="A33" s="168" t="s">
        <v>356</v>
      </c>
    </row>
    <row r="34" spans="1:1">
      <c r="A34" s="168" t="s">
        <v>438</v>
      </c>
    </row>
  </sheetData>
  <mergeCells count="4">
    <mergeCell ref="A2:C2"/>
    <mergeCell ref="A5:C5"/>
    <mergeCell ref="A3:C3"/>
    <mergeCell ref="A4:C4"/>
  </mergeCells>
  <phoneticPr fontId="76" type="noConversion"/>
  <hyperlinks>
    <hyperlink ref="A11" location="'1.3 Underlying P&amp;L'!A1" display="1.3    Underlying P&amp;L "/>
    <hyperlink ref="A9" location="'1.1 Quart. uderl. P&amp;L develop.'!A1" display="1.1    Quarterly P&amp;L development"/>
    <hyperlink ref="B9" location="'2.1. Consolidated Balance sheet'!A1" display="2.1    Consolidated Balance sheet"/>
    <hyperlink ref="B10" location="'2.2. L&amp;R - customers'!A1" display="2.2 Loans and receivables - customers"/>
    <hyperlink ref="C9" location="'3.1. Retail Banking'!Print_Area" display="3.1    Financial indicators Retail Banking (half year)"/>
    <hyperlink ref="C11" location="'3.2. Private Banking'!Print_Area" display="3.2    Financial indicators Private Banking (half year)"/>
    <hyperlink ref="C13" location="'3.3. Corporate Banking'!A1" display="3.3    Financial indicators Corporate Banking"/>
    <hyperlink ref="B11" location="'2.3. Due to customers'!A1" display="2.3 Due to customers"/>
    <hyperlink ref="B12" location="'2.4. Capital '!A1" display="2.4 Capital"/>
    <hyperlink ref="C15" location="'3.4.1 CB-commercial clients'!A1" display="3.4.1  Financial indicators CB-commercial clients"/>
    <hyperlink ref="C21" location="'3.5. Group Functions'!Print_Area" display="3.5    Financial indicators Group Functions (half year)"/>
    <hyperlink ref="B14" location="FACT_2.6" display="2.6    Liquidity"/>
    <hyperlink ref="A26" location="'4.1. EU govt &amp; govt guar exp'!Print_Area" display="5.1 EU government &amp; government guaranteed exposures"/>
    <hyperlink ref="A27" location="'4.2. Mortgages - LtMV'!Print_Area" display="4.2    Residential mortgages to indexed market value"/>
    <hyperlink ref="A29" location="'4.4. Past due financial assets'!Print_Area" display="4.4    Past due but not impaired financial assets"/>
    <hyperlink ref="A30" location="'4.5 Imp. charges and allowances'!A1" display="4.5    Loan impairment charges and allowances"/>
    <hyperlink ref="B15" location="FACT_2.7" display="2.7    Assets under Management"/>
    <hyperlink ref="A10" location="'1.2 Quart. underl. res. p. seg'!A1" display="1.2    Quarterly result per segment"/>
    <hyperlink ref="A31:A32" location="'4.5. Impaired credit exposure'!Print_Area" display="5.5 Impaired credit exposures"/>
    <hyperlink ref="A31" location="'4.6 Impaired credit exposure'!A1" display="4.6    Impaired credit exposure"/>
    <hyperlink ref="A32" location="FACT_4.8" display="4.8    Impaired exposure per industry"/>
    <hyperlink ref="B13" location="FACT_2.5" display="2.5    Basel III"/>
    <hyperlink ref="A28" location="'4.3 Mortgages Portfolio loantyp'!Print_Area" display="4.3    Residential mortgages product split"/>
    <hyperlink ref="A12" location="'1.4 Special items'!A1" display="1.4    Special items"/>
    <hyperlink ref="A13" location="FACT_1.5" display="1.5    Reported P&amp;L"/>
    <hyperlink ref="A33" location="'4.8 Collateral &amp; Guar. received'!A1" display="4.8    Collateral &amp; guarantees received"/>
    <hyperlink ref="C17" location="FACT_3.4.2" display="3.4.2  Financial indicators CB-international clients"/>
    <hyperlink ref="C19" location="FACT_3.4.3" display="3.4.3  Financial indicators CB-capital market solution"/>
    <hyperlink ref="C10" location="FACT_3.1a" display="3.1a Retail Banking per Q"/>
    <hyperlink ref="C12" location="FACT_3.2a" display="3.2a Private Banking per Q"/>
    <hyperlink ref="C14" location="FACT_3.3a" display="3.3a Corporate Banking per Q"/>
    <hyperlink ref="C16" location="FACT_3.4.1a" display="3.4.1a CB-commercial clients per Q"/>
    <hyperlink ref="C18" location="FACT_3.4.2a" display="3.4.2a CB-international clients per Q"/>
    <hyperlink ref="C20" location="FACT_3.4.3a" display="3.4.3a CB-capital markets solutions per Q"/>
    <hyperlink ref="C22" location="FACT_3.5a" display="3.5a Group Functions per Q"/>
    <hyperlink ref="B26" location="'5.1 CVADVAFVA'!Print_Area" display="5.1    CVA DVA FVA"/>
    <hyperlink ref="A34" location="'4.9 Key figures per bus. segm.'!A1" display="4.9   Key figures per bus. Line"/>
    <hyperlink ref="B27" location="'5.2 ECT'!A1" display="5.3    ECT"/>
    <hyperlink ref="B28" location="'5.3 CoR per product'!A1" display="5.3    Cost of risk by product"/>
    <hyperlink ref="B29" location="'5.4 AT1 information'!A1" display="5.4    AT1 information"/>
    <hyperlink ref="B30" location="'5.5 IBNI'!A1" display="5.5    IBNI overview"/>
  </hyperlinks>
  <pageMargins left="0.70866141732283472" right="0.70866141732283472" top="0.74803149606299213" bottom="0.74803149606299213" header="0.31496062992125984" footer="0.31496062992125984"/>
  <pageSetup paperSize="9" scale="76" orientation="landscape" r:id="rId1"/>
  <headerFooter scaleWithDoc="0">
    <oddHeader>&amp;F</oddHeader>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rgb="FF009286"/>
    <pageSetUpPr fitToPage="1"/>
  </sheetPr>
  <dimension ref="A1:P60"/>
  <sheetViews>
    <sheetView showGridLines="0" tabSelected="1" topLeftCell="A7" zoomScaleNormal="100" zoomScaleSheetLayoutView="100" workbookViewId="0">
      <selection activeCell="B47" sqref="B47"/>
    </sheetView>
  </sheetViews>
  <sheetFormatPr defaultRowHeight="12.75"/>
  <cols>
    <col min="1" max="1" width="1.85546875" style="12" customWidth="1"/>
    <col min="2" max="2" width="40" style="12" bestFit="1" customWidth="1"/>
    <col min="3" max="4" width="16" style="845" customWidth="1"/>
    <col min="5" max="5" width="16" style="725" customWidth="1"/>
    <col min="6" max="6" width="16" style="540" customWidth="1"/>
    <col min="7" max="7" width="16" style="725" customWidth="1"/>
    <col min="8" max="11" width="16" style="12" customWidth="1"/>
    <col min="12" max="16384" width="9.140625" style="12"/>
  </cols>
  <sheetData>
    <row r="1" spans="2:11" s="5" customFormat="1" ht="13.5" thickBot="1">
      <c r="C1" s="844"/>
      <c r="D1" s="844"/>
      <c r="E1" s="724"/>
      <c r="F1" s="339"/>
      <c r="G1" s="724"/>
    </row>
    <row r="2" spans="2:11" s="5" customFormat="1" ht="25.5" customHeight="1" thickBot="1">
      <c r="B2" s="163" t="s">
        <v>115</v>
      </c>
      <c r="C2" s="844"/>
      <c r="D2" s="844"/>
      <c r="E2" s="724"/>
      <c r="F2" s="339"/>
      <c r="G2" s="724"/>
    </row>
    <row r="3" spans="2:11" s="5" customFormat="1" ht="12.75" customHeight="1">
      <c r="B3" s="12"/>
      <c r="C3" s="844"/>
      <c r="D3" s="844"/>
      <c r="E3" s="724"/>
      <c r="F3" s="339"/>
      <c r="G3" s="724"/>
    </row>
    <row r="4" spans="2:11" ht="14.1" customHeight="1">
      <c r="B4" s="36" t="s">
        <v>157</v>
      </c>
      <c r="C4" s="727"/>
      <c r="D4" s="727"/>
      <c r="E4" s="727"/>
      <c r="F4" s="343"/>
      <c r="G4" s="727"/>
      <c r="H4" s="20"/>
      <c r="I4" s="392"/>
      <c r="J4" s="392"/>
      <c r="K4" s="392"/>
    </row>
    <row r="5" spans="2:11" ht="3.75" customHeight="1">
      <c r="I5" s="389"/>
      <c r="J5" s="389"/>
      <c r="K5" s="389"/>
    </row>
    <row r="6" spans="2:11" ht="15" customHeight="1">
      <c r="C6" s="734" t="s">
        <v>158</v>
      </c>
      <c r="D6" s="734" t="s">
        <v>158</v>
      </c>
      <c r="E6" s="734" t="s">
        <v>158</v>
      </c>
      <c r="F6" s="191" t="s">
        <v>158</v>
      </c>
      <c r="G6" s="734" t="s">
        <v>158</v>
      </c>
      <c r="H6" s="191" t="s">
        <v>158</v>
      </c>
      <c r="I6" s="395" t="s">
        <v>158</v>
      </c>
      <c r="J6" s="395" t="s">
        <v>363</v>
      </c>
      <c r="K6" s="395" t="s">
        <v>363</v>
      </c>
    </row>
    <row r="7" spans="2:11" s="297" customFormat="1" ht="13.5" customHeight="1">
      <c r="C7" s="880" t="s">
        <v>487</v>
      </c>
      <c r="D7" s="880" t="s">
        <v>443</v>
      </c>
      <c r="E7" s="1062" t="s">
        <v>425</v>
      </c>
      <c r="F7" s="1062" t="s">
        <v>302</v>
      </c>
      <c r="G7" s="1062" t="s">
        <v>305</v>
      </c>
      <c r="H7" s="1062" t="s">
        <v>303</v>
      </c>
      <c r="I7" s="1064" t="s">
        <v>364</v>
      </c>
      <c r="J7" s="301" t="s">
        <v>304</v>
      </c>
      <c r="K7" s="301" t="s">
        <v>361</v>
      </c>
    </row>
    <row r="8" spans="2:11" s="13" customFormat="1">
      <c r="B8" s="186" t="s">
        <v>187</v>
      </c>
      <c r="C8" s="588"/>
      <c r="D8" s="881"/>
      <c r="E8" s="1063"/>
      <c r="F8" s="1063"/>
      <c r="G8" s="1063"/>
      <c r="H8" s="1063"/>
      <c r="I8" s="1065"/>
      <c r="J8" s="394"/>
      <c r="K8" s="394"/>
    </row>
    <row r="9" spans="2:11" s="13" customFormat="1" ht="14.25" customHeight="1">
      <c r="B9" s="154" t="s">
        <v>40</v>
      </c>
      <c r="C9" s="932">
        <v>17963</v>
      </c>
      <c r="D9" s="936">
        <v>17584</v>
      </c>
      <c r="E9" s="730">
        <v>17094</v>
      </c>
      <c r="F9" s="397">
        <v>15899</v>
      </c>
      <c r="G9" s="730">
        <v>15584</v>
      </c>
      <c r="H9" s="182">
        <v>14877</v>
      </c>
      <c r="I9" s="397">
        <v>13568</v>
      </c>
      <c r="J9" s="397">
        <v>13568</v>
      </c>
      <c r="K9" s="397">
        <v>12883</v>
      </c>
    </row>
    <row r="10" spans="2:11" s="342" customFormat="1" ht="14.25" customHeight="1">
      <c r="B10" s="404" t="s">
        <v>362</v>
      </c>
      <c r="C10" s="932" t="s">
        <v>424</v>
      </c>
      <c r="D10" s="936" t="s">
        <v>424</v>
      </c>
      <c r="E10" s="730" t="s">
        <v>424</v>
      </c>
      <c r="F10" s="397" t="s">
        <v>357</v>
      </c>
      <c r="G10" s="730" t="s">
        <v>424</v>
      </c>
      <c r="H10" s="397" t="s">
        <v>357</v>
      </c>
      <c r="I10" s="399">
        <v>0</v>
      </c>
      <c r="J10" s="399">
        <v>-336</v>
      </c>
      <c r="K10" s="399">
        <v>-323</v>
      </c>
    </row>
    <row r="11" spans="2:11" s="13" customFormat="1" ht="14.25" customHeight="1">
      <c r="B11" s="155" t="s">
        <v>365</v>
      </c>
      <c r="C11" s="934">
        <v>1091</v>
      </c>
      <c r="D11" s="938">
        <v>1056</v>
      </c>
      <c r="E11" s="732">
        <v>1152</v>
      </c>
      <c r="F11" s="399">
        <v>1233</v>
      </c>
      <c r="G11" s="732">
        <v>1472</v>
      </c>
      <c r="H11" s="184">
        <v>1223</v>
      </c>
      <c r="I11" s="399">
        <v>1467</v>
      </c>
      <c r="J11" s="399">
        <v>1467</v>
      </c>
      <c r="K11" s="399">
        <v>1873</v>
      </c>
    </row>
    <row r="12" spans="2:11" s="13" customFormat="1" ht="14.25" customHeight="1">
      <c r="B12" s="155" t="s">
        <v>255</v>
      </c>
      <c r="C12" s="934">
        <v>-626</v>
      </c>
      <c r="D12" s="938">
        <v>-414</v>
      </c>
      <c r="E12" s="732">
        <v>-312</v>
      </c>
      <c r="F12" s="399">
        <v>-457</v>
      </c>
      <c r="G12" s="732">
        <v>-217</v>
      </c>
      <c r="H12" s="184">
        <v>-275</v>
      </c>
      <c r="I12" s="399">
        <v>-200</v>
      </c>
      <c r="J12" s="399">
        <v>-200</v>
      </c>
      <c r="K12" s="399">
        <v>-262</v>
      </c>
    </row>
    <row r="13" spans="2:11" s="600" customFormat="1" ht="14.25" customHeight="1">
      <c r="B13" s="619" t="s">
        <v>426</v>
      </c>
      <c r="C13" s="934">
        <v>-993</v>
      </c>
      <c r="D13" s="938">
        <v>-993</v>
      </c>
      <c r="E13" s="732">
        <v>-993</v>
      </c>
      <c r="F13" s="623">
        <v>0</v>
      </c>
      <c r="G13" s="732" t="s">
        <v>357</v>
      </c>
      <c r="H13" s="623">
        <v>0</v>
      </c>
      <c r="I13" s="623">
        <v>0</v>
      </c>
      <c r="J13" s="623">
        <v>0</v>
      </c>
      <c r="K13" s="623">
        <v>0</v>
      </c>
    </row>
    <row r="14" spans="2:11" s="13" customFormat="1" ht="14.25" customHeight="1">
      <c r="B14" s="155" t="s">
        <v>41</v>
      </c>
      <c r="C14" s="934">
        <v>-486</v>
      </c>
      <c r="D14" s="938">
        <v>-466</v>
      </c>
      <c r="E14" s="732">
        <v>-436</v>
      </c>
      <c r="F14" s="399">
        <v>-394</v>
      </c>
      <c r="G14" s="732">
        <v>-872</v>
      </c>
      <c r="H14" s="184">
        <v>-399</v>
      </c>
      <c r="I14" s="399">
        <v>1183</v>
      </c>
      <c r="J14" s="399">
        <v>1199</v>
      </c>
      <c r="K14" s="399">
        <v>529</v>
      </c>
    </row>
    <row r="15" spans="2:11" s="13" customFormat="1" ht="14.25" customHeight="1">
      <c r="B15" s="156" t="s">
        <v>517</v>
      </c>
      <c r="C15" s="933">
        <v>16949</v>
      </c>
      <c r="D15" s="937">
        <v>16768</v>
      </c>
      <c r="E15" s="731">
        <v>16505</v>
      </c>
      <c r="F15" s="398">
        <v>16281</v>
      </c>
      <c r="G15" s="731">
        <v>15967</v>
      </c>
      <c r="H15" s="183">
        <v>15426</v>
      </c>
      <c r="I15" s="398">
        <v>16018</v>
      </c>
      <c r="J15" s="398">
        <v>15698</v>
      </c>
      <c r="K15" s="398">
        <v>14700</v>
      </c>
    </row>
    <row r="16" spans="2:11" s="13" customFormat="1" ht="14.25" customHeight="1">
      <c r="B16" s="154"/>
      <c r="C16" s="932"/>
      <c r="D16" s="936"/>
      <c r="E16" s="730"/>
      <c r="F16" s="397"/>
      <c r="G16" s="730"/>
      <c r="H16" s="182"/>
      <c r="I16" s="397"/>
      <c r="J16" s="397"/>
      <c r="K16" s="397"/>
    </row>
    <row r="17" spans="1:16" s="13" customFormat="1" ht="14.25" customHeight="1">
      <c r="B17" s="157" t="s">
        <v>14</v>
      </c>
      <c r="C17" s="934" t="s">
        <v>424</v>
      </c>
      <c r="D17" s="938">
        <v>700</v>
      </c>
      <c r="E17" s="732">
        <v>700</v>
      </c>
      <c r="F17" s="399">
        <v>700</v>
      </c>
      <c r="G17" s="732">
        <v>700</v>
      </c>
      <c r="H17" s="184">
        <v>800</v>
      </c>
      <c r="I17" s="399">
        <v>800</v>
      </c>
      <c r="J17" s="399">
        <v>1000</v>
      </c>
      <c r="K17" s="399">
        <v>997</v>
      </c>
      <c r="P17" s="342"/>
    </row>
    <row r="18" spans="1:16" s="544" customFormat="1" ht="14.25" customHeight="1">
      <c r="A18" s="589"/>
      <c r="B18" s="619" t="s">
        <v>426</v>
      </c>
      <c r="C18" s="934">
        <v>993</v>
      </c>
      <c r="D18" s="938">
        <v>993</v>
      </c>
      <c r="E18" s="732">
        <v>993</v>
      </c>
      <c r="F18" s="623">
        <v>0</v>
      </c>
      <c r="G18" s="732" t="s">
        <v>357</v>
      </c>
      <c r="H18" s="623">
        <v>0</v>
      </c>
      <c r="I18" s="623">
        <v>0</v>
      </c>
      <c r="J18" s="623">
        <v>0</v>
      </c>
      <c r="K18" s="623">
        <v>0</v>
      </c>
    </row>
    <row r="19" spans="1:16" s="13" customFormat="1" ht="14.25" customHeight="1">
      <c r="B19" s="157" t="s">
        <v>41</v>
      </c>
      <c r="C19" s="934">
        <v>-148</v>
      </c>
      <c r="D19" s="938">
        <v>-234</v>
      </c>
      <c r="E19" s="732">
        <v>-237</v>
      </c>
      <c r="F19" s="399">
        <v>-243</v>
      </c>
      <c r="G19" s="732">
        <v>-199</v>
      </c>
      <c r="H19" s="184">
        <v>-241</v>
      </c>
      <c r="I19" s="399">
        <v>-317</v>
      </c>
      <c r="J19" s="399">
        <v>0</v>
      </c>
      <c r="K19" s="399">
        <v>0</v>
      </c>
    </row>
    <row r="20" spans="1:16" s="13" customFormat="1" ht="14.25" customHeight="1">
      <c r="B20" s="156" t="s">
        <v>15</v>
      </c>
      <c r="C20" s="933">
        <v>17794</v>
      </c>
      <c r="D20" s="937">
        <v>18226</v>
      </c>
      <c r="E20" s="731">
        <v>17961</v>
      </c>
      <c r="F20" s="398">
        <v>16738</v>
      </c>
      <c r="G20" s="731">
        <v>16468</v>
      </c>
      <c r="H20" s="183">
        <v>15985</v>
      </c>
      <c r="I20" s="398">
        <v>16501</v>
      </c>
      <c r="J20" s="398">
        <v>16698</v>
      </c>
      <c r="K20" s="398">
        <v>15697</v>
      </c>
    </row>
    <row r="21" spans="1:16" s="13" customFormat="1" ht="14.25" customHeight="1">
      <c r="B21" s="154"/>
      <c r="C21" s="932"/>
      <c r="D21" s="936"/>
      <c r="E21" s="730"/>
      <c r="F21" s="397"/>
      <c r="G21" s="730"/>
      <c r="H21" s="182"/>
      <c r="I21" s="397"/>
      <c r="J21" s="397"/>
      <c r="K21" s="397"/>
    </row>
    <row r="22" spans="1:16" s="13" customFormat="1" ht="14.25" customHeight="1">
      <c r="B22" s="155" t="s">
        <v>186</v>
      </c>
      <c r="C22" s="934">
        <v>5612</v>
      </c>
      <c r="D22" s="938">
        <v>4938</v>
      </c>
      <c r="E22" s="732">
        <v>4885</v>
      </c>
      <c r="F22" s="399">
        <v>4260</v>
      </c>
      <c r="G22" s="732">
        <v>5992</v>
      </c>
      <c r="H22" s="184">
        <v>5502</v>
      </c>
      <c r="I22" s="399">
        <v>5607</v>
      </c>
      <c r="J22" s="399">
        <v>5610</v>
      </c>
      <c r="K22" s="399">
        <v>7031</v>
      </c>
    </row>
    <row r="23" spans="1:16" s="13" customFormat="1" ht="14.25" customHeight="1">
      <c r="B23" s="155" t="s">
        <v>210</v>
      </c>
      <c r="C23" s="934" t="s">
        <v>424</v>
      </c>
      <c r="D23" s="938">
        <v>300</v>
      </c>
      <c r="E23" s="732">
        <v>300</v>
      </c>
      <c r="F23" s="399">
        <v>0</v>
      </c>
      <c r="G23" s="732">
        <v>300</v>
      </c>
      <c r="H23" s="184">
        <v>200</v>
      </c>
      <c r="I23" s="399">
        <v>0</v>
      </c>
      <c r="J23" s="399">
        <v>0</v>
      </c>
      <c r="K23" s="399">
        <v>0</v>
      </c>
    </row>
    <row r="24" spans="1:16" s="342" customFormat="1" ht="14.25" customHeight="1">
      <c r="B24" s="388" t="s">
        <v>362</v>
      </c>
      <c r="C24" s="934" t="s">
        <v>424</v>
      </c>
      <c r="D24" s="938" t="s">
        <v>424</v>
      </c>
      <c r="E24" s="732" t="s">
        <v>424</v>
      </c>
      <c r="F24" s="399" t="s">
        <v>357</v>
      </c>
      <c r="G24" s="732">
        <v>0</v>
      </c>
      <c r="H24" s="387" t="s">
        <v>357</v>
      </c>
      <c r="I24" s="399">
        <v>0</v>
      </c>
      <c r="J24" s="399">
        <v>-336</v>
      </c>
      <c r="K24" s="399">
        <v>-323</v>
      </c>
    </row>
    <row r="25" spans="1:16" s="13" customFormat="1" ht="14.25" customHeight="1">
      <c r="B25" s="155" t="s">
        <v>41</v>
      </c>
      <c r="C25" s="934">
        <v>-17</v>
      </c>
      <c r="D25" s="938">
        <v>-33</v>
      </c>
      <c r="E25" s="732">
        <v>30</v>
      </c>
      <c r="F25" s="399">
        <v>-8</v>
      </c>
      <c r="G25" s="732">
        <v>100</v>
      </c>
      <c r="H25" s="184">
        <v>-39</v>
      </c>
      <c r="I25" s="399">
        <v>-164</v>
      </c>
      <c r="J25" s="399">
        <v>25</v>
      </c>
      <c r="K25" s="399">
        <v>-5</v>
      </c>
    </row>
    <row r="26" spans="1:16" s="13" customFormat="1" ht="14.25" customHeight="1">
      <c r="B26" s="156" t="s">
        <v>16</v>
      </c>
      <c r="C26" s="933">
        <v>23390</v>
      </c>
      <c r="D26" s="937">
        <v>23431</v>
      </c>
      <c r="E26" s="731">
        <v>23177</v>
      </c>
      <c r="F26" s="398">
        <v>20990</v>
      </c>
      <c r="G26" s="731">
        <v>22860</v>
      </c>
      <c r="H26" s="183">
        <v>21648</v>
      </c>
      <c r="I26" s="398">
        <v>21944</v>
      </c>
      <c r="J26" s="398">
        <v>21997</v>
      </c>
      <c r="K26" s="398">
        <v>22400</v>
      </c>
    </row>
    <row r="27" spans="1:16" s="13" customFormat="1" ht="14.25" customHeight="1">
      <c r="B27" s="158"/>
      <c r="C27" s="935"/>
      <c r="D27" s="939"/>
      <c r="E27" s="733"/>
      <c r="F27" s="400"/>
      <c r="G27" s="733"/>
      <c r="H27" s="185"/>
      <c r="I27" s="400"/>
      <c r="J27" s="400"/>
      <c r="K27" s="391"/>
    </row>
    <row r="28" spans="1:16" s="13" customFormat="1" ht="14.25" customHeight="1">
      <c r="B28" s="42" t="s">
        <v>285</v>
      </c>
      <c r="C28" s="727"/>
      <c r="D28" s="727"/>
      <c r="E28" s="727"/>
      <c r="F28" s="343"/>
      <c r="G28" s="727"/>
      <c r="H28" s="20"/>
      <c r="I28" s="392"/>
      <c r="J28" s="392"/>
      <c r="K28" s="392"/>
    </row>
    <row r="29" spans="1:16" s="13" customFormat="1" ht="3.75" customHeight="1">
      <c r="B29" s="12"/>
      <c r="C29" s="845"/>
      <c r="D29" s="845"/>
      <c r="E29" s="725"/>
      <c r="F29" s="540"/>
      <c r="G29" s="725"/>
      <c r="H29" s="12"/>
      <c r="I29" s="390"/>
      <c r="J29" s="390"/>
      <c r="K29" s="390"/>
    </row>
    <row r="30" spans="1:16" s="13" customFormat="1" ht="14.25" customHeight="1">
      <c r="B30" s="12"/>
      <c r="C30" s="734" t="s">
        <v>158</v>
      </c>
      <c r="D30" s="734" t="s">
        <v>158</v>
      </c>
      <c r="E30" s="734" t="s">
        <v>158</v>
      </c>
      <c r="F30" s="191" t="s">
        <v>158</v>
      </c>
      <c r="G30" s="734" t="s">
        <v>158</v>
      </c>
      <c r="H30" s="191" t="s">
        <v>158</v>
      </c>
      <c r="I30" s="395" t="s">
        <v>158</v>
      </c>
      <c r="J30" s="395" t="s">
        <v>363</v>
      </c>
      <c r="K30" s="395" t="s">
        <v>363</v>
      </c>
    </row>
    <row r="31" spans="1:16" s="232" customFormat="1" ht="21">
      <c r="C31" s="627" t="s">
        <v>487</v>
      </c>
      <c r="D31" s="918">
        <v>42369</v>
      </c>
      <c r="E31" s="736" t="s">
        <v>425</v>
      </c>
      <c r="F31" s="231" t="s">
        <v>302</v>
      </c>
      <c r="G31" s="736" t="s">
        <v>305</v>
      </c>
      <c r="H31" s="231" t="s">
        <v>303</v>
      </c>
      <c r="I31" s="402" t="s">
        <v>364</v>
      </c>
      <c r="J31" s="396" t="s">
        <v>304</v>
      </c>
      <c r="K31" s="396" t="s">
        <v>361</v>
      </c>
    </row>
    <row r="32" spans="1:16" s="13" customFormat="1">
      <c r="B32" s="186" t="s">
        <v>187</v>
      </c>
      <c r="C32" s="624"/>
      <c r="D32" s="881"/>
      <c r="E32" s="738"/>
      <c r="F32" s="584"/>
      <c r="G32" s="737"/>
      <c r="H32" s="239"/>
      <c r="I32" s="403"/>
      <c r="J32" s="394"/>
      <c r="K32" s="394"/>
    </row>
    <row r="33" spans="2:11" s="13" customFormat="1" ht="14.25" customHeight="1">
      <c r="B33" s="159" t="s">
        <v>78</v>
      </c>
      <c r="C33" s="934">
        <v>86727</v>
      </c>
      <c r="D33" s="938">
        <v>86063</v>
      </c>
      <c r="E33" s="732">
        <v>88564</v>
      </c>
      <c r="F33" s="399">
        <v>92742</v>
      </c>
      <c r="G33" s="732">
        <v>91331</v>
      </c>
      <c r="H33" s="184">
        <v>87667</v>
      </c>
      <c r="I33" s="399">
        <v>92631</v>
      </c>
      <c r="J33" s="399">
        <v>86201</v>
      </c>
      <c r="K33" s="399">
        <v>100405</v>
      </c>
    </row>
    <row r="34" spans="2:11" s="13" customFormat="1" ht="14.25" customHeight="1">
      <c r="B34" s="159" t="s">
        <v>79</v>
      </c>
      <c r="C34" s="934">
        <v>17003</v>
      </c>
      <c r="D34" s="938">
        <v>16227</v>
      </c>
      <c r="E34" s="732">
        <v>16227</v>
      </c>
      <c r="F34" s="399">
        <v>16227</v>
      </c>
      <c r="G34" s="732">
        <v>16227</v>
      </c>
      <c r="H34" s="184">
        <v>16168</v>
      </c>
      <c r="I34" s="399">
        <v>16415</v>
      </c>
      <c r="J34" s="399">
        <v>16415</v>
      </c>
      <c r="K34" s="399">
        <v>15461</v>
      </c>
    </row>
    <row r="35" spans="2:11" s="13" customFormat="1" ht="14.25" customHeight="1">
      <c r="B35" s="159" t="s">
        <v>80</v>
      </c>
      <c r="C35" s="934">
        <v>3295</v>
      </c>
      <c r="D35" s="938">
        <v>5710</v>
      </c>
      <c r="E35" s="732">
        <v>5810</v>
      </c>
      <c r="F35" s="399">
        <v>5961</v>
      </c>
      <c r="G35" s="732">
        <v>5849</v>
      </c>
      <c r="H35" s="184">
        <v>5811</v>
      </c>
      <c r="I35" s="399">
        <v>6396</v>
      </c>
      <c r="J35" s="399">
        <v>6396</v>
      </c>
      <c r="K35" s="399">
        <v>5640</v>
      </c>
    </row>
    <row r="36" spans="2:11" s="13" customFormat="1" ht="14.25" customHeight="1">
      <c r="B36" s="154" t="s">
        <v>286</v>
      </c>
      <c r="C36" s="932">
        <v>107025</v>
      </c>
      <c r="D36" s="936">
        <v>108001</v>
      </c>
      <c r="E36" s="730">
        <v>110602</v>
      </c>
      <c r="F36" s="397">
        <v>114930</v>
      </c>
      <c r="G36" s="730">
        <v>113407</v>
      </c>
      <c r="H36" s="182">
        <v>109647</v>
      </c>
      <c r="I36" s="397">
        <v>115442</v>
      </c>
      <c r="J36" s="397">
        <v>109012</v>
      </c>
      <c r="K36" s="397">
        <v>121506</v>
      </c>
    </row>
    <row r="37" spans="2:11" s="13" customFormat="1" ht="14.25" customHeight="1">
      <c r="B37" s="160"/>
      <c r="C37" s="620"/>
      <c r="D37" s="729"/>
      <c r="E37" s="729"/>
      <c r="F37" s="161"/>
      <c r="G37" s="729"/>
      <c r="H37" s="161"/>
      <c r="I37" s="393"/>
      <c r="J37" s="393"/>
      <c r="K37" s="391"/>
    </row>
    <row r="38" spans="2:11" s="13" customFormat="1" ht="14.25" customHeight="1">
      <c r="B38" s="218" t="s">
        <v>518</v>
      </c>
      <c r="C38" s="940">
        <v>0.158</v>
      </c>
      <c r="D38" s="941">
        <v>0.155</v>
      </c>
      <c r="E38" s="735">
        <v>0.14899999999999999</v>
      </c>
      <c r="F38" s="474">
        <v>0.14199999999999999</v>
      </c>
      <c r="G38" s="735">
        <v>0.14099999999999999</v>
      </c>
      <c r="H38" s="219">
        <v>0.14099999999999999</v>
      </c>
      <c r="I38" s="401">
        <v>0.13900000000000001</v>
      </c>
      <c r="J38" s="401">
        <v>0.14399999999999999</v>
      </c>
      <c r="K38" s="401">
        <v>0.121</v>
      </c>
    </row>
    <row r="39" spans="2:11" s="13" customFormat="1" ht="14.25" customHeight="1">
      <c r="B39" s="220" t="s">
        <v>11</v>
      </c>
      <c r="C39" s="940">
        <v>0.16600000000000001</v>
      </c>
      <c r="D39" s="941">
        <v>0.16900000000000001</v>
      </c>
      <c r="E39" s="735">
        <v>0.16200000000000001</v>
      </c>
      <c r="F39" s="474">
        <v>0.14599999999999999</v>
      </c>
      <c r="G39" s="735">
        <v>0.14499999999999999</v>
      </c>
      <c r="H39" s="219">
        <v>0.14599999999999999</v>
      </c>
      <c r="I39" s="401">
        <v>0.14299999999999999</v>
      </c>
      <c r="J39" s="401">
        <v>0.153</v>
      </c>
      <c r="K39" s="401">
        <v>0.129</v>
      </c>
    </row>
    <row r="40" spans="2:11" s="13" customFormat="1" ht="14.25" customHeight="1">
      <c r="B40" s="220" t="s">
        <v>17</v>
      </c>
      <c r="C40" s="940">
        <v>0.219</v>
      </c>
      <c r="D40" s="941">
        <v>0.217</v>
      </c>
      <c r="E40" s="735">
        <v>0.21</v>
      </c>
      <c r="F40" s="474">
        <v>0.183</v>
      </c>
      <c r="G40" s="735">
        <v>0.20200000000000001</v>
      </c>
      <c r="H40" s="219">
        <v>0.19700000000000001</v>
      </c>
      <c r="I40" s="401">
        <v>0.19</v>
      </c>
      <c r="J40" s="401">
        <v>0.20200000000000001</v>
      </c>
      <c r="K40" s="401">
        <v>0.184</v>
      </c>
    </row>
    <row r="41" spans="2:11">
      <c r="B41" s="84"/>
      <c r="C41" s="728"/>
      <c r="D41" s="728"/>
      <c r="E41" s="728"/>
      <c r="F41" s="354"/>
      <c r="G41" s="728"/>
      <c r="H41" s="84"/>
    </row>
    <row r="42" spans="2:11" s="600" customFormat="1" ht="14.25" customHeight="1">
      <c r="B42" s="159" t="s">
        <v>519</v>
      </c>
      <c r="C42" s="934">
        <v>16933</v>
      </c>
      <c r="D42" s="684">
        <v>16695</v>
      </c>
      <c r="E42" s="684">
        <v>16380</v>
      </c>
      <c r="F42" s="684">
        <v>16121</v>
      </c>
      <c r="G42" s="684">
        <v>16151</v>
      </c>
      <c r="H42" s="684">
        <v>15435</v>
      </c>
      <c r="I42" s="750">
        <v>14087</v>
      </c>
      <c r="J42" s="684" t="s">
        <v>357</v>
      </c>
      <c r="K42" s="684" t="s">
        <v>357</v>
      </c>
    </row>
    <row r="43" spans="2:11" s="600" customFormat="1" ht="14.25" customHeight="1">
      <c r="B43" s="159" t="s">
        <v>488</v>
      </c>
      <c r="C43" s="934">
        <v>17926</v>
      </c>
      <c r="D43" s="684">
        <v>17688</v>
      </c>
      <c r="E43" s="684">
        <v>17373</v>
      </c>
      <c r="F43" s="684">
        <v>16121</v>
      </c>
      <c r="G43" s="684">
        <v>16151</v>
      </c>
      <c r="H43" s="684">
        <v>15435</v>
      </c>
      <c r="I43" s="751">
        <v>14087</v>
      </c>
      <c r="J43" s="684" t="s">
        <v>357</v>
      </c>
      <c r="K43" s="684" t="s">
        <v>357</v>
      </c>
    </row>
    <row r="44" spans="2:11" s="600" customFormat="1" ht="14.25" customHeight="1">
      <c r="B44" s="159" t="s">
        <v>489</v>
      </c>
      <c r="C44" s="934">
        <v>21732</v>
      </c>
      <c r="D44" s="684">
        <v>20624</v>
      </c>
      <c r="E44" s="684">
        <v>20311</v>
      </c>
      <c r="F44" s="684">
        <v>17691</v>
      </c>
      <c r="G44" s="684">
        <v>22079</v>
      </c>
      <c r="H44" s="684">
        <v>20746</v>
      </c>
      <c r="I44" s="752">
        <v>16741</v>
      </c>
      <c r="J44" s="684" t="s">
        <v>357</v>
      </c>
      <c r="K44" s="684" t="s">
        <v>357</v>
      </c>
    </row>
    <row r="45" spans="2:11" s="600" customFormat="1" ht="14.25" customHeight="1">
      <c r="B45" s="620"/>
      <c r="C45" s="620"/>
      <c r="D45" s="729"/>
      <c r="E45" s="729"/>
      <c r="F45" s="161"/>
      <c r="G45" s="729"/>
      <c r="H45" s="161"/>
      <c r="I45" s="393"/>
      <c r="J45" s="393"/>
      <c r="K45" s="391"/>
    </row>
    <row r="46" spans="2:11">
      <c r="B46" s="363" t="s">
        <v>520</v>
      </c>
      <c r="C46" s="940">
        <v>0.158</v>
      </c>
      <c r="D46" s="941">
        <v>0.155</v>
      </c>
      <c r="E46" s="735">
        <v>0.14799999999999999</v>
      </c>
      <c r="F46" s="474">
        <v>0.14000000000000001</v>
      </c>
      <c r="G46" s="735">
        <v>0.14199999999999999</v>
      </c>
      <c r="H46" s="474">
        <v>0.14099999999999999</v>
      </c>
      <c r="I46" s="477">
        <v>0.122</v>
      </c>
      <c r="J46" s="467" t="s">
        <v>357</v>
      </c>
      <c r="K46" s="491">
        <v>0.1</v>
      </c>
    </row>
    <row r="47" spans="2:11" ht="14.1" customHeight="1">
      <c r="B47" s="364" t="s">
        <v>383</v>
      </c>
      <c r="C47" s="940">
        <v>0.16800000000000001</v>
      </c>
      <c r="D47" s="941">
        <v>0.16400000000000001</v>
      </c>
      <c r="E47" s="735">
        <v>0.157</v>
      </c>
      <c r="F47" s="474">
        <v>0.14000000000000001</v>
      </c>
      <c r="G47" s="735">
        <v>0.14199999999999999</v>
      </c>
      <c r="H47" s="474">
        <v>0.14099999999999999</v>
      </c>
      <c r="I47" s="477">
        <v>0.122</v>
      </c>
      <c r="J47" s="467" t="s">
        <v>357</v>
      </c>
      <c r="K47" s="491" t="s">
        <v>357</v>
      </c>
    </row>
    <row r="48" spans="2:11">
      <c r="B48" s="364" t="s">
        <v>384</v>
      </c>
      <c r="C48" s="940">
        <v>0.20300000000000001</v>
      </c>
      <c r="D48" s="941">
        <v>0.191</v>
      </c>
      <c r="E48" s="735">
        <v>0.184</v>
      </c>
      <c r="F48" s="474">
        <v>0.154</v>
      </c>
      <c r="G48" s="735">
        <v>0.19500000000000001</v>
      </c>
      <c r="H48" s="474">
        <v>0.189</v>
      </c>
      <c r="I48" s="477">
        <v>0.14499999999999999</v>
      </c>
      <c r="J48" s="467" t="s">
        <v>357</v>
      </c>
      <c r="K48" s="491" t="s">
        <v>357</v>
      </c>
    </row>
    <row r="49" spans="1:11" ht="3.75" customHeight="1">
      <c r="K49" s="12" t="s">
        <v>357</v>
      </c>
    </row>
    <row r="50" spans="1:11" ht="14.25" customHeight="1"/>
    <row r="51" spans="1:11" ht="14.25" customHeight="1">
      <c r="A51" s="478"/>
      <c r="B51" s="83" t="s">
        <v>382</v>
      </c>
    </row>
    <row r="52" spans="1:11" ht="14.25" customHeight="1">
      <c r="B52" s="479"/>
    </row>
    <row r="53" spans="1:11" ht="14.25" customHeight="1">
      <c r="C53" s="683"/>
      <c r="D53" s="683"/>
      <c r="E53" s="683"/>
      <c r="F53" s="683"/>
      <c r="G53" s="683"/>
      <c r="H53" s="683"/>
    </row>
    <row r="54" spans="1:11" ht="14.25" customHeight="1">
      <c r="C54" s="683"/>
      <c r="D54" s="683"/>
      <c r="E54" s="683"/>
      <c r="F54" s="683"/>
      <c r="G54" s="683"/>
      <c r="H54" s="683"/>
    </row>
    <row r="55" spans="1:11" ht="14.25" customHeight="1">
      <c r="C55" s="683"/>
      <c r="D55" s="683"/>
      <c r="E55" s="683"/>
      <c r="F55" s="683"/>
      <c r="G55" s="683"/>
      <c r="H55" s="683"/>
    </row>
    <row r="56" spans="1:11" ht="14.25" customHeight="1"/>
    <row r="57" spans="1:11" ht="20.25" customHeight="1"/>
    <row r="58" spans="1:11" s="18" customFormat="1" ht="5.25" customHeight="1">
      <c r="B58" s="12"/>
      <c r="C58" s="726"/>
      <c r="D58" s="726"/>
      <c r="E58" s="726"/>
      <c r="G58" s="726"/>
    </row>
    <row r="60" spans="1:11" ht="3.75" customHeight="1"/>
  </sheetData>
  <mergeCells count="5">
    <mergeCell ref="H7:H8"/>
    <mergeCell ref="F7:F8"/>
    <mergeCell ref="I7:I8"/>
    <mergeCell ref="G7:G8"/>
    <mergeCell ref="E7:E8"/>
  </mergeCells>
  <phoneticPr fontId="12" type="noConversion"/>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76" orientation="landscape" r:id="rId1"/>
  <headerFooter scaleWithDoc="0">
    <oddHeader>&amp;F</oddHeader>
    <oddFoote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1"/>
    <pageSetUpPr fitToPage="1"/>
  </sheetPr>
  <dimension ref="B1:O19"/>
  <sheetViews>
    <sheetView showGridLines="0" workbookViewId="0">
      <selection activeCell="I22" sqref="I22"/>
    </sheetView>
  </sheetViews>
  <sheetFormatPr defaultRowHeight="12.75"/>
  <cols>
    <col min="1" max="1" width="5.140625" style="426" customWidth="1"/>
    <col min="2" max="2" width="33.85546875" style="426" customWidth="1"/>
    <col min="3" max="3" width="15.85546875" style="426" customWidth="1"/>
    <col min="4" max="4" width="1.5703125" style="409" customWidth="1"/>
    <col min="5" max="5" width="15.85546875" style="633" customWidth="1"/>
    <col min="6" max="6" width="1.5703125" style="409" customWidth="1"/>
    <col min="7" max="7" width="14.28515625" style="633" customWidth="1"/>
    <col min="8" max="8" width="1.5703125" style="409" customWidth="1"/>
    <col min="9" max="9" width="14.28515625" style="633" customWidth="1"/>
    <col min="10" max="10" width="1.5703125" style="409" customWidth="1"/>
    <col min="11" max="11" width="14.28515625" style="426" customWidth="1"/>
    <col min="12" max="12" width="1.5703125" style="409" customWidth="1"/>
    <col min="13" max="13" width="14.28515625" style="426" customWidth="1"/>
    <col min="14" max="14" width="1.5703125" style="409" customWidth="1"/>
    <col min="15" max="15" width="14.28515625" style="426" customWidth="1"/>
    <col min="16" max="16384" width="9.140625" style="426"/>
  </cols>
  <sheetData>
    <row r="1" spans="2:15" s="381" customFormat="1">
      <c r="D1" s="280"/>
      <c r="F1" s="847"/>
      <c r="H1" s="847"/>
      <c r="J1" s="280"/>
      <c r="L1" s="280"/>
      <c r="N1" s="280"/>
    </row>
    <row r="2" spans="2:15" s="381" customFormat="1" ht="25.5" customHeight="1">
      <c r="B2" s="492" t="s">
        <v>115</v>
      </c>
      <c r="D2" s="280"/>
      <c r="F2" s="847"/>
      <c r="H2" s="847"/>
      <c r="J2" s="280"/>
      <c r="L2" s="280"/>
      <c r="N2" s="280"/>
    </row>
    <row r="4" spans="2:15">
      <c r="B4" s="492" t="s">
        <v>227</v>
      </c>
      <c r="C4" s="392"/>
      <c r="D4" s="549"/>
      <c r="E4" s="392"/>
      <c r="F4" s="392"/>
      <c r="G4" s="392"/>
      <c r="H4" s="392"/>
      <c r="I4" s="392"/>
      <c r="J4" s="392"/>
      <c r="K4" s="392"/>
      <c r="L4" s="392"/>
      <c r="M4" s="392"/>
      <c r="N4" s="392"/>
      <c r="O4" s="392"/>
    </row>
    <row r="5" spans="2:15">
      <c r="C5" s="473" t="s">
        <v>487</v>
      </c>
      <c r="D5" s="473"/>
      <c r="E5" s="473" t="s">
        <v>487</v>
      </c>
      <c r="G5" s="473" t="s">
        <v>443</v>
      </c>
      <c r="I5" s="473" t="s">
        <v>425</v>
      </c>
      <c r="K5" s="473" t="s">
        <v>302</v>
      </c>
      <c r="M5" s="473" t="s">
        <v>305</v>
      </c>
      <c r="O5" s="473" t="s">
        <v>303</v>
      </c>
    </row>
    <row r="6" spans="2:15">
      <c r="B6" s="410" t="s">
        <v>385</v>
      </c>
      <c r="C6" s="432" t="s">
        <v>158</v>
      </c>
      <c r="E6" s="753" t="s">
        <v>159</v>
      </c>
      <c r="G6" s="432" t="s">
        <v>159</v>
      </c>
      <c r="I6" s="432" t="s">
        <v>159</v>
      </c>
      <c r="K6" s="432" t="s">
        <v>159</v>
      </c>
      <c r="M6" s="432" t="s">
        <v>159</v>
      </c>
      <c r="O6" s="432" t="s">
        <v>159</v>
      </c>
    </row>
    <row r="7" spans="2:15">
      <c r="B7" s="464" t="s">
        <v>373</v>
      </c>
      <c r="C7" s="689">
        <v>17794</v>
      </c>
      <c r="D7" s="441"/>
      <c r="E7" s="689">
        <v>17926</v>
      </c>
      <c r="F7" s="441"/>
      <c r="G7" s="413">
        <v>17688</v>
      </c>
      <c r="H7" s="441"/>
      <c r="I7" s="413">
        <v>17373</v>
      </c>
      <c r="J7" s="441"/>
      <c r="K7" s="413">
        <v>16121</v>
      </c>
      <c r="L7" s="441"/>
      <c r="M7" s="413">
        <v>16150</v>
      </c>
      <c r="N7" s="441"/>
      <c r="O7" s="413">
        <v>15435</v>
      </c>
    </row>
    <row r="8" spans="2:15">
      <c r="B8" s="470"/>
      <c r="C8" s="685"/>
      <c r="D8" s="686"/>
      <c r="E8" s="685"/>
      <c r="F8" s="465"/>
      <c r="G8" s="471"/>
      <c r="H8" s="465"/>
      <c r="I8" s="471"/>
      <c r="J8" s="465"/>
      <c r="K8" s="471"/>
      <c r="L8" s="465"/>
      <c r="M8" s="471"/>
      <c r="N8" s="465"/>
      <c r="O8" s="471"/>
    </row>
    <row r="9" spans="2:15">
      <c r="B9" s="472" t="s">
        <v>374</v>
      </c>
      <c r="C9" s="685"/>
      <c r="D9" s="686"/>
      <c r="E9" s="685"/>
      <c r="F9" s="465"/>
      <c r="G9" s="471"/>
      <c r="H9" s="465"/>
      <c r="I9" s="471"/>
      <c r="J9" s="465"/>
      <c r="K9" s="471"/>
      <c r="L9" s="465"/>
      <c r="M9" s="471"/>
      <c r="N9" s="465"/>
      <c r="O9" s="471"/>
    </row>
    <row r="10" spans="2:15">
      <c r="B10" s="470" t="s">
        <v>375</v>
      </c>
      <c r="C10" s="690">
        <v>415128</v>
      </c>
      <c r="D10" s="686"/>
      <c r="E10" s="690">
        <v>415128</v>
      </c>
      <c r="F10" s="465"/>
      <c r="G10" s="471">
        <v>390317</v>
      </c>
      <c r="H10" s="465"/>
      <c r="I10" s="471">
        <v>413287</v>
      </c>
      <c r="J10" s="465"/>
      <c r="K10" s="471">
        <v>410661</v>
      </c>
      <c r="L10" s="465"/>
      <c r="M10" s="471">
        <v>438102</v>
      </c>
      <c r="N10" s="465"/>
      <c r="O10" s="471">
        <v>386867</v>
      </c>
    </row>
    <row r="11" spans="2:15">
      <c r="B11" s="470" t="s">
        <v>376</v>
      </c>
      <c r="C11" s="690">
        <v>28790</v>
      </c>
      <c r="D11" s="686"/>
      <c r="E11" s="690">
        <v>28790</v>
      </c>
      <c r="F11" s="465"/>
      <c r="G11" s="471">
        <v>29183</v>
      </c>
      <c r="H11" s="465"/>
      <c r="I11" s="471">
        <v>28269</v>
      </c>
      <c r="J11" s="465"/>
      <c r="K11" s="471">
        <v>28468</v>
      </c>
      <c r="L11" s="465"/>
      <c r="M11" s="471">
        <v>28534</v>
      </c>
      <c r="N11" s="465"/>
      <c r="O11" s="471">
        <v>26702</v>
      </c>
    </row>
    <row r="12" spans="2:15">
      <c r="B12" s="470" t="s">
        <v>377</v>
      </c>
      <c r="C12" s="690">
        <v>29266</v>
      </c>
      <c r="D12" s="686"/>
      <c r="E12" s="690">
        <v>29266</v>
      </c>
      <c r="F12" s="465"/>
      <c r="G12" s="471">
        <v>26621</v>
      </c>
      <c r="H12" s="465"/>
      <c r="I12" s="471">
        <v>31228</v>
      </c>
      <c r="J12" s="465"/>
      <c r="K12" s="471">
        <v>44729</v>
      </c>
      <c r="L12" s="465"/>
      <c r="M12" s="471">
        <v>39942</v>
      </c>
      <c r="N12" s="465"/>
      <c r="O12" s="471">
        <v>37709</v>
      </c>
    </row>
    <row r="13" spans="2:15">
      <c r="B13" s="470" t="s">
        <v>378</v>
      </c>
      <c r="C13" s="690">
        <v>28686</v>
      </c>
      <c r="D13" s="686"/>
      <c r="E13" s="690">
        <v>28686</v>
      </c>
      <c r="F13" s="465"/>
      <c r="G13" s="471">
        <v>31541</v>
      </c>
      <c r="H13" s="465"/>
      <c r="I13" s="471">
        <v>47216</v>
      </c>
      <c r="J13" s="465"/>
      <c r="K13" s="471">
        <v>51869</v>
      </c>
      <c r="L13" s="465"/>
      <c r="M13" s="471">
        <v>-16025</v>
      </c>
      <c r="N13" s="465"/>
      <c r="O13" s="471">
        <v>-11783</v>
      </c>
    </row>
    <row r="14" spans="2:15">
      <c r="B14" s="470" t="s">
        <v>379</v>
      </c>
      <c r="C14" s="690">
        <v>2426</v>
      </c>
      <c r="D14" s="686"/>
      <c r="E14" s="690">
        <v>2426</v>
      </c>
      <c r="F14" s="465"/>
      <c r="G14" s="471">
        <v>1317</v>
      </c>
      <c r="H14" s="465"/>
      <c r="I14" s="471">
        <v>1440</v>
      </c>
      <c r="J14" s="465"/>
      <c r="K14" s="471">
        <v>1758</v>
      </c>
      <c r="L14" s="465"/>
      <c r="M14" s="471">
        <v>1633</v>
      </c>
      <c r="N14" s="465"/>
      <c r="O14" s="471">
        <v>1078</v>
      </c>
    </row>
    <row r="15" spans="2:15">
      <c r="B15" s="470" t="s">
        <v>41</v>
      </c>
      <c r="C15" s="690">
        <v>-18159</v>
      </c>
      <c r="D15" s="686"/>
      <c r="E15" s="690">
        <v>-18045</v>
      </c>
      <c r="F15" s="465"/>
      <c r="G15" s="471">
        <v>-14322</v>
      </c>
      <c r="H15" s="465"/>
      <c r="I15" s="471">
        <v>-18802</v>
      </c>
      <c r="J15" s="465"/>
      <c r="K15" s="471">
        <v>-19971</v>
      </c>
      <c r="L15" s="465"/>
      <c r="M15" s="471">
        <v>-26701</v>
      </c>
      <c r="N15" s="465"/>
      <c r="O15" s="471">
        <v>-19262</v>
      </c>
    </row>
    <row r="16" spans="2:15">
      <c r="B16" s="476" t="s">
        <v>380</v>
      </c>
      <c r="C16" s="691">
        <v>486137</v>
      </c>
      <c r="D16" s="687"/>
      <c r="E16" s="691">
        <v>486251</v>
      </c>
      <c r="F16" s="469"/>
      <c r="G16" s="466">
        <v>464657</v>
      </c>
      <c r="H16" s="469"/>
      <c r="I16" s="466">
        <v>502639</v>
      </c>
      <c r="J16" s="469"/>
      <c r="K16" s="466">
        <v>517514</v>
      </c>
      <c r="L16" s="469"/>
      <c r="M16" s="466">
        <v>465484</v>
      </c>
      <c r="N16" s="469"/>
      <c r="O16" s="466">
        <v>421311</v>
      </c>
    </row>
    <row r="17" spans="2:15">
      <c r="C17" s="550"/>
      <c r="D17" s="643"/>
      <c r="E17" s="550"/>
      <c r="K17" s="633"/>
      <c r="M17" s="633"/>
      <c r="O17" s="633"/>
    </row>
    <row r="18" spans="2:15">
      <c r="B18" s="442" t="s">
        <v>381</v>
      </c>
      <c r="C18" s="692">
        <v>3.6999999999999998E-2</v>
      </c>
      <c r="D18" s="688"/>
      <c r="E18" s="692">
        <v>3.6999999999999998E-2</v>
      </c>
      <c r="F18" s="468"/>
      <c r="G18" s="468">
        <v>3.7999999999999999E-2</v>
      </c>
      <c r="H18" s="468"/>
      <c r="I18" s="468">
        <v>3.5000000000000003E-2</v>
      </c>
      <c r="J18" s="468"/>
      <c r="K18" s="468">
        <v>3.1E-2</v>
      </c>
      <c r="L18" s="468"/>
      <c r="M18" s="468">
        <v>3.5000000000000003E-2</v>
      </c>
      <c r="N18" s="468"/>
      <c r="O18" s="468">
        <v>3.6999999999999998E-2</v>
      </c>
    </row>
    <row r="19" spans="2:15">
      <c r="C19" s="550"/>
      <c r="D19" s="643"/>
      <c r="E19" s="550"/>
    </row>
  </sheetData>
  <phoneticPr fontId="80" type="noConversion"/>
  <hyperlinks>
    <hyperlink ref="B2" location="'Table of Contents '!A1" display="GO BACK TO TABLE OF CONTENTS"/>
  </hyperlinks>
  <pageMargins left="0.74803149606299213" right="0.74803149606299213" top="0.98425196850393704" bottom="0.98425196850393704" header="0.31496062992125984" footer="0.31496062992125984"/>
  <pageSetup paperSize="9" orientation="landscape" r:id="rId1"/>
  <headerFooter scaleWithDoc="0">
    <oddHeader>&amp;F</oddHeader>
    <oddFoote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286"/>
    <pageSetUpPr fitToPage="1"/>
  </sheetPr>
  <dimension ref="B1:J19"/>
  <sheetViews>
    <sheetView showGridLines="0" zoomScaleNormal="100" zoomScaleSheetLayoutView="100" workbookViewId="0">
      <selection activeCell="C8" sqref="C8"/>
    </sheetView>
  </sheetViews>
  <sheetFormatPr defaultRowHeight="12.75"/>
  <cols>
    <col min="1" max="1" width="1.85546875" style="12" customWidth="1"/>
    <col min="2" max="2" width="39.5703125" style="12" customWidth="1"/>
    <col min="3" max="4" width="16" style="845" customWidth="1"/>
    <col min="5" max="5" width="16" style="725" customWidth="1"/>
    <col min="6" max="6" width="16" style="599" customWidth="1"/>
    <col min="7" max="8" width="16" style="12" customWidth="1"/>
    <col min="9" max="9" width="15.42578125" style="12" customWidth="1"/>
    <col min="10" max="10" width="15.42578125" style="341" customWidth="1"/>
    <col min="11" max="16384" width="9.140625" style="12"/>
  </cols>
  <sheetData>
    <row r="1" spans="2:10" s="5" customFormat="1" ht="13.5" thickBot="1">
      <c r="C1" s="844"/>
      <c r="D1" s="844"/>
      <c r="E1" s="724"/>
      <c r="F1" s="598"/>
      <c r="J1" s="339"/>
    </row>
    <row r="2" spans="2:10" s="5" customFormat="1" ht="25.5" customHeight="1" thickBot="1">
      <c r="B2" s="163" t="s">
        <v>115</v>
      </c>
      <c r="C2" s="844"/>
      <c r="D2" s="844"/>
      <c r="E2" s="724"/>
      <c r="F2" s="598"/>
      <c r="J2" s="339"/>
    </row>
    <row r="3" spans="2:10" s="5" customFormat="1" ht="12.75" customHeight="1">
      <c r="B3" s="12"/>
      <c r="C3" s="844"/>
      <c r="D3" s="844"/>
      <c r="E3" s="724"/>
      <c r="F3" s="598"/>
      <c r="J3" s="339"/>
    </row>
    <row r="4" spans="2:10">
      <c r="B4" s="36" t="s">
        <v>84</v>
      </c>
      <c r="C4" s="727"/>
      <c r="D4" s="727"/>
      <c r="E4" s="727"/>
      <c r="F4" s="601"/>
      <c r="G4" s="20"/>
      <c r="H4" s="20"/>
      <c r="I4" s="20"/>
      <c r="J4" s="343"/>
    </row>
    <row r="5" spans="2:10" s="13" customFormat="1">
      <c r="B5" s="146"/>
      <c r="C5" s="611" t="s">
        <v>487</v>
      </c>
      <c r="D5" s="611" t="s">
        <v>443</v>
      </c>
      <c r="E5" s="611" t="s">
        <v>425</v>
      </c>
      <c r="F5" s="611" t="s">
        <v>302</v>
      </c>
      <c r="G5" s="147" t="s">
        <v>305</v>
      </c>
      <c r="H5" s="147" t="s">
        <v>303</v>
      </c>
      <c r="I5" s="147" t="s">
        <v>304</v>
      </c>
      <c r="J5" s="357" t="s">
        <v>361</v>
      </c>
    </row>
    <row r="6" spans="2:10" s="13" customFormat="1" ht="6.75" customHeight="1">
      <c r="C6" s="600"/>
      <c r="D6" s="600"/>
      <c r="E6" s="600"/>
      <c r="F6" s="600"/>
      <c r="I6" s="73"/>
      <c r="J6" s="350"/>
    </row>
    <row r="7" spans="2:10" s="13" customFormat="1">
      <c r="B7" s="150" t="s">
        <v>10</v>
      </c>
      <c r="C7" s="617">
        <v>1.0960000000000001</v>
      </c>
      <c r="D7" s="618">
        <v>1.089</v>
      </c>
      <c r="E7" s="618">
        <v>1.1020000000000001</v>
      </c>
      <c r="F7" s="618">
        <v>1.111</v>
      </c>
      <c r="G7" s="152">
        <v>1.1240000000000001</v>
      </c>
      <c r="H7" s="152">
        <v>1.165</v>
      </c>
      <c r="I7" s="152">
        <v>1.206</v>
      </c>
      <c r="J7" s="359">
        <v>1.25</v>
      </c>
    </row>
    <row r="8" spans="2:10" s="13" customFormat="1">
      <c r="B8" s="150" t="s">
        <v>287</v>
      </c>
      <c r="C8" s="617" t="s">
        <v>309</v>
      </c>
      <c r="D8" s="618" t="s">
        <v>309</v>
      </c>
      <c r="E8" s="618" t="s">
        <v>309</v>
      </c>
      <c r="F8" s="618" t="s">
        <v>309</v>
      </c>
      <c r="G8" s="152" t="s">
        <v>309</v>
      </c>
      <c r="H8" s="152" t="s">
        <v>309</v>
      </c>
      <c r="I8" s="152">
        <v>1</v>
      </c>
      <c r="J8" s="359">
        <v>0.89</v>
      </c>
    </row>
    <row r="9" spans="2:10" s="13" customFormat="1">
      <c r="B9" s="150" t="s">
        <v>288</v>
      </c>
      <c r="C9" s="617" t="s">
        <v>309</v>
      </c>
      <c r="D9" s="618" t="s">
        <v>309</v>
      </c>
      <c r="E9" s="618" t="s">
        <v>309</v>
      </c>
      <c r="F9" s="618" t="s">
        <v>309</v>
      </c>
      <c r="G9" s="152" t="s">
        <v>309</v>
      </c>
      <c r="H9" s="152" t="s">
        <v>309</v>
      </c>
      <c r="I9" s="152" t="s">
        <v>309</v>
      </c>
      <c r="J9" s="359">
        <v>1.08</v>
      </c>
    </row>
    <row r="10" spans="2:10" s="13" customFormat="1">
      <c r="B10" s="150" t="s">
        <v>160</v>
      </c>
      <c r="C10" s="617" t="s">
        <v>372</v>
      </c>
      <c r="D10" s="618" t="s">
        <v>372</v>
      </c>
      <c r="E10" s="618" t="s">
        <v>310</v>
      </c>
      <c r="F10" s="618" t="s">
        <v>310</v>
      </c>
      <c r="G10" s="152" t="s">
        <v>310</v>
      </c>
      <c r="H10" s="152" t="s">
        <v>310</v>
      </c>
      <c r="I10" s="152" t="s">
        <v>310</v>
      </c>
      <c r="J10" s="359" t="s">
        <v>372</v>
      </c>
    </row>
    <row r="11" spans="2:10" s="13" customFormat="1">
      <c r="B11" s="150" t="s">
        <v>245</v>
      </c>
      <c r="C11" s="614">
        <v>76</v>
      </c>
      <c r="D11" s="615">
        <v>82.8</v>
      </c>
      <c r="E11" s="615">
        <v>85.4</v>
      </c>
      <c r="F11" s="615">
        <v>81.8</v>
      </c>
      <c r="G11" s="151">
        <v>69.400000000000006</v>
      </c>
      <c r="H11" s="151">
        <v>73.900000000000006</v>
      </c>
      <c r="I11" s="151">
        <v>75.900000000000006</v>
      </c>
      <c r="J11" s="358">
        <v>68</v>
      </c>
    </row>
    <row r="12" spans="2:10" ht="5.25" customHeight="1">
      <c r="I12" s="84"/>
      <c r="J12" s="354"/>
    </row>
    <row r="13" spans="2:10" s="26" customFormat="1" ht="11.25">
      <c r="C13" s="606"/>
      <c r="D13" s="606"/>
      <c r="E13" s="606"/>
      <c r="F13" s="606"/>
      <c r="I13" s="153"/>
      <c r="J13" s="153"/>
    </row>
    <row r="14" spans="2:10" s="26" customFormat="1" ht="11.25">
      <c r="C14" s="606"/>
      <c r="D14" s="606"/>
      <c r="E14" s="606"/>
      <c r="F14" s="606"/>
      <c r="I14" s="153"/>
      <c r="J14" s="153"/>
    </row>
    <row r="15" spans="2:10">
      <c r="B15" s="84"/>
      <c r="C15" s="244"/>
      <c r="D15" s="244"/>
      <c r="E15" s="244"/>
      <c r="F15" s="244"/>
      <c r="G15" s="244"/>
      <c r="H15" s="244"/>
      <c r="I15" s="244"/>
      <c r="J15" s="244"/>
    </row>
    <row r="16" spans="2:10">
      <c r="B16" s="17"/>
    </row>
    <row r="19" spans="3:9">
      <c r="C19" s="245"/>
      <c r="D19" s="245"/>
      <c r="E19" s="245"/>
      <c r="F19" s="245"/>
      <c r="G19" s="245"/>
      <c r="H19" s="245"/>
      <c r="I19" s="245"/>
    </row>
  </sheetData>
  <phoneticPr fontId="76" type="noConversion"/>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99" orientation="landscape" r:id="rId1"/>
  <headerFooter scaleWithDoc="0">
    <oddHeader>&amp;F</oddHeader>
    <oddFoote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286"/>
    <pageSetUpPr fitToPage="1"/>
  </sheetPr>
  <dimension ref="B1:N34"/>
  <sheetViews>
    <sheetView showGridLines="0" zoomScaleNormal="100" zoomScaleSheetLayoutView="100" workbookViewId="0">
      <selection activeCell="B2" sqref="B2"/>
    </sheetView>
  </sheetViews>
  <sheetFormatPr defaultRowHeight="12.75"/>
  <cols>
    <col min="1" max="1" width="1.85546875" style="12" customWidth="1"/>
    <col min="2" max="2" width="39.5703125" style="12" customWidth="1"/>
    <col min="3" max="4" width="18.140625" style="845" customWidth="1"/>
    <col min="5" max="5" width="2.140625" style="18" customWidth="1"/>
    <col min="6" max="6" width="18.140625" style="725" customWidth="1"/>
    <col min="7" max="7" width="18.140625" style="12" customWidth="1"/>
    <col min="8" max="8" width="16.7109375" style="12" customWidth="1"/>
    <col min="9" max="9" width="16" style="12" customWidth="1"/>
    <col min="10" max="12" width="9.140625" style="12"/>
    <col min="13" max="14" width="11.85546875" style="12" bestFit="1" customWidth="1"/>
    <col min="15" max="16384" width="9.140625" style="12"/>
  </cols>
  <sheetData>
    <row r="1" spans="2:9" s="5" customFormat="1" ht="13.5" thickBot="1">
      <c r="C1" s="844"/>
      <c r="D1" s="844"/>
      <c r="E1" s="18"/>
      <c r="F1" s="724"/>
    </row>
    <row r="2" spans="2:9" s="5" customFormat="1" ht="25.5" customHeight="1" thickBot="1">
      <c r="B2" s="163" t="s">
        <v>115</v>
      </c>
      <c r="C2" s="844"/>
      <c r="D2" s="844"/>
      <c r="E2" s="18"/>
      <c r="F2" s="724"/>
    </row>
    <row r="3" spans="2:9" s="5" customFormat="1" ht="12.75" customHeight="1">
      <c r="B3" s="12"/>
      <c r="C3" s="844"/>
      <c r="D3" s="844"/>
      <c r="E3" s="18"/>
      <c r="F3" s="724"/>
    </row>
    <row r="4" spans="2:9">
      <c r="B4" s="42" t="s">
        <v>271</v>
      </c>
      <c r="C4" s="727"/>
      <c r="D4" s="727"/>
      <c r="E4" s="485"/>
      <c r="F4" s="727"/>
      <c r="G4" s="20"/>
      <c r="H4" s="343"/>
      <c r="I4" s="343"/>
    </row>
    <row r="5" spans="2:9" s="13" customFormat="1">
      <c r="B5" s="146" t="s">
        <v>202</v>
      </c>
      <c r="C5" s="621" t="s">
        <v>484</v>
      </c>
      <c r="D5" s="621" t="s">
        <v>441</v>
      </c>
      <c r="E5" s="360"/>
      <c r="F5" s="621" t="s">
        <v>444</v>
      </c>
      <c r="G5" s="164">
        <v>2014</v>
      </c>
      <c r="H5" s="360" t="s">
        <v>367</v>
      </c>
      <c r="I5" s="417" t="s">
        <v>368</v>
      </c>
    </row>
    <row r="6" spans="2:9" s="40" customFormat="1">
      <c r="B6" s="148" t="s">
        <v>275</v>
      </c>
      <c r="C6" s="612">
        <v>199.2</v>
      </c>
      <c r="D6" s="613">
        <v>191.3</v>
      </c>
      <c r="E6" s="486"/>
      <c r="F6" s="613">
        <v>190.6</v>
      </c>
      <c r="G6" s="149">
        <v>168.3</v>
      </c>
      <c r="H6" s="281">
        <v>163.1</v>
      </c>
      <c r="I6" s="415">
        <v>146.6</v>
      </c>
    </row>
    <row r="7" spans="2:9" s="13" customFormat="1">
      <c r="B7" s="150" t="s">
        <v>279</v>
      </c>
      <c r="C7" s="616">
        <v>-1.1000000000000001</v>
      </c>
      <c r="D7" s="615">
        <v>-0.4</v>
      </c>
      <c r="E7" s="487"/>
      <c r="F7" s="615">
        <v>1.5</v>
      </c>
      <c r="G7" s="151">
        <v>5.5</v>
      </c>
      <c r="H7" s="276">
        <v>-2</v>
      </c>
      <c r="I7" s="416">
        <v>3.1</v>
      </c>
    </row>
    <row r="8" spans="2:9" s="13" customFormat="1">
      <c r="B8" s="150" t="s">
        <v>276</v>
      </c>
      <c r="C8" s="616">
        <v>-4.5</v>
      </c>
      <c r="D8" s="615">
        <v>8.3000000000000007</v>
      </c>
      <c r="E8" s="487"/>
      <c r="F8" s="615">
        <v>7.1</v>
      </c>
      <c r="G8" s="151">
        <v>8.6999999999999993</v>
      </c>
      <c r="H8" s="276">
        <v>7.1</v>
      </c>
      <c r="I8" s="416">
        <v>13.4</v>
      </c>
    </row>
    <row r="9" spans="2:9" s="13" customFormat="1">
      <c r="B9" s="150" t="s">
        <v>95</v>
      </c>
      <c r="C9" s="616" t="s">
        <v>424</v>
      </c>
      <c r="D9" s="749" t="s">
        <v>424</v>
      </c>
      <c r="E9" s="487"/>
      <c r="F9" s="749" t="s">
        <v>424</v>
      </c>
      <c r="G9" s="151">
        <v>8.1999999999999993</v>
      </c>
      <c r="H9" s="276">
        <v>0</v>
      </c>
      <c r="I9" s="416">
        <v>0</v>
      </c>
    </row>
    <row r="10" spans="2:9">
      <c r="B10" s="150" t="s">
        <v>5</v>
      </c>
      <c r="C10" s="616" t="s">
        <v>424</v>
      </c>
      <c r="D10" s="749" t="s">
        <v>424</v>
      </c>
      <c r="E10" s="487"/>
      <c r="F10" s="615">
        <v>0</v>
      </c>
      <c r="G10" s="151">
        <v>-0.1</v>
      </c>
      <c r="H10" s="276">
        <v>0.1</v>
      </c>
      <c r="I10" s="416">
        <v>0</v>
      </c>
    </row>
    <row r="11" spans="2:9" s="41" customFormat="1" ht="11.25">
      <c r="B11" s="148" t="s">
        <v>277</v>
      </c>
      <c r="C11" s="612">
        <v>193.7</v>
      </c>
      <c r="D11" s="613">
        <v>199.2</v>
      </c>
      <c r="E11" s="486"/>
      <c r="F11" s="613">
        <v>199.2</v>
      </c>
      <c r="G11" s="149">
        <v>190.6</v>
      </c>
      <c r="H11" s="281">
        <v>168.29999999999998</v>
      </c>
      <c r="I11" s="415">
        <v>163.1</v>
      </c>
    </row>
    <row r="12" spans="2:9">
      <c r="B12" s="150"/>
      <c r="C12" s="616"/>
      <c r="D12" s="615"/>
      <c r="E12" s="487"/>
      <c r="F12" s="615"/>
      <c r="G12" s="151"/>
      <c r="H12" s="298"/>
      <c r="I12" s="414"/>
    </row>
    <row r="13" spans="2:9">
      <c r="B13" s="148" t="s">
        <v>278</v>
      </c>
      <c r="C13" s="612" t="s">
        <v>427</v>
      </c>
      <c r="D13" s="613"/>
      <c r="E13" s="486"/>
      <c r="F13" s="613"/>
      <c r="G13" s="149"/>
      <c r="H13" s="298"/>
      <c r="I13" s="414"/>
    </row>
    <row r="14" spans="2:9">
      <c r="B14" s="150" t="s">
        <v>201</v>
      </c>
      <c r="C14" s="616">
        <v>65.3</v>
      </c>
      <c r="D14" s="615">
        <v>66.5</v>
      </c>
      <c r="E14" s="487"/>
      <c r="F14" s="615">
        <v>66.5</v>
      </c>
      <c r="G14" s="151">
        <v>63.6</v>
      </c>
      <c r="H14" s="276">
        <v>60.7</v>
      </c>
      <c r="I14" s="416">
        <v>62.2</v>
      </c>
    </row>
    <row r="15" spans="2:9">
      <c r="B15" s="150" t="s">
        <v>263</v>
      </c>
      <c r="C15" s="616">
        <v>128.4</v>
      </c>
      <c r="D15" s="615">
        <v>132.80000000000001</v>
      </c>
      <c r="E15" s="487"/>
      <c r="F15" s="615">
        <v>132.80000000000001</v>
      </c>
      <c r="G15" s="151">
        <v>127</v>
      </c>
      <c r="H15" s="276">
        <v>107.6</v>
      </c>
      <c r="I15" s="416">
        <v>100.9</v>
      </c>
    </row>
    <row r="16" spans="2:9">
      <c r="B16" s="237" t="s">
        <v>280</v>
      </c>
      <c r="C16" s="631">
        <v>31.6</v>
      </c>
      <c r="D16" s="632">
        <v>35</v>
      </c>
      <c r="E16" s="488"/>
      <c r="F16" s="632">
        <v>35</v>
      </c>
      <c r="G16" s="238">
        <v>31.3</v>
      </c>
      <c r="H16" s="307" t="s">
        <v>366</v>
      </c>
      <c r="I16" s="307" t="s">
        <v>366</v>
      </c>
    </row>
    <row r="17" spans="2:14">
      <c r="B17" s="150"/>
      <c r="C17" s="616"/>
      <c r="D17" s="615"/>
      <c r="E17" s="487"/>
      <c r="F17" s="615"/>
      <c r="G17" s="151"/>
      <c r="H17" s="298"/>
      <c r="I17" s="414"/>
    </row>
    <row r="18" spans="2:14">
      <c r="B18" s="148" t="s">
        <v>206</v>
      </c>
      <c r="C18" s="612" t="s">
        <v>427</v>
      </c>
      <c r="D18" s="613"/>
      <c r="E18" s="486"/>
      <c r="F18" s="613"/>
      <c r="G18" s="149"/>
      <c r="H18" s="298"/>
      <c r="M18" s="494"/>
      <c r="N18" s="494"/>
    </row>
    <row r="19" spans="2:14">
      <c r="B19" s="150" t="s">
        <v>207</v>
      </c>
      <c r="C19" s="366">
        <v>0.47</v>
      </c>
      <c r="D19" s="365">
        <v>0.48</v>
      </c>
      <c r="E19" s="489"/>
      <c r="F19" s="365">
        <v>0.47699999999999998</v>
      </c>
      <c r="G19" s="365">
        <v>0.47199999999999998</v>
      </c>
      <c r="H19" s="405">
        <v>0.48240641711229953</v>
      </c>
      <c r="I19" s="418">
        <v>0.47</v>
      </c>
      <c r="M19" s="494"/>
      <c r="N19" s="494"/>
    </row>
    <row r="20" spans="2:14">
      <c r="B20" s="150" t="s">
        <v>208</v>
      </c>
      <c r="C20" s="366">
        <v>0.44</v>
      </c>
      <c r="D20" s="365">
        <v>0.44</v>
      </c>
      <c r="E20" s="489"/>
      <c r="F20" s="365">
        <v>0.439</v>
      </c>
      <c r="G20" s="365">
        <v>0.44</v>
      </c>
      <c r="H20" s="405">
        <v>0.43500297088532386</v>
      </c>
      <c r="I20" s="418">
        <v>0.44</v>
      </c>
      <c r="M20" s="494"/>
      <c r="N20" s="494"/>
    </row>
    <row r="21" spans="2:14">
      <c r="B21" s="150" t="s">
        <v>209</v>
      </c>
      <c r="C21" s="366">
        <v>0.08</v>
      </c>
      <c r="D21" s="365">
        <v>0.08</v>
      </c>
      <c r="E21" s="489"/>
      <c r="F21" s="365">
        <v>8.4000000000000005E-2</v>
      </c>
      <c r="G21" s="365">
        <v>8.7999999999999995E-2</v>
      </c>
      <c r="H21" s="405">
        <v>8.2590612002376662E-2</v>
      </c>
      <c r="I21" s="418">
        <v>0.09</v>
      </c>
    </row>
    <row r="23" spans="2:14">
      <c r="B23" s="42" t="s">
        <v>272</v>
      </c>
      <c r="C23" s="727"/>
      <c r="D23" s="727"/>
      <c r="E23" s="485"/>
      <c r="F23" s="727"/>
      <c r="G23" s="20"/>
      <c r="H23" s="294"/>
      <c r="I23" s="294"/>
    </row>
    <row r="24" spans="2:14">
      <c r="B24" s="146" t="s">
        <v>202</v>
      </c>
      <c r="C24" s="621" t="s">
        <v>484</v>
      </c>
      <c r="D24" s="621" t="s">
        <v>441</v>
      </c>
      <c r="E24" s="360"/>
      <c r="F24" s="621" t="s">
        <v>444</v>
      </c>
      <c r="G24" s="164">
        <v>2014</v>
      </c>
      <c r="H24" s="311" t="s">
        <v>367</v>
      </c>
      <c r="I24" s="311" t="s">
        <v>368</v>
      </c>
    </row>
    <row r="25" spans="2:14">
      <c r="B25" s="150" t="s">
        <v>201</v>
      </c>
      <c r="C25" s="616">
        <v>99.1</v>
      </c>
      <c r="D25" s="615">
        <v>98.7</v>
      </c>
      <c r="E25" s="487"/>
      <c r="F25" s="615">
        <v>98.7</v>
      </c>
      <c r="G25" s="151">
        <v>95.9</v>
      </c>
      <c r="H25" s="495">
        <v>93.4</v>
      </c>
      <c r="I25" s="495">
        <v>87.2</v>
      </c>
    </row>
    <row r="26" spans="2:14">
      <c r="B26" s="150" t="s">
        <v>263</v>
      </c>
      <c r="C26" s="616">
        <v>15.2</v>
      </c>
      <c r="D26" s="615">
        <v>15.6</v>
      </c>
      <c r="E26" s="487"/>
      <c r="F26" s="615">
        <v>15.6</v>
      </c>
      <c r="G26" s="151">
        <v>16</v>
      </c>
      <c r="H26" s="495">
        <v>15.2</v>
      </c>
      <c r="I26" s="495">
        <v>15.5</v>
      </c>
    </row>
    <row r="27" spans="2:14">
      <c r="B27" s="148" t="s">
        <v>273</v>
      </c>
      <c r="C27" s="612">
        <v>114.3</v>
      </c>
      <c r="D27" s="613">
        <v>114.3</v>
      </c>
      <c r="E27" s="486"/>
      <c r="F27" s="613">
        <v>114.3</v>
      </c>
      <c r="G27" s="149">
        <v>111.9</v>
      </c>
      <c r="H27" s="493">
        <v>108.6</v>
      </c>
      <c r="I27" s="493">
        <v>102.7</v>
      </c>
    </row>
    <row r="28" spans="2:14">
      <c r="I28" s="341"/>
    </row>
    <row r="29" spans="2:14">
      <c r="B29" s="42" t="s">
        <v>274</v>
      </c>
      <c r="C29" s="727"/>
      <c r="D29" s="727"/>
      <c r="E29" s="485"/>
      <c r="F29" s="727"/>
      <c r="G29" s="20"/>
      <c r="H29" s="294"/>
      <c r="I29" s="294"/>
    </row>
    <row r="30" spans="2:14">
      <c r="B30" s="146" t="s">
        <v>202</v>
      </c>
      <c r="C30" s="621" t="s">
        <v>484</v>
      </c>
      <c r="D30" s="621" t="s">
        <v>441</v>
      </c>
      <c r="E30" s="360"/>
      <c r="F30" s="621" t="s">
        <v>444</v>
      </c>
      <c r="G30" s="164">
        <v>2014</v>
      </c>
      <c r="H30" s="311" t="s">
        <v>367</v>
      </c>
      <c r="I30" s="311" t="s">
        <v>368</v>
      </c>
    </row>
    <row r="31" spans="2:14">
      <c r="B31" s="148" t="s">
        <v>274</v>
      </c>
      <c r="C31" s="612">
        <v>308</v>
      </c>
      <c r="D31" s="613">
        <v>313.5</v>
      </c>
      <c r="E31" s="486"/>
      <c r="F31" s="613">
        <v>313.5</v>
      </c>
      <c r="G31" s="149">
        <v>302.5</v>
      </c>
      <c r="H31" s="490">
        <v>276.89999999999998</v>
      </c>
      <c r="I31" s="490">
        <v>265.8</v>
      </c>
    </row>
    <row r="34" spans="8:8">
      <c r="H34" s="281"/>
    </row>
  </sheetData>
  <phoneticPr fontId="76" type="noConversion"/>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90" orientation="landscape" r:id="rId1"/>
  <headerFooter scaleWithDoc="0">
    <oddHeader>&amp;F</oddHeader>
    <oddFooter>&amp;A</oddFooter>
  </headerFooter>
  <ignoredErrors>
    <ignoredError sqref="H5:I5 H24 H30 I24 I28:I30 F5"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theme="9" tint="0.79998168889431442"/>
    <pageSetUpPr fitToPage="1"/>
  </sheetPr>
  <dimension ref="B1:E37"/>
  <sheetViews>
    <sheetView showGridLines="0" zoomScale="110" zoomScaleNormal="110" zoomScaleSheetLayoutView="100" workbookViewId="0">
      <selection activeCell="H26" sqref="H26"/>
    </sheetView>
  </sheetViews>
  <sheetFormatPr defaultRowHeight="12.75"/>
  <cols>
    <col min="1" max="1" width="1.85546875" style="12" customWidth="1"/>
    <col min="2" max="2" width="41.7109375" style="12" customWidth="1"/>
    <col min="3" max="5" width="16" style="12" customWidth="1"/>
    <col min="6" max="16384" width="9.140625" style="12"/>
  </cols>
  <sheetData>
    <row r="1" spans="2:5" s="5" customFormat="1" ht="13.5" thickBot="1"/>
    <row r="2" spans="2:5" s="5" customFormat="1" ht="25.5" customHeight="1" thickBot="1">
      <c r="B2" s="163" t="s">
        <v>115</v>
      </c>
    </row>
    <row r="3" spans="2:5" s="5" customFormat="1" ht="12.75" customHeight="1">
      <c r="B3" s="12"/>
    </row>
    <row r="4" spans="2:5" ht="13.5" customHeight="1">
      <c r="B4" s="50" t="s">
        <v>117</v>
      </c>
      <c r="C4" s="23"/>
      <c r="D4" s="345"/>
      <c r="E4" s="345"/>
    </row>
    <row r="5" spans="2:5" s="13" customFormat="1" ht="13.5" customHeight="1">
      <c r="B5" s="141"/>
      <c r="C5" s="1066" t="s">
        <v>47</v>
      </c>
      <c r="D5" s="1067"/>
      <c r="E5" s="1067"/>
    </row>
    <row r="6" spans="2:5" s="13" customFormat="1">
      <c r="B6" s="181" t="s">
        <v>187</v>
      </c>
      <c r="C6" s="423" t="s">
        <v>485</v>
      </c>
      <c r="D6" s="423" t="s">
        <v>486</v>
      </c>
      <c r="E6" s="423" t="s">
        <v>494</v>
      </c>
    </row>
    <row r="7" spans="2:5" s="13" customFormat="1">
      <c r="B7" s="58" t="s">
        <v>0</v>
      </c>
      <c r="C7" s="597">
        <v>830</v>
      </c>
      <c r="D7" s="757">
        <v>836</v>
      </c>
      <c r="E7" s="596">
        <v>810</v>
      </c>
    </row>
    <row r="8" spans="2:5" s="13" customFormat="1">
      <c r="B8" s="58" t="s">
        <v>22</v>
      </c>
      <c r="C8" s="597">
        <v>113</v>
      </c>
      <c r="D8" s="757">
        <v>132</v>
      </c>
      <c r="E8" s="596">
        <v>135</v>
      </c>
    </row>
    <row r="9" spans="2:5" s="13" customFormat="1">
      <c r="B9" s="58" t="s">
        <v>131</v>
      </c>
      <c r="C9" s="597">
        <v>3</v>
      </c>
      <c r="D9" s="757">
        <v>10</v>
      </c>
      <c r="E9" s="596">
        <v>7</v>
      </c>
    </row>
    <row r="10" spans="2:5" s="13" customFormat="1">
      <c r="B10" s="62" t="s">
        <v>1</v>
      </c>
      <c r="C10" s="595">
        <v>946</v>
      </c>
      <c r="D10" s="756">
        <v>978</v>
      </c>
      <c r="E10" s="594">
        <v>952</v>
      </c>
    </row>
    <row r="11" spans="2:5" s="13" customFormat="1">
      <c r="B11" s="58" t="s">
        <v>26</v>
      </c>
      <c r="C11" s="597">
        <v>119</v>
      </c>
      <c r="D11" s="757">
        <v>125</v>
      </c>
      <c r="E11" s="596">
        <v>125</v>
      </c>
    </row>
    <row r="12" spans="2:5" s="13" customFormat="1">
      <c r="B12" s="58" t="s">
        <v>48</v>
      </c>
      <c r="C12" s="597">
        <v>433</v>
      </c>
      <c r="D12" s="757">
        <v>368</v>
      </c>
      <c r="E12" s="596">
        <v>363</v>
      </c>
    </row>
    <row r="13" spans="2:5" s="13" customFormat="1">
      <c r="B13" s="62" t="s">
        <v>2</v>
      </c>
      <c r="C13" s="595">
        <v>551</v>
      </c>
      <c r="D13" s="756">
        <v>493</v>
      </c>
      <c r="E13" s="594">
        <v>488</v>
      </c>
    </row>
    <row r="14" spans="2:5" s="14" customFormat="1" ht="12">
      <c r="B14" s="70" t="s">
        <v>49</v>
      </c>
      <c r="C14" s="925">
        <v>394</v>
      </c>
      <c r="D14" s="755">
        <v>485</v>
      </c>
      <c r="E14" s="926">
        <v>465</v>
      </c>
    </row>
    <row r="15" spans="2:5" s="13" customFormat="1">
      <c r="B15" s="75" t="s">
        <v>83</v>
      </c>
      <c r="C15" s="923">
        <v>26</v>
      </c>
      <c r="D15" s="754">
        <v>35</v>
      </c>
      <c r="E15" s="924">
        <v>163</v>
      </c>
    </row>
    <row r="16" spans="2:5" s="14" customFormat="1" ht="12">
      <c r="B16" s="70" t="s">
        <v>32</v>
      </c>
      <c r="C16" s="925">
        <v>369</v>
      </c>
      <c r="D16" s="755">
        <v>450</v>
      </c>
      <c r="E16" s="926">
        <v>301</v>
      </c>
    </row>
    <row r="17" spans="2:5" s="13" customFormat="1">
      <c r="B17" s="75" t="s">
        <v>27</v>
      </c>
      <c r="C17" s="923">
        <v>93</v>
      </c>
      <c r="D17" s="754">
        <v>112</v>
      </c>
      <c r="E17" s="924">
        <v>75</v>
      </c>
    </row>
    <row r="18" spans="2:5" s="13" customFormat="1">
      <c r="B18" s="70" t="s">
        <v>300</v>
      </c>
      <c r="C18" s="925">
        <v>276</v>
      </c>
      <c r="D18" s="755">
        <v>338</v>
      </c>
      <c r="E18" s="926">
        <v>226</v>
      </c>
    </row>
    <row r="19" spans="2:5" s="13" customFormat="1">
      <c r="B19" s="75" t="s">
        <v>163</v>
      </c>
      <c r="C19" s="923" t="s">
        <v>424</v>
      </c>
      <c r="D19" s="754" t="s">
        <v>424</v>
      </c>
      <c r="E19" s="924" t="s">
        <v>424</v>
      </c>
    </row>
    <row r="20" spans="2:5" s="15" customFormat="1" ht="12">
      <c r="B20" s="70" t="s">
        <v>301</v>
      </c>
      <c r="C20" s="925">
        <v>276</v>
      </c>
      <c r="D20" s="755">
        <v>338</v>
      </c>
      <c r="E20" s="926">
        <v>226</v>
      </c>
    </row>
    <row r="21" spans="2:5" s="13" customFormat="1">
      <c r="D21" s="419"/>
      <c r="E21" s="420"/>
    </row>
    <row r="22" spans="2:5" s="13" customFormat="1">
      <c r="B22" s="37" t="s">
        <v>90</v>
      </c>
      <c r="C22" s="22"/>
      <c r="D22" s="421"/>
      <c r="E22" s="421"/>
    </row>
    <row r="23" spans="2:5" s="13" customFormat="1" ht="13.5" customHeight="1">
      <c r="B23" s="141"/>
      <c r="C23" s="1068" t="s">
        <v>47</v>
      </c>
      <c r="D23" s="1069"/>
      <c r="E23" s="1069"/>
    </row>
    <row r="24" spans="2:5" s="13" customFormat="1">
      <c r="B24" s="85"/>
      <c r="C24" s="634" t="s">
        <v>485</v>
      </c>
      <c r="D24" s="422" t="s">
        <v>486</v>
      </c>
      <c r="E24" s="422" t="s">
        <v>494</v>
      </c>
    </row>
    <row r="25" spans="2:5" s="13" customFormat="1">
      <c r="B25" s="134" t="s">
        <v>161</v>
      </c>
      <c r="C25" s="142">
        <v>0.57999999999999996</v>
      </c>
      <c r="D25" s="408">
        <v>0.5</v>
      </c>
      <c r="E25" s="930">
        <v>0.51</v>
      </c>
    </row>
    <row r="26" spans="2:5" s="13" customFormat="1">
      <c r="B26" s="134" t="s">
        <v>348</v>
      </c>
      <c r="C26" s="138">
        <v>7</v>
      </c>
      <c r="D26" s="285">
        <v>8</v>
      </c>
      <c r="E26" s="929">
        <v>41</v>
      </c>
    </row>
    <row r="27" spans="2:5" s="13" customFormat="1" ht="8.25" customHeight="1">
      <c r="B27" s="134"/>
      <c r="C27" s="140"/>
      <c r="D27" s="929"/>
      <c r="E27" s="929"/>
    </row>
    <row r="28" spans="2:5" s="13" customFormat="1">
      <c r="B28" s="85"/>
      <c r="C28" s="759" t="s">
        <v>487</v>
      </c>
      <c r="D28" s="423" t="s">
        <v>443</v>
      </c>
      <c r="E28" s="424" t="s">
        <v>303</v>
      </c>
    </row>
    <row r="29" spans="2:5" s="13" customFormat="1">
      <c r="B29" s="134" t="s">
        <v>10</v>
      </c>
      <c r="C29" s="142">
        <v>1.51</v>
      </c>
      <c r="D29" s="408">
        <v>1.52</v>
      </c>
      <c r="E29" s="930">
        <v>1.58</v>
      </c>
    </row>
    <row r="30" spans="2:5" s="13" customFormat="1">
      <c r="B30" s="134" t="s">
        <v>52</v>
      </c>
      <c r="C30" s="136">
        <v>153.9</v>
      </c>
      <c r="D30" s="319">
        <v>154.19999999999999</v>
      </c>
      <c r="E30" s="928">
        <v>156</v>
      </c>
    </row>
    <row r="31" spans="2:5" s="13" customFormat="1">
      <c r="B31" s="144" t="s">
        <v>55</v>
      </c>
      <c r="C31" s="145">
        <v>143.30000000000001</v>
      </c>
      <c r="D31" s="942">
        <v>143.5</v>
      </c>
      <c r="E31" s="942">
        <v>144.4</v>
      </c>
    </row>
    <row r="32" spans="2:5" s="13" customFormat="1">
      <c r="B32" s="134" t="s">
        <v>53</v>
      </c>
      <c r="C32" s="136">
        <v>99.1</v>
      </c>
      <c r="D32" s="319">
        <v>98.7</v>
      </c>
      <c r="E32" s="928">
        <v>95.9</v>
      </c>
    </row>
    <row r="33" spans="2:5" s="13" customFormat="1">
      <c r="B33" s="81" t="s">
        <v>495</v>
      </c>
      <c r="C33" s="136">
        <v>35.200000000000003</v>
      </c>
      <c r="D33" s="319">
        <v>34.799999999999997</v>
      </c>
      <c r="E33" s="928">
        <v>36.799999999999997</v>
      </c>
    </row>
    <row r="34" spans="2:5" s="13" customFormat="1">
      <c r="B34" s="134" t="s">
        <v>51</v>
      </c>
      <c r="C34" s="138">
        <v>5725</v>
      </c>
      <c r="D34" s="285">
        <v>5844</v>
      </c>
      <c r="E34" s="929">
        <v>6258</v>
      </c>
    </row>
    <row r="35" spans="2:5" s="13" customFormat="1"/>
    <row r="36" spans="2:5">
      <c r="B36" s="83" t="s">
        <v>349</v>
      </c>
    </row>
    <row r="37" spans="2:5">
      <c r="B37" s="425"/>
    </row>
  </sheetData>
  <mergeCells count="2">
    <mergeCell ref="C5:E5"/>
    <mergeCell ref="C23:E23"/>
  </mergeCells>
  <phoneticPr fontId="12" type="noConversion"/>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orientation="landscape" r:id="rId1"/>
  <headerFooter scaleWithDoc="0">
    <oddHeader>&amp;F</oddHeader>
    <oddFoote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B1:V33"/>
  <sheetViews>
    <sheetView showGridLines="0" zoomScale="110" zoomScaleNormal="110" workbookViewId="0">
      <selection activeCell="C22" sqref="C22"/>
    </sheetView>
  </sheetViews>
  <sheetFormatPr defaultRowHeight="12.75"/>
  <cols>
    <col min="1" max="1" width="2.140625" style="166" customWidth="1"/>
    <col min="2" max="2" width="45.5703125" style="166" bestFit="1" customWidth="1"/>
    <col min="3" max="4" width="9.140625" style="622" customWidth="1"/>
    <col min="5" max="5" width="9.140625" style="166" customWidth="1"/>
    <col min="6" max="7" width="9.140625" style="166"/>
    <col min="8" max="8" width="9.85546875" style="166" customWidth="1"/>
    <col min="9" max="10" width="9.140625" style="166"/>
    <col min="11" max="11" width="9.140625" style="166" customWidth="1"/>
    <col min="12" max="16384" width="9.140625" style="166"/>
  </cols>
  <sheetData>
    <row r="1" spans="2:22" s="5" customFormat="1" ht="13.5" thickBot="1">
      <c r="C1" s="724"/>
      <c r="D1" s="598"/>
    </row>
    <row r="2" spans="2:22" s="5" customFormat="1" ht="25.5" customHeight="1" thickBot="1">
      <c r="B2" s="163" t="s">
        <v>115</v>
      </c>
      <c r="C2" s="724"/>
      <c r="D2" s="598"/>
    </row>
    <row r="3" spans="2:22" s="5" customFormat="1" ht="12.75" customHeight="1">
      <c r="B3" s="12"/>
      <c r="C3" s="724"/>
      <c r="D3" s="598"/>
    </row>
    <row r="4" spans="2:22">
      <c r="B4" s="38" t="s">
        <v>167</v>
      </c>
      <c r="C4" s="38"/>
      <c r="D4" s="38"/>
      <c r="E4" s="38"/>
      <c r="F4" s="38"/>
      <c r="G4" s="38"/>
      <c r="H4" s="38"/>
      <c r="I4" s="38"/>
      <c r="J4" s="38"/>
      <c r="K4" s="38"/>
    </row>
    <row r="5" spans="2:22">
      <c r="B5" s="212" t="s">
        <v>187</v>
      </c>
      <c r="C5" s="626" t="s">
        <v>484</v>
      </c>
      <c r="D5" s="626" t="s">
        <v>441</v>
      </c>
      <c r="E5" s="193" t="s">
        <v>421</v>
      </c>
      <c r="F5" s="193" t="s">
        <v>294</v>
      </c>
      <c r="G5" s="193" t="s">
        <v>295</v>
      </c>
      <c r="H5" s="193" t="s">
        <v>296</v>
      </c>
      <c r="I5" s="193" t="s">
        <v>297</v>
      </c>
      <c r="J5" s="193" t="s">
        <v>298</v>
      </c>
      <c r="K5" s="193" t="s">
        <v>299</v>
      </c>
    </row>
    <row r="6" spans="2:22">
      <c r="B6" s="213" t="s">
        <v>0</v>
      </c>
      <c r="C6" s="139">
        <v>830</v>
      </c>
      <c r="D6" s="139">
        <v>805</v>
      </c>
      <c r="E6" s="139">
        <v>853</v>
      </c>
      <c r="F6" s="139">
        <v>809</v>
      </c>
      <c r="G6" s="139">
        <v>836</v>
      </c>
      <c r="H6" s="139">
        <v>885</v>
      </c>
      <c r="I6" s="139">
        <v>855</v>
      </c>
      <c r="J6" s="139">
        <v>829</v>
      </c>
      <c r="K6" s="139">
        <v>810</v>
      </c>
      <c r="L6" s="243"/>
      <c r="M6" s="243"/>
      <c r="N6" s="243"/>
      <c r="O6" s="243"/>
      <c r="P6" s="243"/>
      <c r="Q6" s="243"/>
      <c r="R6" s="243"/>
      <c r="S6" s="243"/>
      <c r="T6" s="243"/>
      <c r="U6" s="243"/>
      <c r="V6" s="243"/>
    </row>
    <row r="7" spans="2:22">
      <c r="B7" s="213" t="s">
        <v>22</v>
      </c>
      <c r="C7" s="139">
        <v>113</v>
      </c>
      <c r="D7" s="139">
        <v>132</v>
      </c>
      <c r="E7" s="139">
        <v>133</v>
      </c>
      <c r="F7" s="139">
        <v>130</v>
      </c>
      <c r="G7" s="139">
        <v>132</v>
      </c>
      <c r="H7" s="139">
        <v>124</v>
      </c>
      <c r="I7" s="139">
        <v>130</v>
      </c>
      <c r="J7" s="139">
        <v>132</v>
      </c>
      <c r="K7" s="139">
        <v>135</v>
      </c>
      <c r="L7" s="243"/>
      <c r="M7" s="243"/>
      <c r="N7" s="243"/>
      <c r="O7" s="243"/>
      <c r="P7" s="243"/>
      <c r="Q7" s="243"/>
      <c r="R7" s="243"/>
    </row>
    <row r="8" spans="2:22">
      <c r="B8" s="213" t="s">
        <v>131</v>
      </c>
      <c r="C8" s="139">
        <v>3</v>
      </c>
      <c r="D8" s="139">
        <v>5</v>
      </c>
      <c r="E8" s="139">
        <v>3</v>
      </c>
      <c r="F8" s="139">
        <v>8</v>
      </c>
      <c r="G8" s="139">
        <v>10</v>
      </c>
      <c r="H8" s="139">
        <v>14</v>
      </c>
      <c r="I8" s="139">
        <v>9</v>
      </c>
      <c r="J8" s="139">
        <v>11</v>
      </c>
      <c r="K8" s="139">
        <v>7</v>
      </c>
      <c r="L8" s="243"/>
      <c r="M8" s="243"/>
      <c r="N8" s="243"/>
      <c r="O8" s="243"/>
      <c r="P8" s="243"/>
      <c r="Q8" s="243"/>
      <c r="R8" s="243"/>
    </row>
    <row r="9" spans="2:22">
      <c r="B9" s="214" t="s">
        <v>1</v>
      </c>
      <c r="C9" s="189">
        <v>946</v>
      </c>
      <c r="D9" s="189">
        <v>941</v>
      </c>
      <c r="E9" s="189">
        <v>988</v>
      </c>
      <c r="F9" s="189">
        <v>946</v>
      </c>
      <c r="G9" s="189">
        <v>978</v>
      </c>
      <c r="H9" s="189">
        <v>1024</v>
      </c>
      <c r="I9" s="189">
        <v>994</v>
      </c>
      <c r="J9" s="189">
        <v>972</v>
      </c>
      <c r="K9" s="189">
        <v>952</v>
      </c>
      <c r="L9" s="243"/>
      <c r="M9" s="243"/>
      <c r="N9" s="243"/>
      <c r="O9" s="243"/>
      <c r="P9" s="243"/>
      <c r="Q9" s="243"/>
      <c r="R9" s="243"/>
    </row>
    <row r="10" spans="2:22">
      <c r="B10" s="213" t="s">
        <v>26</v>
      </c>
      <c r="C10" s="139">
        <v>119</v>
      </c>
      <c r="D10" s="139">
        <v>120</v>
      </c>
      <c r="E10" s="139">
        <v>121</v>
      </c>
      <c r="F10" s="139">
        <v>121</v>
      </c>
      <c r="G10" s="139">
        <v>125</v>
      </c>
      <c r="H10" s="139">
        <v>186</v>
      </c>
      <c r="I10" s="139">
        <v>122</v>
      </c>
      <c r="J10" s="139">
        <v>126</v>
      </c>
      <c r="K10" s="139">
        <v>125</v>
      </c>
      <c r="L10" s="243"/>
      <c r="M10" s="243"/>
      <c r="N10" s="243"/>
      <c r="O10" s="243"/>
      <c r="P10" s="243"/>
      <c r="Q10" s="243"/>
      <c r="R10" s="243"/>
    </row>
    <row r="11" spans="2:22">
      <c r="B11" s="213" t="s">
        <v>48</v>
      </c>
      <c r="C11" s="139">
        <v>433</v>
      </c>
      <c r="D11" s="139">
        <v>495</v>
      </c>
      <c r="E11" s="139">
        <v>389</v>
      </c>
      <c r="F11" s="139">
        <v>366</v>
      </c>
      <c r="G11" s="139">
        <v>368</v>
      </c>
      <c r="H11" s="139">
        <v>411</v>
      </c>
      <c r="I11" s="139">
        <v>353</v>
      </c>
      <c r="J11" s="139">
        <v>348</v>
      </c>
      <c r="K11" s="139">
        <v>363</v>
      </c>
      <c r="L11" s="243"/>
      <c r="M11" s="243"/>
      <c r="N11" s="243"/>
      <c r="O11" s="243"/>
      <c r="P11" s="243"/>
      <c r="Q11" s="243"/>
      <c r="R11" s="243"/>
    </row>
    <row r="12" spans="2:22">
      <c r="B12" s="214" t="s">
        <v>2</v>
      </c>
      <c r="C12" s="189">
        <v>551</v>
      </c>
      <c r="D12" s="189">
        <v>616</v>
      </c>
      <c r="E12" s="189">
        <v>510</v>
      </c>
      <c r="F12" s="189">
        <v>487</v>
      </c>
      <c r="G12" s="189">
        <v>493</v>
      </c>
      <c r="H12" s="189">
        <v>597</v>
      </c>
      <c r="I12" s="189">
        <v>475</v>
      </c>
      <c r="J12" s="189">
        <v>475</v>
      </c>
      <c r="K12" s="189">
        <v>488</v>
      </c>
      <c r="L12" s="243"/>
      <c r="M12" s="243"/>
      <c r="N12" s="243"/>
      <c r="O12" s="243"/>
      <c r="P12" s="243"/>
      <c r="Q12" s="243"/>
      <c r="R12" s="243"/>
    </row>
    <row r="13" spans="2:22">
      <c r="B13" s="132" t="s">
        <v>49</v>
      </c>
      <c r="C13" s="190">
        <v>394</v>
      </c>
      <c r="D13" s="190">
        <v>325</v>
      </c>
      <c r="E13" s="190">
        <v>478</v>
      </c>
      <c r="F13" s="190">
        <v>459</v>
      </c>
      <c r="G13" s="190">
        <v>485</v>
      </c>
      <c r="H13" s="190">
        <v>427</v>
      </c>
      <c r="I13" s="190">
        <v>519</v>
      </c>
      <c r="J13" s="190">
        <v>497</v>
      </c>
      <c r="K13" s="190">
        <v>465</v>
      </c>
      <c r="L13" s="243"/>
      <c r="M13" s="243"/>
      <c r="N13" s="243"/>
      <c r="O13" s="243"/>
      <c r="P13" s="243"/>
      <c r="Q13" s="243"/>
      <c r="R13" s="243"/>
    </row>
    <row r="14" spans="2:22">
      <c r="B14" s="215" t="s">
        <v>83</v>
      </c>
      <c r="C14" s="140">
        <v>26</v>
      </c>
      <c r="D14" s="140">
        <v>9</v>
      </c>
      <c r="E14" s="140">
        <v>52</v>
      </c>
      <c r="F14" s="140">
        <v>3</v>
      </c>
      <c r="G14" s="140">
        <v>35</v>
      </c>
      <c r="H14" s="140">
        <v>99</v>
      </c>
      <c r="I14" s="140">
        <v>70</v>
      </c>
      <c r="J14" s="140">
        <v>128</v>
      </c>
      <c r="K14" s="140">
        <v>163</v>
      </c>
      <c r="L14" s="243"/>
      <c r="M14" s="243"/>
      <c r="N14" s="243"/>
      <c r="O14" s="243"/>
      <c r="P14" s="243"/>
      <c r="Q14" s="243"/>
      <c r="R14" s="243"/>
    </row>
    <row r="15" spans="2:22">
      <c r="B15" s="132" t="s">
        <v>32</v>
      </c>
      <c r="C15" s="190">
        <v>369</v>
      </c>
      <c r="D15" s="190">
        <v>316</v>
      </c>
      <c r="E15" s="190">
        <v>426</v>
      </c>
      <c r="F15" s="190">
        <v>456</v>
      </c>
      <c r="G15" s="190">
        <v>450</v>
      </c>
      <c r="H15" s="190">
        <v>328</v>
      </c>
      <c r="I15" s="190">
        <v>448</v>
      </c>
      <c r="J15" s="190">
        <v>369</v>
      </c>
      <c r="K15" s="190">
        <v>301</v>
      </c>
      <c r="L15" s="243"/>
      <c r="M15" s="243"/>
      <c r="N15" s="243"/>
      <c r="O15" s="243"/>
      <c r="P15" s="243"/>
      <c r="Q15" s="243"/>
      <c r="R15" s="243"/>
    </row>
    <row r="16" spans="2:22">
      <c r="B16" s="215" t="s">
        <v>27</v>
      </c>
      <c r="C16" s="140">
        <v>93</v>
      </c>
      <c r="D16" s="140">
        <v>89</v>
      </c>
      <c r="E16" s="140">
        <v>108</v>
      </c>
      <c r="F16" s="140">
        <v>114</v>
      </c>
      <c r="G16" s="140">
        <v>112</v>
      </c>
      <c r="H16" s="140">
        <v>90</v>
      </c>
      <c r="I16" s="140">
        <v>112</v>
      </c>
      <c r="J16" s="140">
        <v>91</v>
      </c>
      <c r="K16" s="140">
        <v>75</v>
      </c>
      <c r="L16" s="243"/>
      <c r="M16" s="243"/>
      <c r="N16" s="243"/>
      <c r="O16" s="243"/>
      <c r="P16" s="243"/>
      <c r="Q16" s="243"/>
      <c r="R16" s="243"/>
    </row>
    <row r="17" spans="2:18">
      <c r="B17" s="205" t="s">
        <v>300</v>
      </c>
      <c r="C17" s="190">
        <v>276</v>
      </c>
      <c r="D17" s="190">
        <v>227</v>
      </c>
      <c r="E17" s="190">
        <v>319</v>
      </c>
      <c r="F17" s="190">
        <v>342</v>
      </c>
      <c r="G17" s="190">
        <v>338</v>
      </c>
      <c r="H17" s="190">
        <v>238</v>
      </c>
      <c r="I17" s="190">
        <v>336</v>
      </c>
      <c r="J17" s="190">
        <v>278</v>
      </c>
      <c r="K17" s="190">
        <v>226</v>
      </c>
      <c r="L17" s="243"/>
      <c r="M17" s="243"/>
      <c r="N17" s="243"/>
      <c r="O17" s="243"/>
      <c r="P17" s="243"/>
      <c r="Q17" s="243"/>
      <c r="R17" s="243"/>
    </row>
    <row r="18" spans="2:18">
      <c r="B18" s="216" t="s">
        <v>163</v>
      </c>
      <c r="C18" s="593" t="s">
        <v>424</v>
      </c>
      <c r="D18" s="593" t="s">
        <v>424</v>
      </c>
      <c r="E18" s="140" t="s">
        <v>424</v>
      </c>
      <c r="F18" s="140" t="s">
        <v>424</v>
      </c>
      <c r="G18" s="140" t="s">
        <v>424</v>
      </c>
      <c r="H18" s="140" t="s">
        <v>424</v>
      </c>
      <c r="I18" s="140" t="s">
        <v>424</v>
      </c>
      <c r="J18" s="140" t="s">
        <v>424</v>
      </c>
      <c r="K18" s="140" t="s">
        <v>424</v>
      </c>
      <c r="L18" s="243"/>
      <c r="M18" s="243"/>
      <c r="N18" s="243"/>
      <c r="O18" s="243"/>
      <c r="P18" s="243"/>
      <c r="Q18" s="243"/>
      <c r="R18" s="243"/>
    </row>
    <row r="19" spans="2:18">
      <c r="B19" s="132" t="s">
        <v>301</v>
      </c>
      <c r="C19" s="190">
        <v>276</v>
      </c>
      <c r="D19" s="190">
        <v>227</v>
      </c>
      <c r="E19" s="190">
        <v>319</v>
      </c>
      <c r="F19" s="190">
        <v>342</v>
      </c>
      <c r="G19" s="190">
        <v>338</v>
      </c>
      <c r="H19" s="190">
        <v>238</v>
      </c>
      <c r="I19" s="190">
        <v>336</v>
      </c>
      <c r="J19" s="190">
        <v>278</v>
      </c>
      <c r="K19" s="190">
        <v>226</v>
      </c>
      <c r="L19" s="243"/>
      <c r="M19" s="243"/>
      <c r="N19" s="243"/>
      <c r="O19" s="243"/>
      <c r="P19" s="243"/>
      <c r="Q19" s="243"/>
      <c r="R19" s="243"/>
    </row>
    <row r="21" spans="2:18">
      <c r="B21" s="288" t="s">
        <v>161</v>
      </c>
      <c r="C21" s="235">
        <v>0.57999999999999996</v>
      </c>
      <c r="D21" s="235">
        <v>0.65</v>
      </c>
      <c r="E21" s="235">
        <v>0.52</v>
      </c>
      <c r="F21" s="235">
        <v>0.51</v>
      </c>
      <c r="G21" s="235">
        <v>0.5</v>
      </c>
      <c r="H21" s="235">
        <v>0.57999999999999996</v>
      </c>
      <c r="I21" s="235">
        <v>0.48</v>
      </c>
      <c r="J21" s="235">
        <v>0.49</v>
      </c>
      <c r="K21" s="235">
        <v>0.51</v>
      </c>
      <c r="L21" s="243"/>
      <c r="M21" s="243"/>
      <c r="N21" s="243"/>
      <c r="O21" s="243"/>
      <c r="P21" s="243"/>
      <c r="Q21" s="243"/>
      <c r="R21" s="243"/>
    </row>
    <row r="22" spans="2:18" s="247" customFormat="1">
      <c r="B22" s="80" t="s">
        <v>293</v>
      </c>
      <c r="C22" s="758">
        <v>7</v>
      </c>
      <c r="D22" s="641">
        <v>2</v>
      </c>
      <c r="E22" s="248">
        <v>13</v>
      </c>
      <c r="F22" s="248">
        <v>1</v>
      </c>
      <c r="G22" s="248">
        <v>8</v>
      </c>
      <c r="H22" s="248">
        <v>25</v>
      </c>
      <c r="I22" s="248">
        <v>18</v>
      </c>
      <c r="J22" s="248">
        <v>32</v>
      </c>
      <c r="K22" s="248">
        <v>41</v>
      </c>
      <c r="L22" s="250"/>
      <c r="M22" s="250"/>
      <c r="N22" s="250"/>
      <c r="O22" s="250"/>
      <c r="P22" s="250"/>
      <c r="Q22" s="250"/>
      <c r="R22" s="250"/>
    </row>
    <row r="24" spans="2:18">
      <c r="B24" s="37" t="s">
        <v>90</v>
      </c>
      <c r="C24" s="604"/>
      <c r="D24" s="604"/>
      <c r="E24" s="23"/>
      <c r="F24" s="23"/>
      <c r="G24" s="23"/>
      <c r="H24" s="23"/>
      <c r="I24" s="23"/>
      <c r="J24" s="23"/>
      <c r="K24" s="23"/>
    </row>
    <row r="25" spans="2:18" ht="32.25">
      <c r="B25" s="212"/>
      <c r="C25" s="625" t="s">
        <v>487</v>
      </c>
      <c r="D25" s="625" t="s">
        <v>443</v>
      </c>
      <c r="E25" s="943" t="s">
        <v>425</v>
      </c>
      <c r="F25" s="943" t="s">
        <v>302</v>
      </c>
      <c r="G25" s="943" t="s">
        <v>305</v>
      </c>
      <c r="H25" s="943" t="s">
        <v>303</v>
      </c>
      <c r="I25" s="943" t="s">
        <v>306</v>
      </c>
      <c r="J25" s="943" t="s">
        <v>307</v>
      </c>
      <c r="K25" s="943" t="s">
        <v>308</v>
      </c>
    </row>
    <row r="26" spans="2:18">
      <c r="B26" s="134" t="s">
        <v>52</v>
      </c>
      <c r="C26" s="137">
        <v>153.9</v>
      </c>
      <c r="D26" s="137">
        <v>154.19999999999999</v>
      </c>
      <c r="E26" s="137">
        <v>156.1</v>
      </c>
      <c r="F26" s="137">
        <v>155.9</v>
      </c>
      <c r="G26" s="137">
        <v>156</v>
      </c>
      <c r="H26" s="137">
        <v>156</v>
      </c>
      <c r="I26" s="137">
        <v>157.9</v>
      </c>
      <c r="J26" s="137">
        <v>158.19999999999999</v>
      </c>
      <c r="K26" s="137">
        <v>159</v>
      </c>
      <c r="L26" s="240"/>
      <c r="M26" s="240"/>
      <c r="N26" s="240"/>
      <c r="O26" s="240"/>
      <c r="P26" s="240"/>
      <c r="Q26" s="240"/>
      <c r="R26" s="240"/>
    </row>
    <row r="27" spans="2:18">
      <c r="B27" s="144" t="s">
        <v>55</v>
      </c>
      <c r="C27" s="234">
        <v>143.30000000000001</v>
      </c>
      <c r="D27" s="234">
        <v>143.5</v>
      </c>
      <c r="E27" s="234">
        <v>145.1</v>
      </c>
      <c r="F27" s="234">
        <v>144.80000000000001</v>
      </c>
      <c r="G27" s="234">
        <v>144.6</v>
      </c>
      <c r="H27" s="234">
        <v>144.4</v>
      </c>
      <c r="I27" s="234">
        <v>145.80000000000001</v>
      </c>
      <c r="J27" s="234">
        <v>146.19999999999999</v>
      </c>
      <c r="K27" s="234">
        <v>146.69999999999999</v>
      </c>
      <c r="L27" s="240"/>
      <c r="M27" s="240"/>
      <c r="N27" s="240"/>
      <c r="O27" s="240"/>
      <c r="P27" s="240"/>
      <c r="Q27" s="240"/>
      <c r="R27" s="240"/>
    </row>
    <row r="28" spans="2:18">
      <c r="B28" s="134" t="s">
        <v>53</v>
      </c>
      <c r="C28" s="137">
        <v>99.1</v>
      </c>
      <c r="D28" s="137">
        <v>98.7</v>
      </c>
      <c r="E28" s="137">
        <v>99</v>
      </c>
      <c r="F28" s="137">
        <v>99.4</v>
      </c>
      <c r="G28" s="137">
        <v>95.5</v>
      </c>
      <c r="H28" s="137">
        <v>95.9</v>
      </c>
      <c r="I28" s="137">
        <v>96.9</v>
      </c>
      <c r="J28" s="137">
        <v>97</v>
      </c>
      <c r="K28" s="137">
        <v>94.5</v>
      </c>
      <c r="L28" s="240"/>
      <c r="M28" s="240"/>
      <c r="N28" s="240"/>
      <c r="O28" s="240"/>
      <c r="P28" s="240"/>
      <c r="Q28" s="240"/>
      <c r="R28" s="240"/>
    </row>
    <row r="29" spans="2:18">
      <c r="B29" s="433" t="s">
        <v>495</v>
      </c>
      <c r="C29" s="137">
        <v>35.200000000000003</v>
      </c>
      <c r="D29" s="137">
        <v>34.799999999999997</v>
      </c>
      <c r="E29" s="137">
        <v>35.6</v>
      </c>
      <c r="F29" s="137">
        <v>36</v>
      </c>
      <c r="G29" s="137">
        <v>36.5</v>
      </c>
      <c r="H29" s="137">
        <v>36.799999999999997</v>
      </c>
      <c r="I29" s="137">
        <v>37.5</v>
      </c>
      <c r="J29" s="137">
        <v>35</v>
      </c>
      <c r="K29" s="475">
        <v>34.299999999999997</v>
      </c>
      <c r="L29" s="240"/>
      <c r="M29" s="240"/>
      <c r="N29" s="240"/>
      <c r="O29" s="240"/>
      <c r="P29" s="240"/>
      <c r="Q29" s="240"/>
      <c r="R29" s="240"/>
    </row>
    <row r="30" spans="2:18">
      <c r="B30" s="134" t="s">
        <v>51</v>
      </c>
      <c r="C30" s="140">
        <v>5725</v>
      </c>
      <c r="D30" s="140">
        <v>5844</v>
      </c>
      <c r="E30" s="140">
        <v>5885</v>
      </c>
      <c r="F30" s="140">
        <v>5986</v>
      </c>
      <c r="G30" s="140">
        <v>6138</v>
      </c>
      <c r="H30" s="140">
        <v>6258</v>
      </c>
      <c r="I30" s="140">
        <v>6335</v>
      </c>
      <c r="J30" s="140">
        <v>6351</v>
      </c>
      <c r="K30" s="140">
        <v>6545</v>
      </c>
      <c r="L30" s="240"/>
      <c r="M30" s="240"/>
      <c r="N30" s="240"/>
      <c r="O30" s="240"/>
      <c r="P30" s="240"/>
      <c r="Q30" s="240"/>
      <c r="R30" s="240"/>
    </row>
    <row r="32" spans="2:18">
      <c r="B32" s="83" t="s">
        <v>349</v>
      </c>
    </row>
    <row r="33" spans="2:2">
      <c r="B33" s="438"/>
    </row>
  </sheetData>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72" orientation="landscape" r:id="rId1"/>
  <headerFooter scaleWithDoc="0">
    <oddHeader>&amp;F</oddHeader>
    <oddFoote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tint="0.79998168889431442"/>
    <pageSetUpPr fitToPage="1"/>
  </sheetPr>
  <dimension ref="B1:E37"/>
  <sheetViews>
    <sheetView showGridLines="0" zoomScale="110" zoomScaleNormal="110" zoomScaleSheetLayoutView="100" workbookViewId="0">
      <selection activeCell="D26" sqref="D26"/>
    </sheetView>
  </sheetViews>
  <sheetFormatPr defaultRowHeight="12.75"/>
  <cols>
    <col min="1" max="1" width="1.85546875" style="12" customWidth="1"/>
    <col min="2" max="2" width="42.5703125" style="12" customWidth="1"/>
    <col min="3" max="5" width="16" style="12" customWidth="1"/>
    <col min="6" max="16384" width="9.140625" style="12"/>
  </cols>
  <sheetData>
    <row r="1" spans="2:5" s="5" customFormat="1" ht="13.5" thickBot="1"/>
    <row r="2" spans="2:5" s="5" customFormat="1" ht="25.5" customHeight="1" thickBot="1">
      <c r="B2" s="163" t="s">
        <v>115</v>
      </c>
    </row>
    <row r="3" spans="2:5" s="5" customFormat="1" ht="12.75" customHeight="1">
      <c r="B3" s="12"/>
    </row>
    <row r="4" spans="2:5" ht="13.5" customHeight="1">
      <c r="B4" s="42" t="s">
        <v>119</v>
      </c>
      <c r="C4" s="25"/>
      <c r="D4" s="346"/>
      <c r="E4" s="346"/>
    </row>
    <row r="5" spans="2:5" s="13" customFormat="1" ht="13.5" customHeight="1">
      <c r="B5" s="141"/>
      <c r="C5" s="883" t="s">
        <v>46</v>
      </c>
      <c r="D5" s="884"/>
      <c r="E5" s="884"/>
    </row>
    <row r="6" spans="2:5" s="13" customFormat="1">
      <c r="B6" s="181" t="s">
        <v>187</v>
      </c>
      <c r="C6" s="621" t="s">
        <v>485</v>
      </c>
      <c r="D6" s="427" t="s">
        <v>486</v>
      </c>
      <c r="E6" s="427" t="s">
        <v>494</v>
      </c>
    </row>
    <row r="7" spans="2:5" s="13" customFormat="1">
      <c r="B7" s="58" t="s">
        <v>0</v>
      </c>
      <c r="C7" s="775">
        <v>158</v>
      </c>
      <c r="D7" s="406">
        <v>152</v>
      </c>
      <c r="E7" s="635">
        <v>146</v>
      </c>
    </row>
    <row r="8" spans="2:5" s="13" customFormat="1">
      <c r="B8" s="58" t="s">
        <v>22</v>
      </c>
      <c r="C8" s="775">
        <v>144</v>
      </c>
      <c r="D8" s="406">
        <v>159</v>
      </c>
      <c r="E8" s="635">
        <v>134</v>
      </c>
    </row>
    <row r="9" spans="2:5" s="13" customFormat="1">
      <c r="B9" s="58" t="s">
        <v>131</v>
      </c>
      <c r="C9" s="775">
        <v>17</v>
      </c>
      <c r="D9" s="406">
        <v>30</v>
      </c>
      <c r="E9" s="635">
        <v>13</v>
      </c>
    </row>
    <row r="10" spans="2:5" s="13" customFormat="1">
      <c r="B10" s="62" t="s">
        <v>1</v>
      </c>
      <c r="C10" s="777">
        <v>318</v>
      </c>
      <c r="D10" s="304">
        <v>341</v>
      </c>
      <c r="E10" s="636">
        <v>292</v>
      </c>
    </row>
    <row r="11" spans="2:5" s="13" customFormat="1">
      <c r="B11" s="58" t="s">
        <v>26</v>
      </c>
      <c r="C11" s="775">
        <v>126</v>
      </c>
      <c r="D11" s="406">
        <v>122</v>
      </c>
      <c r="E11" s="635">
        <v>109</v>
      </c>
    </row>
    <row r="12" spans="2:5" s="13" customFormat="1">
      <c r="B12" s="58" t="s">
        <v>48</v>
      </c>
      <c r="C12" s="775">
        <v>134</v>
      </c>
      <c r="D12" s="406">
        <v>122</v>
      </c>
      <c r="E12" s="635">
        <v>113</v>
      </c>
    </row>
    <row r="13" spans="2:5" s="13" customFormat="1">
      <c r="B13" s="62" t="s">
        <v>2</v>
      </c>
      <c r="C13" s="777">
        <v>260</v>
      </c>
      <c r="D13" s="304">
        <v>244</v>
      </c>
      <c r="E13" s="636">
        <v>223</v>
      </c>
    </row>
    <row r="14" spans="2:5" s="14" customFormat="1" ht="12">
      <c r="B14" s="70" t="s">
        <v>49</v>
      </c>
      <c r="C14" s="778">
        <v>59</v>
      </c>
      <c r="D14" s="407">
        <v>97</v>
      </c>
      <c r="E14" s="904">
        <v>69</v>
      </c>
    </row>
    <row r="15" spans="2:5" s="13" customFormat="1">
      <c r="B15" s="75" t="s">
        <v>83</v>
      </c>
      <c r="C15" s="776">
        <v>5</v>
      </c>
      <c r="D15" s="295">
        <v>-9</v>
      </c>
      <c r="E15" s="903">
        <v>8</v>
      </c>
    </row>
    <row r="16" spans="2:5" s="14" customFormat="1" ht="12">
      <c r="B16" s="70" t="s">
        <v>32</v>
      </c>
      <c r="C16" s="778">
        <v>54</v>
      </c>
      <c r="D16" s="407">
        <v>106</v>
      </c>
      <c r="E16" s="904">
        <v>61</v>
      </c>
    </row>
    <row r="17" spans="2:5" s="13" customFormat="1">
      <c r="B17" s="75" t="s">
        <v>27</v>
      </c>
      <c r="C17" s="776">
        <v>10</v>
      </c>
      <c r="D17" s="295">
        <v>19</v>
      </c>
      <c r="E17" s="903">
        <v>10</v>
      </c>
    </row>
    <row r="18" spans="2:5" s="13" customFormat="1">
      <c r="B18" s="70" t="s">
        <v>300</v>
      </c>
      <c r="C18" s="778">
        <v>43</v>
      </c>
      <c r="D18" s="407">
        <v>87</v>
      </c>
      <c r="E18" s="904">
        <v>52</v>
      </c>
    </row>
    <row r="19" spans="2:5" s="13" customFormat="1">
      <c r="B19" s="75" t="s">
        <v>163</v>
      </c>
      <c r="C19" s="923" t="s">
        <v>424</v>
      </c>
      <c r="D19" s="295" t="s">
        <v>424</v>
      </c>
      <c r="E19" s="903" t="s">
        <v>424</v>
      </c>
    </row>
    <row r="20" spans="2:5" s="15" customFormat="1" ht="12">
      <c r="B20" s="70" t="s">
        <v>301</v>
      </c>
      <c r="C20" s="778">
        <v>43</v>
      </c>
      <c r="D20" s="407">
        <v>87</v>
      </c>
      <c r="E20" s="904">
        <v>52</v>
      </c>
    </row>
    <row r="21" spans="2:5" s="13" customFormat="1"/>
    <row r="22" spans="2:5" s="13" customFormat="1">
      <c r="B22" s="37" t="s">
        <v>91</v>
      </c>
      <c r="C22" s="22"/>
      <c r="D22" s="344"/>
      <c r="E22" s="344"/>
    </row>
    <row r="23" spans="2:5" s="13" customFormat="1" ht="13.5" customHeight="1">
      <c r="B23" s="141"/>
      <c r="C23" s="887" t="s">
        <v>46</v>
      </c>
      <c r="D23" s="888"/>
      <c r="E23" s="888"/>
    </row>
    <row r="24" spans="2:5" s="13" customFormat="1">
      <c r="B24" s="85"/>
      <c r="C24" s="621" t="s">
        <v>485</v>
      </c>
      <c r="D24" s="428" t="s">
        <v>486</v>
      </c>
      <c r="E24" s="428" t="s">
        <v>494</v>
      </c>
    </row>
    <row r="25" spans="2:5" s="13" customFormat="1">
      <c r="B25" s="134" t="s">
        <v>161</v>
      </c>
      <c r="C25" s="142">
        <v>0.82</v>
      </c>
      <c r="D25" s="408">
        <v>0.72</v>
      </c>
      <c r="E25" s="930">
        <v>0.76</v>
      </c>
    </row>
    <row r="26" spans="2:5" s="13" customFormat="1">
      <c r="B26" s="134" t="s">
        <v>348</v>
      </c>
      <c r="C26" s="138">
        <v>11</v>
      </c>
      <c r="D26" s="285">
        <v>-20</v>
      </c>
      <c r="E26" s="929">
        <v>20</v>
      </c>
    </row>
    <row r="27" spans="2:5" s="13" customFormat="1" ht="8.25" customHeight="1">
      <c r="B27" s="134"/>
      <c r="C27" s="140"/>
      <c r="D27" s="929"/>
      <c r="E27" s="929"/>
    </row>
    <row r="28" spans="2:5" s="13" customFormat="1">
      <c r="B28" s="85"/>
      <c r="C28" s="621" t="s">
        <v>487</v>
      </c>
      <c r="D28" s="430" t="s">
        <v>443</v>
      </c>
      <c r="E28" s="431" t="s">
        <v>303</v>
      </c>
    </row>
    <row r="29" spans="2:5" s="13" customFormat="1">
      <c r="B29" s="134" t="s">
        <v>10</v>
      </c>
      <c r="C29" s="142">
        <v>0.25</v>
      </c>
      <c r="D29" s="408">
        <v>0.25</v>
      </c>
      <c r="E29" s="930">
        <v>0.26</v>
      </c>
    </row>
    <row r="30" spans="2:5" s="13" customFormat="1">
      <c r="B30" s="134" t="s">
        <v>52</v>
      </c>
      <c r="C30" s="136">
        <v>16</v>
      </c>
      <c r="D30" s="319">
        <v>16.600000000000001</v>
      </c>
      <c r="E30" s="928">
        <v>16.7</v>
      </c>
    </row>
    <row r="31" spans="2:5" s="13" customFormat="1">
      <c r="B31" s="144" t="s">
        <v>55</v>
      </c>
      <c r="C31" s="145">
        <v>3</v>
      </c>
      <c r="D31" s="942">
        <v>3.1</v>
      </c>
      <c r="E31" s="942">
        <v>3.4</v>
      </c>
    </row>
    <row r="32" spans="2:5" s="13" customFormat="1">
      <c r="B32" s="134" t="s">
        <v>53</v>
      </c>
      <c r="C32" s="136">
        <v>65.2</v>
      </c>
      <c r="D32" s="319">
        <v>66.5</v>
      </c>
      <c r="E32" s="928">
        <v>62.9</v>
      </c>
    </row>
    <row r="33" spans="2:5" s="13" customFormat="1">
      <c r="B33" s="429" t="s">
        <v>495</v>
      </c>
      <c r="C33" s="136">
        <v>8.3000000000000007</v>
      </c>
      <c r="D33" s="319">
        <v>8.1999999999999993</v>
      </c>
      <c r="E33" s="928">
        <v>8.3000000000000007</v>
      </c>
    </row>
    <row r="34" spans="2:5" s="13" customFormat="1">
      <c r="B34" s="134" t="s">
        <v>51</v>
      </c>
      <c r="C34" s="138">
        <v>3763</v>
      </c>
      <c r="D34" s="285">
        <v>3722</v>
      </c>
      <c r="E34" s="929">
        <v>3599</v>
      </c>
    </row>
    <row r="35" spans="2:5" s="13" customFormat="1"/>
    <row r="36" spans="2:5">
      <c r="B36" s="83" t="s">
        <v>349</v>
      </c>
    </row>
    <row r="37" spans="2:5">
      <c r="B37" s="438"/>
    </row>
  </sheetData>
  <phoneticPr fontId="76" type="noConversion"/>
  <hyperlinks>
    <hyperlink ref="B2" location="'Table of Contents '!A1" display="GO BACK TO TABLE OF CONTENTS"/>
  </hyperlinks>
  <pageMargins left="0.51181102362204722" right="0.70866141732283472" top="0.51181102362204722" bottom="0.59055118110236227" header="0.31496062992125984" footer="0.31496062992125984"/>
  <pageSetup paperSize="9" orientation="landscape" r:id="rId1"/>
  <headerFooter scaleWithDoc="0">
    <oddHeader>&amp;F</oddHeader>
    <oddFoote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B1:R33"/>
  <sheetViews>
    <sheetView showGridLines="0" zoomScale="110" zoomScaleNormal="110" workbookViewId="0">
      <selection activeCell="C22" sqref="C22"/>
    </sheetView>
  </sheetViews>
  <sheetFormatPr defaultRowHeight="12.75"/>
  <cols>
    <col min="1" max="1" width="2.140625" style="166" customWidth="1"/>
    <col min="2" max="2" width="45.5703125" style="166" bestFit="1" customWidth="1"/>
    <col min="3" max="5" width="9.140625" style="622" customWidth="1"/>
    <col min="6" max="6" width="9.140625" style="166" customWidth="1"/>
    <col min="7" max="8" width="9.140625" style="166"/>
    <col min="9" max="9" width="9.5703125" style="166" customWidth="1"/>
    <col min="10" max="16384" width="9.140625" style="166"/>
  </cols>
  <sheetData>
    <row r="1" spans="2:18" s="5" customFormat="1" ht="13.5" thickBot="1">
      <c r="C1" s="844"/>
      <c r="D1" s="724"/>
      <c r="E1" s="598"/>
    </row>
    <row r="2" spans="2:18" s="5" customFormat="1" ht="25.5" customHeight="1" thickBot="1">
      <c r="B2" s="163" t="s">
        <v>115</v>
      </c>
      <c r="C2" s="844"/>
      <c r="D2" s="724"/>
      <c r="E2" s="598"/>
    </row>
    <row r="3" spans="2:18" s="5" customFormat="1" ht="12.75" customHeight="1">
      <c r="B3" s="12"/>
      <c r="C3" s="844"/>
      <c r="D3" s="724"/>
      <c r="E3" s="598"/>
    </row>
    <row r="4" spans="2:18">
      <c r="B4" s="38" t="s">
        <v>168</v>
      </c>
      <c r="C4" s="38"/>
      <c r="D4" s="38"/>
      <c r="E4" s="38"/>
      <c r="F4" s="38"/>
      <c r="G4" s="38"/>
      <c r="H4" s="38"/>
      <c r="I4" s="38"/>
      <c r="J4" s="38"/>
      <c r="K4" s="38"/>
    </row>
    <row r="5" spans="2:18">
      <c r="B5" s="212" t="s">
        <v>187</v>
      </c>
      <c r="C5" s="626" t="s">
        <v>484</v>
      </c>
      <c r="D5" s="626" t="s">
        <v>441</v>
      </c>
      <c r="E5" s="626" t="s">
        <v>421</v>
      </c>
      <c r="F5" s="193" t="s">
        <v>294</v>
      </c>
      <c r="G5" s="193" t="s">
        <v>295</v>
      </c>
      <c r="H5" s="193" t="s">
        <v>296</v>
      </c>
      <c r="I5" s="193" t="s">
        <v>297</v>
      </c>
      <c r="J5" s="193" t="s">
        <v>298</v>
      </c>
      <c r="K5" s="193" t="s">
        <v>299</v>
      </c>
    </row>
    <row r="6" spans="2:18">
      <c r="B6" s="213" t="s">
        <v>0</v>
      </c>
      <c r="C6" s="139">
        <v>158</v>
      </c>
      <c r="D6" s="139">
        <v>149</v>
      </c>
      <c r="E6" s="139">
        <v>147</v>
      </c>
      <c r="F6" s="139">
        <v>141</v>
      </c>
      <c r="G6" s="139">
        <v>152</v>
      </c>
      <c r="H6" s="139">
        <v>156</v>
      </c>
      <c r="I6" s="139">
        <v>149</v>
      </c>
      <c r="J6" s="139">
        <v>146</v>
      </c>
      <c r="K6" s="139">
        <v>146</v>
      </c>
      <c r="L6" s="243"/>
      <c r="M6" s="243"/>
      <c r="N6" s="243"/>
      <c r="O6" s="243"/>
      <c r="P6" s="243"/>
      <c r="Q6" s="243"/>
      <c r="R6" s="243"/>
    </row>
    <row r="7" spans="2:18">
      <c r="B7" s="213" t="s">
        <v>22</v>
      </c>
      <c r="C7" s="139">
        <v>144</v>
      </c>
      <c r="D7" s="139">
        <v>149</v>
      </c>
      <c r="E7" s="139">
        <v>149</v>
      </c>
      <c r="F7" s="139">
        <v>163</v>
      </c>
      <c r="G7" s="139">
        <v>159</v>
      </c>
      <c r="H7" s="139">
        <v>140</v>
      </c>
      <c r="I7" s="139">
        <v>138</v>
      </c>
      <c r="J7" s="139">
        <v>132</v>
      </c>
      <c r="K7" s="139">
        <v>134</v>
      </c>
      <c r="L7" s="243"/>
      <c r="M7" s="243"/>
      <c r="N7" s="243"/>
      <c r="O7" s="243"/>
      <c r="P7" s="243"/>
      <c r="Q7" s="243"/>
      <c r="R7" s="243"/>
    </row>
    <row r="8" spans="2:18">
      <c r="B8" s="213" t="s">
        <v>131</v>
      </c>
      <c r="C8" s="139">
        <v>17</v>
      </c>
      <c r="D8" s="139">
        <v>20</v>
      </c>
      <c r="E8" s="139">
        <v>18</v>
      </c>
      <c r="F8" s="139">
        <v>33</v>
      </c>
      <c r="G8" s="139">
        <v>30</v>
      </c>
      <c r="H8" s="139">
        <v>4</v>
      </c>
      <c r="I8" s="139">
        <v>17</v>
      </c>
      <c r="J8" s="139">
        <v>17</v>
      </c>
      <c r="K8" s="139">
        <v>13</v>
      </c>
      <c r="L8" s="243"/>
      <c r="M8" s="243"/>
      <c r="N8" s="243"/>
      <c r="O8" s="243"/>
      <c r="P8" s="243"/>
      <c r="Q8" s="243"/>
      <c r="R8" s="243"/>
    </row>
    <row r="9" spans="2:18">
      <c r="B9" s="214" t="s">
        <v>1</v>
      </c>
      <c r="C9" s="189">
        <v>318</v>
      </c>
      <c r="D9" s="189">
        <v>318</v>
      </c>
      <c r="E9" s="189">
        <v>314</v>
      </c>
      <c r="F9" s="189">
        <v>336</v>
      </c>
      <c r="G9" s="189">
        <v>341</v>
      </c>
      <c r="H9" s="189">
        <v>301</v>
      </c>
      <c r="I9" s="189">
        <v>304</v>
      </c>
      <c r="J9" s="189">
        <v>296</v>
      </c>
      <c r="K9" s="189">
        <v>292</v>
      </c>
      <c r="L9" s="243"/>
      <c r="M9" s="243"/>
      <c r="N9" s="243"/>
      <c r="O9" s="243"/>
      <c r="P9" s="243"/>
      <c r="Q9" s="243"/>
      <c r="R9" s="243"/>
    </row>
    <row r="10" spans="2:18">
      <c r="B10" s="213" t="s">
        <v>26</v>
      </c>
      <c r="C10" s="139">
        <v>126</v>
      </c>
      <c r="D10" s="139">
        <v>119</v>
      </c>
      <c r="E10" s="139">
        <v>133</v>
      </c>
      <c r="F10" s="139">
        <v>127</v>
      </c>
      <c r="G10" s="139">
        <v>122</v>
      </c>
      <c r="H10" s="139">
        <v>123</v>
      </c>
      <c r="I10" s="139">
        <v>116</v>
      </c>
      <c r="J10" s="139">
        <v>112</v>
      </c>
      <c r="K10" s="139">
        <v>109</v>
      </c>
      <c r="L10" s="243"/>
      <c r="M10" s="243"/>
      <c r="N10" s="243"/>
      <c r="O10" s="243"/>
      <c r="P10" s="243"/>
      <c r="Q10" s="243"/>
      <c r="R10" s="243"/>
    </row>
    <row r="11" spans="2:18">
      <c r="B11" s="213" t="s">
        <v>48</v>
      </c>
      <c r="C11" s="139">
        <v>134</v>
      </c>
      <c r="D11" s="139">
        <v>160</v>
      </c>
      <c r="E11" s="139">
        <v>136</v>
      </c>
      <c r="F11" s="139">
        <v>131</v>
      </c>
      <c r="G11" s="139">
        <v>122</v>
      </c>
      <c r="H11" s="139">
        <v>156</v>
      </c>
      <c r="I11" s="139">
        <v>116</v>
      </c>
      <c r="J11" s="139">
        <v>118</v>
      </c>
      <c r="K11" s="139">
        <v>113</v>
      </c>
      <c r="L11" s="243"/>
      <c r="M11" s="243"/>
      <c r="N11" s="243"/>
      <c r="O11" s="243"/>
      <c r="P11" s="243"/>
      <c r="Q11" s="243"/>
      <c r="R11" s="243"/>
    </row>
    <row r="12" spans="2:18">
      <c r="B12" s="214" t="s">
        <v>2</v>
      </c>
      <c r="C12" s="189">
        <v>260</v>
      </c>
      <c r="D12" s="189">
        <v>279</v>
      </c>
      <c r="E12" s="189">
        <v>269</v>
      </c>
      <c r="F12" s="189">
        <v>257</v>
      </c>
      <c r="G12" s="189">
        <v>244</v>
      </c>
      <c r="H12" s="189">
        <v>279</v>
      </c>
      <c r="I12" s="189">
        <v>232</v>
      </c>
      <c r="J12" s="189">
        <v>230</v>
      </c>
      <c r="K12" s="189">
        <v>223</v>
      </c>
      <c r="L12" s="243"/>
      <c r="M12" s="243"/>
      <c r="N12" s="243"/>
      <c r="O12" s="243"/>
      <c r="P12" s="243"/>
      <c r="Q12" s="243"/>
      <c r="R12" s="243"/>
    </row>
    <row r="13" spans="2:18">
      <c r="B13" s="132" t="s">
        <v>49</v>
      </c>
      <c r="C13" s="190">
        <v>59</v>
      </c>
      <c r="D13" s="190">
        <v>39</v>
      </c>
      <c r="E13" s="190">
        <v>45</v>
      </c>
      <c r="F13" s="190">
        <v>79</v>
      </c>
      <c r="G13" s="190">
        <v>97</v>
      </c>
      <c r="H13" s="190">
        <v>21</v>
      </c>
      <c r="I13" s="190">
        <v>73</v>
      </c>
      <c r="J13" s="190">
        <v>66</v>
      </c>
      <c r="K13" s="190">
        <v>69</v>
      </c>
      <c r="L13" s="243"/>
      <c r="M13" s="243"/>
      <c r="N13" s="243"/>
      <c r="O13" s="243"/>
      <c r="P13" s="243"/>
      <c r="Q13" s="243"/>
      <c r="R13" s="243"/>
    </row>
    <row r="14" spans="2:18">
      <c r="B14" s="215" t="s">
        <v>83</v>
      </c>
      <c r="C14" s="140">
        <v>5</v>
      </c>
      <c r="D14" s="140">
        <v>6</v>
      </c>
      <c r="E14" s="140">
        <v>5</v>
      </c>
      <c r="F14" s="140">
        <v>-6</v>
      </c>
      <c r="G14" s="140">
        <v>-9</v>
      </c>
      <c r="H14" s="140">
        <v>-12</v>
      </c>
      <c r="I14" s="140">
        <v>13</v>
      </c>
      <c r="J14" s="140">
        <v>14</v>
      </c>
      <c r="K14" s="140">
        <v>8</v>
      </c>
      <c r="L14" s="243"/>
      <c r="M14" s="243"/>
      <c r="N14" s="243"/>
      <c r="O14" s="243"/>
      <c r="P14" s="243"/>
      <c r="Q14" s="243"/>
      <c r="R14" s="243"/>
    </row>
    <row r="15" spans="2:18">
      <c r="B15" s="132" t="s">
        <v>32</v>
      </c>
      <c r="C15" s="190">
        <v>54</v>
      </c>
      <c r="D15" s="190">
        <v>33</v>
      </c>
      <c r="E15" s="190">
        <v>40</v>
      </c>
      <c r="F15" s="190">
        <v>85</v>
      </c>
      <c r="G15" s="190">
        <v>106</v>
      </c>
      <c r="H15" s="190">
        <v>33</v>
      </c>
      <c r="I15" s="190">
        <v>60</v>
      </c>
      <c r="J15" s="190">
        <v>52</v>
      </c>
      <c r="K15" s="190">
        <v>61</v>
      </c>
      <c r="L15" s="243"/>
      <c r="M15" s="243"/>
      <c r="N15" s="243"/>
      <c r="O15" s="243"/>
      <c r="P15" s="243"/>
      <c r="Q15" s="243"/>
      <c r="R15" s="243"/>
    </row>
    <row r="16" spans="2:18">
      <c r="B16" s="215" t="s">
        <v>27</v>
      </c>
      <c r="C16" s="140">
        <v>10</v>
      </c>
      <c r="D16" s="140">
        <v>6</v>
      </c>
      <c r="E16" s="140">
        <v>12</v>
      </c>
      <c r="F16" s="140">
        <v>13</v>
      </c>
      <c r="G16" s="140">
        <v>19</v>
      </c>
      <c r="H16" s="140">
        <v>19</v>
      </c>
      <c r="I16" s="140">
        <v>10</v>
      </c>
      <c r="J16" s="140">
        <v>8</v>
      </c>
      <c r="K16" s="140">
        <v>10</v>
      </c>
      <c r="L16" s="243"/>
      <c r="M16" s="243"/>
      <c r="N16" s="243"/>
      <c r="O16" s="243"/>
      <c r="P16" s="243"/>
      <c r="Q16" s="243"/>
      <c r="R16" s="243"/>
    </row>
    <row r="17" spans="2:18">
      <c r="B17" s="205" t="s">
        <v>300</v>
      </c>
      <c r="C17" s="190">
        <v>43</v>
      </c>
      <c r="D17" s="190">
        <v>26</v>
      </c>
      <c r="E17" s="190">
        <v>28</v>
      </c>
      <c r="F17" s="190">
        <v>72</v>
      </c>
      <c r="G17" s="190">
        <v>87</v>
      </c>
      <c r="H17" s="190">
        <v>15</v>
      </c>
      <c r="I17" s="190">
        <v>50</v>
      </c>
      <c r="J17" s="190">
        <v>44</v>
      </c>
      <c r="K17" s="190">
        <v>52</v>
      </c>
      <c r="L17" s="243"/>
      <c r="M17" s="243"/>
      <c r="N17" s="243"/>
      <c r="O17" s="243"/>
      <c r="P17" s="243"/>
      <c r="Q17" s="243"/>
      <c r="R17" s="243"/>
    </row>
    <row r="18" spans="2:18">
      <c r="B18" s="216" t="s">
        <v>163</v>
      </c>
      <c r="C18" s="593" t="s">
        <v>424</v>
      </c>
      <c r="D18" s="593" t="s">
        <v>424</v>
      </c>
      <c r="E18" s="593" t="s">
        <v>424</v>
      </c>
      <c r="F18" s="140" t="s">
        <v>424</v>
      </c>
      <c r="G18" s="140" t="s">
        <v>424</v>
      </c>
      <c r="H18" s="140" t="s">
        <v>424</v>
      </c>
      <c r="I18" s="140" t="s">
        <v>424</v>
      </c>
      <c r="J18" s="140" t="s">
        <v>424</v>
      </c>
      <c r="K18" s="140" t="s">
        <v>424</v>
      </c>
      <c r="L18" s="243"/>
      <c r="M18" s="243"/>
      <c r="N18" s="243"/>
      <c r="O18" s="243"/>
      <c r="P18" s="243"/>
      <c r="Q18" s="243"/>
      <c r="R18" s="243"/>
    </row>
    <row r="19" spans="2:18">
      <c r="B19" s="132" t="s">
        <v>301</v>
      </c>
      <c r="C19" s="190">
        <v>43</v>
      </c>
      <c r="D19" s="190">
        <v>26</v>
      </c>
      <c r="E19" s="190">
        <v>28</v>
      </c>
      <c r="F19" s="190">
        <v>72</v>
      </c>
      <c r="G19" s="190">
        <v>87</v>
      </c>
      <c r="H19" s="190">
        <v>15</v>
      </c>
      <c r="I19" s="190">
        <v>50</v>
      </c>
      <c r="J19" s="190">
        <v>44</v>
      </c>
      <c r="K19" s="190">
        <v>52</v>
      </c>
      <c r="L19" s="243"/>
      <c r="M19" s="243"/>
      <c r="N19" s="243"/>
      <c r="O19" s="243"/>
      <c r="P19" s="243"/>
      <c r="Q19" s="243"/>
      <c r="R19" s="243"/>
    </row>
    <row r="20" spans="2:18">
      <c r="L20" s="242"/>
      <c r="M20" s="242"/>
      <c r="N20" s="242"/>
      <c r="O20" s="242"/>
      <c r="P20" s="242"/>
      <c r="Q20" s="242"/>
      <c r="R20" s="242"/>
    </row>
    <row r="21" spans="2:18">
      <c r="B21" s="134" t="s">
        <v>161</v>
      </c>
      <c r="C21" s="235">
        <v>0.82</v>
      </c>
      <c r="D21" s="235">
        <v>0.88</v>
      </c>
      <c r="E21" s="235">
        <v>0.86</v>
      </c>
      <c r="F21" s="235">
        <v>0.77</v>
      </c>
      <c r="G21" s="235">
        <v>0.72</v>
      </c>
      <c r="H21" s="235">
        <v>0.93</v>
      </c>
      <c r="I21" s="235">
        <v>0.76</v>
      </c>
      <c r="J21" s="235">
        <v>0.78</v>
      </c>
      <c r="K21" s="235">
        <v>0.76</v>
      </c>
      <c r="L21" s="243"/>
      <c r="M21" s="243"/>
      <c r="N21" s="243"/>
      <c r="O21" s="243"/>
      <c r="P21" s="243"/>
      <c r="Q21" s="243"/>
      <c r="R21" s="243"/>
    </row>
    <row r="22" spans="2:18" s="249" customFormat="1">
      <c r="B22" s="80" t="s">
        <v>293</v>
      </c>
      <c r="C22" s="246">
        <v>11</v>
      </c>
      <c r="D22" s="246">
        <v>14</v>
      </c>
      <c r="E22" s="246">
        <v>12</v>
      </c>
      <c r="F22" s="246">
        <v>-14</v>
      </c>
      <c r="G22" s="246">
        <v>-20</v>
      </c>
      <c r="H22" s="246">
        <v>-28</v>
      </c>
      <c r="I22" s="246">
        <v>30</v>
      </c>
      <c r="J22" s="246">
        <v>36</v>
      </c>
      <c r="K22" s="246">
        <v>20</v>
      </c>
      <c r="L22" s="252"/>
      <c r="M22" s="252"/>
      <c r="N22" s="252"/>
      <c r="O22" s="252"/>
      <c r="P22" s="252"/>
      <c r="Q22" s="252"/>
      <c r="R22" s="252"/>
    </row>
    <row r="23" spans="2:18">
      <c r="L23" s="242"/>
      <c r="M23" s="242"/>
      <c r="N23" s="242"/>
      <c r="O23" s="242"/>
      <c r="P23" s="242"/>
      <c r="Q23" s="242"/>
      <c r="R23" s="242"/>
    </row>
    <row r="24" spans="2:18">
      <c r="B24" s="37" t="s">
        <v>91</v>
      </c>
      <c r="C24" s="605"/>
      <c r="D24" s="605"/>
      <c r="E24" s="605"/>
      <c r="F24" s="25"/>
      <c r="G24" s="25"/>
      <c r="H24" s="25"/>
      <c r="I24" s="25"/>
      <c r="J24" s="25"/>
      <c r="K24" s="25"/>
      <c r="L24" s="242"/>
      <c r="M24" s="242"/>
      <c r="N24" s="242"/>
      <c r="O24" s="242"/>
      <c r="P24" s="242"/>
      <c r="Q24" s="242"/>
      <c r="R24" s="242"/>
    </row>
    <row r="25" spans="2:18" ht="32.25">
      <c r="B25" s="212"/>
      <c r="C25" s="969" t="s">
        <v>487</v>
      </c>
      <c r="D25" s="969" t="s">
        <v>443</v>
      </c>
      <c r="E25" s="969" t="s">
        <v>425</v>
      </c>
      <c r="F25" s="969" t="s">
        <v>302</v>
      </c>
      <c r="G25" s="969" t="s">
        <v>305</v>
      </c>
      <c r="H25" s="969" t="s">
        <v>303</v>
      </c>
      <c r="I25" s="969" t="s">
        <v>306</v>
      </c>
      <c r="J25" s="969" t="s">
        <v>307</v>
      </c>
      <c r="K25" s="969" t="s">
        <v>308</v>
      </c>
      <c r="L25" s="242"/>
      <c r="M25" s="242"/>
      <c r="N25" s="242"/>
      <c r="O25" s="242"/>
      <c r="P25" s="242"/>
      <c r="Q25" s="242"/>
      <c r="R25" s="242"/>
    </row>
    <row r="26" spans="2:18">
      <c r="B26" s="134" t="s">
        <v>52</v>
      </c>
      <c r="C26" s="137">
        <v>16</v>
      </c>
      <c r="D26" s="137">
        <v>16.600000000000001</v>
      </c>
      <c r="E26" s="137">
        <v>16.5</v>
      </c>
      <c r="F26" s="137">
        <v>17</v>
      </c>
      <c r="G26" s="137">
        <v>17.399999999999999</v>
      </c>
      <c r="H26" s="137">
        <v>16.7</v>
      </c>
      <c r="I26" s="137">
        <v>16.600000000000001</v>
      </c>
      <c r="J26" s="137">
        <v>15.6</v>
      </c>
      <c r="K26" s="137">
        <v>15.5</v>
      </c>
      <c r="L26" s="240"/>
      <c r="M26" s="240"/>
      <c r="N26" s="240"/>
      <c r="O26" s="240"/>
      <c r="P26" s="240"/>
      <c r="Q26" s="240"/>
      <c r="R26" s="240"/>
    </row>
    <row r="27" spans="2:18">
      <c r="B27" s="144" t="s">
        <v>55</v>
      </c>
      <c r="C27" s="234">
        <v>3</v>
      </c>
      <c r="D27" s="234">
        <v>3.1</v>
      </c>
      <c r="E27" s="234">
        <v>3.1</v>
      </c>
      <c r="F27" s="234">
        <v>3.4</v>
      </c>
      <c r="G27" s="234">
        <v>3.4</v>
      </c>
      <c r="H27" s="234">
        <v>3.4</v>
      </c>
      <c r="I27" s="234">
        <v>3.2</v>
      </c>
      <c r="J27" s="234">
        <v>3.2</v>
      </c>
      <c r="K27" s="234">
        <v>3.2</v>
      </c>
      <c r="L27" s="240"/>
      <c r="M27" s="240"/>
      <c r="N27" s="240"/>
      <c r="O27" s="240"/>
      <c r="P27" s="240"/>
      <c r="Q27" s="240"/>
      <c r="R27" s="240"/>
    </row>
    <row r="28" spans="2:18">
      <c r="B28" s="134" t="s">
        <v>53</v>
      </c>
      <c r="C28" s="137">
        <v>65.2</v>
      </c>
      <c r="D28" s="137">
        <v>66.5</v>
      </c>
      <c r="E28" s="137">
        <v>66.7</v>
      </c>
      <c r="F28" s="137">
        <v>67.5</v>
      </c>
      <c r="G28" s="137">
        <v>65.8</v>
      </c>
      <c r="H28" s="137">
        <v>62.9</v>
      </c>
      <c r="I28" s="137">
        <v>61.9</v>
      </c>
      <c r="J28" s="137">
        <v>59.9</v>
      </c>
      <c r="K28" s="137">
        <v>59.9</v>
      </c>
      <c r="L28" s="240"/>
      <c r="M28" s="240"/>
      <c r="N28" s="240"/>
      <c r="O28" s="240"/>
      <c r="P28" s="240"/>
      <c r="Q28" s="240"/>
      <c r="R28" s="240"/>
    </row>
    <row r="29" spans="2:18">
      <c r="B29" s="433" t="s">
        <v>495</v>
      </c>
      <c r="C29" s="137">
        <v>8.3000000000000007</v>
      </c>
      <c r="D29" s="137">
        <v>8.1999999999999993</v>
      </c>
      <c r="E29" s="137">
        <v>8.6999999999999993</v>
      </c>
      <c r="F29" s="137">
        <v>8.6999999999999993</v>
      </c>
      <c r="G29" s="137">
        <v>8.4</v>
      </c>
      <c r="H29" s="137">
        <v>8.3000000000000007</v>
      </c>
      <c r="I29" s="137">
        <v>8.1999999999999993</v>
      </c>
      <c r="J29" s="137">
        <v>8</v>
      </c>
      <c r="K29" s="137">
        <v>8.9</v>
      </c>
      <c r="L29" s="240"/>
      <c r="M29" s="240"/>
      <c r="N29" s="240"/>
      <c r="O29" s="240"/>
      <c r="P29" s="240"/>
      <c r="Q29" s="240"/>
      <c r="R29" s="240"/>
    </row>
    <row r="30" spans="2:18">
      <c r="B30" s="134" t="s">
        <v>51</v>
      </c>
      <c r="C30" s="140">
        <v>3763</v>
      </c>
      <c r="D30" s="140">
        <v>3722</v>
      </c>
      <c r="E30" s="140">
        <v>3684</v>
      </c>
      <c r="F30" s="140">
        <v>3671</v>
      </c>
      <c r="G30" s="140">
        <v>3655</v>
      </c>
      <c r="H30" s="140">
        <v>3599</v>
      </c>
      <c r="I30" s="140">
        <v>3587</v>
      </c>
      <c r="J30" s="140">
        <v>3405</v>
      </c>
      <c r="K30" s="140">
        <v>3414</v>
      </c>
      <c r="L30" s="240"/>
      <c r="M30" s="240"/>
      <c r="N30" s="240"/>
      <c r="O30" s="240"/>
      <c r="P30" s="240"/>
      <c r="Q30" s="240"/>
      <c r="R30" s="240"/>
    </row>
    <row r="32" spans="2:18">
      <c r="B32" s="83" t="s">
        <v>349</v>
      </c>
    </row>
    <row r="33" spans="2:2">
      <c r="B33" s="438"/>
    </row>
  </sheetData>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72" orientation="landscape" r:id="rId1"/>
  <headerFooter scaleWithDoc="0">
    <oddHeader>&amp;F</oddHeader>
    <oddFoote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enableFormatConditionsCalculation="0">
    <tabColor theme="9" tint="0.79998168889431442"/>
    <pageSetUpPr fitToPage="1"/>
  </sheetPr>
  <dimension ref="B1:E36"/>
  <sheetViews>
    <sheetView showGridLines="0" zoomScale="110" zoomScaleNormal="110" zoomScaleSheetLayoutView="100" workbookViewId="0">
      <selection activeCell="B2" sqref="B2"/>
    </sheetView>
  </sheetViews>
  <sheetFormatPr defaultRowHeight="12.75"/>
  <cols>
    <col min="1" max="1" width="1.85546875" style="12" customWidth="1"/>
    <col min="2" max="2" width="42.42578125" style="12" customWidth="1"/>
    <col min="3" max="5" width="16" style="12" customWidth="1"/>
    <col min="6" max="16384" width="9.140625" style="12"/>
  </cols>
  <sheetData>
    <row r="1" spans="2:5" s="5" customFormat="1" ht="13.5" thickBot="1"/>
    <row r="2" spans="2:5" s="5" customFormat="1" ht="25.5" customHeight="1" thickBot="1">
      <c r="B2" s="163" t="s">
        <v>115</v>
      </c>
    </row>
    <row r="3" spans="2:5" s="5" customFormat="1" ht="12.75" customHeight="1">
      <c r="B3" s="12"/>
    </row>
    <row r="4" spans="2:5" ht="13.5" customHeight="1">
      <c r="B4" s="42" t="s">
        <v>246</v>
      </c>
      <c r="C4" s="24"/>
      <c r="D4" s="436"/>
      <c r="E4" s="436"/>
    </row>
    <row r="5" spans="2:5" s="13" customFormat="1" ht="13.5" customHeight="1">
      <c r="B5" s="141"/>
      <c r="C5" s="883" t="s">
        <v>214</v>
      </c>
      <c r="D5" s="884"/>
      <c r="E5" s="884"/>
    </row>
    <row r="6" spans="2:5" s="13" customFormat="1">
      <c r="B6" s="181" t="s">
        <v>187</v>
      </c>
      <c r="C6" s="761" t="s">
        <v>485</v>
      </c>
      <c r="D6" s="437" t="s">
        <v>486</v>
      </c>
      <c r="E6" s="437" t="s">
        <v>494</v>
      </c>
    </row>
    <row r="7" spans="2:5" s="13" customFormat="1">
      <c r="B7" s="58" t="s">
        <v>0</v>
      </c>
      <c r="C7" s="955">
        <v>548</v>
      </c>
      <c r="D7" s="406">
        <v>538</v>
      </c>
      <c r="E7" s="957">
        <v>484</v>
      </c>
    </row>
    <row r="8" spans="2:5" s="13" customFormat="1">
      <c r="B8" s="58" t="s">
        <v>22</v>
      </c>
      <c r="C8" s="955">
        <v>190</v>
      </c>
      <c r="D8" s="406">
        <v>192</v>
      </c>
      <c r="E8" s="957">
        <v>152</v>
      </c>
    </row>
    <row r="9" spans="2:5" s="13" customFormat="1">
      <c r="B9" s="58" t="s">
        <v>131</v>
      </c>
      <c r="C9" s="955">
        <v>-29</v>
      </c>
      <c r="D9" s="406">
        <v>73</v>
      </c>
      <c r="E9" s="957">
        <v>57</v>
      </c>
    </row>
    <row r="10" spans="2:5" s="13" customFormat="1">
      <c r="B10" s="62" t="s">
        <v>1</v>
      </c>
      <c r="C10" s="958">
        <v>708</v>
      </c>
      <c r="D10" s="304">
        <v>803</v>
      </c>
      <c r="E10" s="959">
        <v>693</v>
      </c>
    </row>
    <row r="11" spans="2:5" s="13" customFormat="1">
      <c r="B11" s="58" t="s">
        <v>26</v>
      </c>
      <c r="C11" s="955">
        <v>162</v>
      </c>
      <c r="D11" s="406">
        <v>182</v>
      </c>
      <c r="E11" s="957">
        <v>146</v>
      </c>
    </row>
    <row r="12" spans="2:5" s="13" customFormat="1">
      <c r="B12" s="58" t="s">
        <v>48</v>
      </c>
      <c r="C12" s="955">
        <v>336</v>
      </c>
      <c r="D12" s="406">
        <v>274</v>
      </c>
      <c r="E12" s="957">
        <v>256</v>
      </c>
    </row>
    <row r="13" spans="2:5" s="13" customFormat="1">
      <c r="B13" s="62" t="s">
        <v>2</v>
      </c>
      <c r="C13" s="958">
        <v>498</v>
      </c>
      <c r="D13" s="304">
        <v>456</v>
      </c>
      <c r="E13" s="959">
        <v>402</v>
      </c>
    </row>
    <row r="14" spans="2:5" s="14" customFormat="1" ht="12">
      <c r="B14" s="70" t="s">
        <v>49</v>
      </c>
      <c r="C14" s="961">
        <v>211</v>
      </c>
      <c r="D14" s="407">
        <v>347</v>
      </c>
      <c r="E14" s="962">
        <v>290</v>
      </c>
    </row>
    <row r="15" spans="2:5" s="13" customFormat="1">
      <c r="B15" s="75" t="s">
        <v>83</v>
      </c>
      <c r="C15" s="956">
        <v>-26</v>
      </c>
      <c r="D15" s="295">
        <v>229</v>
      </c>
      <c r="E15" s="960">
        <v>200</v>
      </c>
    </row>
    <row r="16" spans="2:5" s="14" customFormat="1" ht="12">
      <c r="B16" s="70" t="s">
        <v>32</v>
      </c>
      <c r="C16" s="961">
        <v>237</v>
      </c>
      <c r="D16" s="407">
        <v>119</v>
      </c>
      <c r="E16" s="962">
        <v>90</v>
      </c>
    </row>
    <row r="17" spans="2:5" s="13" customFormat="1">
      <c r="B17" s="75" t="s">
        <v>27</v>
      </c>
      <c r="C17" s="956">
        <v>63</v>
      </c>
      <c r="D17" s="295">
        <v>14</v>
      </c>
      <c r="E17" s="960">
        <v>10</v>
      </c>
    </row>
    <row r="18" spans="2:5" s="13" customFormat="1">
      <c r="B18" s="70" t="s">
        <v>300</v>
      </c>
      <c r="C18" s="961">
        <v>173</v>
      </c>
      <c r="D18" s="407">
        <v>105</v>
      </c>
      <c r="E18" s="962">
        <v>80</v>
      </c>
    </row>
    <row r="19" spans="2:5" s="13" customFormat="1">
      <c r="B19" s="75" t="s">
        <v>163</v>
      </c>
      <c r="C19" s="956" t="s">
        <v>424</v>
      </c>
      <c r="D19" s="295" t="s">
        <v>424</v>
      </c>
      <c r="E19" s="960" t="s">
        <v>424</v>
      </c>
    </row>
    <row r="20" spans="2:5" s="15" customFormat="1" ht="12" collapsed="1">
      <c r="B20" s="70" t="s">
        <v>301</v>
      </c>
      <c r="C20" s="961">
        <v>173</v>
      </c>
      <c r="D20" s="407">
        <v>105</v>
      </c>
      <c r="E20" s="962">
        <v>80</v>
      </c>
    </row>
    <row r="21" spans="2:5" s="13" customFormat="1">
      <c r="C21" s="600"/>
      <c r="D21" s="434"/>
      <c r="E21" s="435"/>
    </row>
    <row r="22" spans="2:5" s="13" customFormat="1">
      <c r="B22" s="37" t="s">
        <v>247</v>
      </c>
      <c r="C22" s="603"/>
      <c r="D22" s="436"/>
      <c r="E22" s="436"/>
    </row>
    <row r="23" spans="2:5" s="13" customFormat="1" ht="13.5" customHeight="1">
      <c r="B23" s="141"/>
      <c r="C23" s="885" t="s">
        <v>214</v>
      </c>
      <c r="D23" s="886"/>
      <c r="E23" s="886"/>
    </row>
    <row r="24" spans="2:5" s="13" customFormat="1">
      <c r="B24" s="85"/>
      <c r="C24" s="762" t="s">
        <v>485</v>
      </c>
      <c r="D24" s="437" t="s">
        <v>486</v>
      </c>
      <c r="E24" s="437" t="s">
        <v>494</v>
      </c>
    </row>
    <row r="25" spans="2:5" s="13" customFormat="1">
      <c r="B25" s="134" t="s">
        <v>161</v>
      </c>
      <c r="C25" s="967">
        <v>0.7</v>
      </c>
      <c r="D25" s="408">
        <v>0.56999999999999995</v>
      </c>
      <c r="E25" s="968">
        <v>0.57999999999999996</v>
      </c>
    </row>
    <row r="26" spans="2:5" s="13" customFormat="1">
      <c r="B26" s="134" t="s">
        <v>348</v>
      </c>
      <c r="C26" s="965">
        <v>-12</v>
      </c>
      <c r="D26" s="285">
        <v>104</v>
      </c>
      <c r="E26" s="966">
        <v>99</v>
      </c>
    </row>
    <row r="27" spans="2:5" s="13" customFormat="1" ht="8.25" customHeight="1">
      <c r="B27" s="134"/>
      <c r="C27" s="966"/>
      <c r="D27" s="285"/>
      <c r="E27" s="966"/>
    </row>
    <row r="28" spans="2:5" s="13" customFormat="1">
      <c r="B28" s="85"/>
      <c r="C28" s="763" t="s">
        <v>487</v>
      </c>
      <c r="D28" s="439" t="s">
        <v>443</v>
      </c>
      <c r="E28" s="440" t="s">
        <v>303</v>
      </c>
    </row>
    <row r="29" spans="2:5" s="13" customFormat="1">
      <c r="B29" s="134" t="s">
        <v>10</v>
      </c>
      <c r="C29" s="967">
        <v>1.23</v>
      </c>
      <c r="D29" s="408">
        <v>1.21</v>
      </c>
      <c r="E29" s="968">
        <v>1.43</v>
      </c>
    </row>
    <row r="30" spans="2:5" s="13" customFormat="1">
      <c r="B30" s="134" t="s">
        <v>52</v>
      </c>
      <c r="C30" s="963">
        <v>85.3</v>
      </c>
      <c r="D30" s="319">
        <v>80.599999999999994</v>
      </c>
      <c r="E30" s="964">
        <v>85</v>
      </c>
    </row>
    <row r="31" spans="2:5" s="13" customFormat="1">
      <c r="B31" s="134" t="s">
        <v>53</v>
      </c>
      <c r="C31" s="963">
        <v>64.2</v>
      </c>
      <c r="D31" s="319">
        <v>62.9</v>
      </c>
      <c r="E31" s="964">
        <v>54.7</v>
      </c>
    </row>
    <row r="32" spans="2:5" s="13" customFormat="1">
      <c r="B32" s="433" t="s">
        <v>495</v>
      </c>
      <c r="C32" s="963">
        <v>52.9</v>
      </c>
      <c r="D32" s="319">
        <v>55.1</v>
      </c>
      <c r="E32" s="964">
        <v>53.5</v>
      </c>
    </row>
    <row r="33" spans="2:5" s="13" customFormat="1">
      <c r="B33" s="134" t="s">
        <v>51</v>
      </c>
      <c r="C33" s="965">
        <v>4995</v>
      </c>
      <c r="D33" s="285">
        <v>4959</v>
      </c>
      <c r="E33" s="966">
        <v>4995</v>
      </c>
    </row>
    <row r="34" spans="2:5" s="13" customFormat="1">
      <c r="B34" s="47"/>
      <c r="C34" s="48"/>
    </row>
    <row r="35" spans="2:5" s="13" customFormat="1">
      <c r="B35" s="83" t="s">
        <v>349</v>
      </c>
      <c r="C35" s="43"/>
    </row>
    <row r="36" spans="2:5">
      <c r="B36" s="438"/>
    </row>
  </sheetData>
  <phoneticPr fontId="12" type="noConversion"/>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orientation="landscape" r:id="rId1"/>
  <headerFooter scaleWithDoc="0">
    <oddHeader>&amp;F</oddHeader>
    <oddFoote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B1:Q32"/>
  <sheetViews>
    <sheetView showGridLines="0" zoomScale="110" zoomScaleNormal="110" workbookViewId="0">
      <selection activeCell="B2" sqref="B2"/>
    </sheetView>
  </sheetViews>
  <sheetFormatPr defaultRowHeight="12.75"/>
  <cols>
    <col min="1" max="1" width="2.140625" style="166" customWidth="1"/>
    <col min="2" max="2" width="45.5703125" style="166" bestFit="1" customWidth="1"/>
    <col min="3" max="4" width="9.140625" style="622" customWidth="1"/>
    <col min="5" max="5" width="9.140625" style="166" customWidth="1"/>
    <col min="6" max="7" width="9.140625" style="166"/>
    <col min="8" max="8" width="9.5703125" style="166" customWidth="1"/>
    <col min="9" max="10" width="9.140625" style="166"/>
    <col min="11" max="11" width="9.140625" style="622"/>
    <col min="12" max="16384" width="9.140625" style="166"/>
  </cols>
  <sheetData>
    <row r="1" spans="2:17" s="5" customFormat="1" ht="13.5" thickBot="1">
      <c r="C1" s="724"/>
      <c r="D1" s="598"/>
      <c r="K1" s="844"/>
    </row>
    <row r="2" spans="2:17" s="5" customFormat="1" ht="25.5" customHeight="1" thickBot="1">
      <c r="B2" s="163" t="s">
        <v>115</v>
      </c>
      <c r="C2" s="724"/>
      <c r="D2" s="598"/>
      <c r="K2" s="844"/>
    </row>
    <row r="3" spans="2:17" s="5" customFormat="1" ht="12.75" customHeight="1">
      <c r="B3" s="12"/>
      <c r="C3" s="724"/>
      <c r="D3" s="598"/>
      <c r="K3" s="844"/>
    </row>
    <row r="4" spans="2:17">
      <c r="B4" s="38" t="s">
        <v>228</v>
      </c>
      <c r="C4" s="38"/>
      <c r="D4" s="38"/>
      <c r="E4" s="38"/>
      <c r="F4" s="38"/>
      <c r="G4" s="38"/>
      <c r="H4" s="38"/>
      <c r="I4" s="38"/>
      <c r="J4" s="38"/>
      <c r="K4" s="38"/>
    </row>
    <row r="5" spans="2:17">
      <c r="B5" s="212" t="s">
        <v>187</v>
      </c>
      <c r="C5" s="626" t="s">
        <v>484</v>
      </c>
      <c r="D5" s="626" t="s">
        <v>441</v>
      </c>
      <c r="E5" s="193" t="s">
        <v>421</v>
      </c>
      <c r="F5" s="193" t="s">
        <v>294</v>
      </c>
      <c r="G5" s="193" t="s">
        <v>295</v>
      </c>
      <c r="H5" s="193" t="s">
        <v>296</v>
      </c>
      <c r="I5" s="193" t="s">
        <v>297</v>
      </c>
      <c r="J5" s="193" t="s">
        <v>298</v>
      </c>
      <c r="K5" s="626" t="s">
        <v>299</v>
      </c>
    </row>
    <row r="6" spans="2:17">
      <c r="B6" s="213" t="s">
        <v>0</v>
      </c>
      <c r="C6" s="139">
        <v>548</v>
      </c>
      <c r="D6" s="139">
        <v>545</v>
      </c>
      <c r="E6" s="139">
        <v>515</v>
      </c>
      <c r="F6" s="139">
        <v>543</v>
      </c>
      <c r="G6" s="139">
        <v>538</v>
      </c>
      <c r="H6" s="139">
        <v>545</v>
      </c>
      <c r="I6" s="139">
        <v>506</v>
      </c>
      <c r="J6" s="139">
        <v>484</v>
      </c>
      <c r="K6" s="139">
        <v>484</v>
      </c>
      <c r="L6" s="243"/>
      <c r="M6" s="243"/>
      <c r="N6" s="243"/>
      <c r="O6" s="243"/>
      <c r="P6" s="243"/>
      <c r="Q6" s="243"/>
    </row>
    <row r="7" spans="2:17">
      <c r="B7" s="213" t="s">
        <v>22</v>
      </c>
      <c r="C7" s="139">
        <v>190</v>
      </c>
      <c r="D7" s="139">
        <v>186</v>
      </c>
      <c r="E7" s="139">
        <v>187</v>
      </c>
      <c r="F7" s="139">
        <v>186</v>
      </c>
      <c r="G7" s="139">
        <v>192</v>
      </c>
      <c r="H7" s="139">
        <v>176</v>
      </c>
      <c r="I7" s="139">
        <v>153</v>
      </c>
      <c r="J7" s="139">
        <v>166</v>
      </c>
      <c r="K7" s="139">
        <v>152</v>
      </c>
      <c r="L7" s="243"/>
      <c r="M7" s="243"/>
      <c r="N7" s="243"/>
      <c r="O7" s="243"/>
      <c r="P7" s="243"/>
      <c r="Q7" s="243"/>
    </row>
    <row r="8" spans="2:17">
      <c r="B8" s="213" t="s">
        <v>131</v>
      </c>
      <c r="C8" s="139">
        <v>-29</v>
      </c>
      <c r="D8" s="139">
        <v>3</v>
      </c>
      <c r="E8" s="139">
        <v>60</v>
      </c>
      <c r="F8" s="139">
        <v>91</v>
      </c>
      <c r="G8" s="139">
        <v>73</v>
      </c>
      <c r="H8" s="139">
        <v>59</v>
      </c>
      <c r="I8" s="139">
        <v>29</v>
      </c>
      <c r="J8" s="139">
        <v>27</v>
      </c>
      <c r="K8" s="139">
        <v>57</v>
      </c>
      <c r="L8" s="243"/>
      <c r="M8" s="243"/>
      <c r="N8" s="243"/>
      <c r="O8" s="243"/>
      <c r="P8" s="243"/>
      <c r="Q8" s="243"/>
    </row>
    <row r="9" spans="2:17">
      <c r="B9" s="214" t="s">
        <v>1</v>
      </c>
      <c r="C9" s="189">
        <v>708</v>
      </c>
      <c r="D9" s="189">
        <v>734</v>
      </c>
      <c r="E9" s="189">
        <v>762</v>
      </c>
      <c r="F9" s="189">
        <v>820</v>
      </c>
      <c r="G9" s="189">
        <v>803</v>
      </c>
      <c r="H9" s="189">
        <v>780</v>
      </c>
      <c r="I9" s="189">
        <v>688</v>
      </c>
      <c r="J9" s="189">
        <v>677</v>
      </c>
      <c r="K9" s="189">
        <v>693</v>
      </c>
      <c r="L9" s="243"/>
      <c r="M9" s="243"/>
      <c r="N9" s="243"/>
      <c r="O9" s="243"/>
      <c r="P9" s="243"/>
      <c r="Q9" s="243"/>
    </row>
    <row r="10" spans="2:17">
      <c r="B10" s="213" t="s">
        <v>26</v>
      </c>
      <c r="C10" s="139">
        <v>162</v>
      </c>
      <c r="D10" s="139">
        <v>166</v>
      </c>
      <c r="E10" s="139">
        <v>166</v>
      </c>
      <c r="F10" s="139">
        <v>163</v>
      </c>
      <c r="G10" s="139">
        <v>182</v>
      </c>
      <c r="H10" s="139">
        <v>158</v>
      </c>
      <c r="I10" s="139">
        <v>156</v>
      </c>
      <c r="J10" s="139">
        <v>158</v>
      </c>
      <c r="K10" s="139">
        <v>146</v>
      </c>
      <c r="L10" s="243"/>
      <c r="M10" s="243"/>
      <c r="N10" s="243"/>
      <c r="O10" s="243"/>
      <c r="P10" s="243"/>
      <c r="Q10" s="243"/>
    </row>
    <row r="11" spans="2:17">
      <c r="B11" s="213" t="s">
        <v>48</v>
      </c>
      <c r="C11" s="139">
        <v>336</v>
      </c>
      <c r="D11" s="139">
        <v>418</v>
      </c>
      <c r="E11" s="139">
        <v>283</v>
      </c>
      <c r="F11" s="139">
        <v>289</v>
      </c>
      <c r="G11" s="139">
        <v>274</v>
      </c>
      <c r="H11" s="139">
        <v>329</v>
      </c>
      <c r="I11" s="139">
        <v>268</v>
      </c>
      <c r="J11" s="139">
        <v>263</v>
      </c>
      <c r="K11" s="139">
        <v>256</v>
      </c>
      <c r="L11" s="243"/>
      <c r="M11" s="243"/>
      <c r="N11" s="243"/>
      <c r="O11" s="243"/>
      <c r="P11" s="243"/>
      <c r="Q11" s="243"/>
    </row>
    <row r="12" spans="2:17">
      <c r="B12" s="214" t="s">
        <v>2</v>
      </c>
      <c r="C12" s="189">
        <v>498</v>
      </c>
      <c r="D12" s="189">
        <v>584</v>
      </c>
      <c r="E12" s="189">
        <v>449</v>
      </c>
      <c r="F12" s="189">
        <v>452</v>
      </c>
      <c r="G12" s="189">
        <v>456</v>
      </c>
      <c r="H12" s="189">
        <v>487</v>
      </c>
      <c r="I12" s="189">
        <v>424</v>
      </c>
      <c r="J12" s="189">
        <v>421</v>
      </c>
      <c r="K12" s="189">
        <v>402</v>
      </c>
      <c r="L12" s="243"/>
      <c r="M12" s="243"/>
      <c r="N12" s="243"/>
      <c r="O12" s="243"/>
      <c r="P12" s="243"/>
      <c r="Q12" s="243"/>
    </row>
    <row r="13" spans="2:17">
      <c r="B13" s="132" t="s">
        <v>49</v>
      </c>
      <c r="C13" s="190">
        <v>211</v>
      </c>
      <c r="D13" s="190">
        <v>151</v>
      </c>
      <c r="E13" s="190">
        <v>313</v>
      </c>
      <c r="F13" s="190">
        <v>369</v>
      </c>
      <c r="G13" s="190">
        <v>347</v>
      </c>
      <c r="H13" s="190">
        <v>293</v>
      </c>
      <c r="I13" s="190">
        <v>264</v>
      </c>
      <c r="J13" s="190">
        <v>257</v>
      </c>
      <c r="K13" s="190">
        <v>290</v>
      </c>
      <c r="L13" s="243"/>
      <c r="M13" s="243"/>
      <c r="N13" s="243"/>
      <c r="O13" s="243"/>
      <c r="P13" s="243"/>
      <c r="Q13" s="243"/>
    </row>
    <row r="14" spans="2:17">
      <c r="B14" s="215" t="s">
        <v>83</v>
      </c>
      <c r="C14" s="140">
        <v>-26</v>
      </c>
      <c r="D14" s="140">
        <v>109</v>
      </c>
      <c r="E14" s="140">
        <v>41</v>
      </c>
      <c r="F14" s="140">
        <v>40</v>
      </c>
      <c r="G14" s="140">
        <v>229</v>
      </c>
      <c r="H14" s="140">
        <v>97</v>
      </c>
      <c r="I14" s="140">
        <v>217</v>
      </c>
      <c r="J14" s="140">
        <v>202</v>
      </c>
      <c r="K14" s="140">
        <v>200</v>
      </c>
      <c r="L14" s="243"/>
      <c r="M14" s="243"/>
      <c r="N14" s="243"/>
      <c r="O14" s="243"/>
      <c r="P14" s="243"/>
      <c r="Q14" s="243"/>
    </row>
    <row r="15" spans="2:17">
      <c r="B15" s="132" t="s">
        <v>32</v>
      </c>
      <c r="C15" s="190">
        <v>237</v>
      </c>
      <c r="D15" s="190">
        <v>42</v>
      </c>
      <c r="E15" s="190">
        <v>273</v>
      </c>
      <c r="F15" s="190">
        <v>329</v>
      </c>
      <c r="G15" s="190">
        <v>119</v>
      </c>
      <c r="H15" s="190">
        <v>196</v>
      </c>
      <c r="I15" s="190">
        <v>47</v>
      </c>
      <c r="J15" s="190">
        <v>55</v>
      </c>
      <c r="K15" s="190">
        <v>90</v>
      </c>
      <c r="L15" s="243"/>
      <c r="M15" s="243"/>
      <c r="N15" s="243"/>
      <c r="O15" s="243"/>
      <c r="P15" s="243"/>
      <c r="Q15" s="243"/>
    </row>
    <row r="16" spans="2:17">
      <c r="B16" s="215" t="s">
        <v>27</v>
      </c>
      <c r="C16" s="140">
        <v>63</v>
      </c>
      <c r="D16" s="140">
        <v>17</v>
      </c>
      <c r="E16" s="140">
        <v>54</v>
      </c>
      <c r="F16" s="140">
        <v>80</v>
      </c>
      <c r="G16" s="140">
        <v>14</v>
      </c>
      <c r="H16" s="140">
        <v>52</v>
      </c>
      <c r="I16" s="140">
        <v>6</v>
      </c>
      <c r="J16" s="140">
        <v>22</v>
      </c>
      <c r="K16" s="140">
        <v>10</v>
      </c>
      <c r="L16" s="243"/>
      <c r="M16" s="243"/>
      <c r="N16" s="243"/>
      <c r="O16" s="243"/>
      <c r="P16" s="243"/>
      <c r="Q16" s="243"/>
    </row>
    <row r="17" spans="2:17">
      <c r="B17" s="205" t="s">
        <v>300</v>
      </c>
      <c r="C17" s="190">
        <v>173</v>
      </c>
      <c r="D17" s="190">
        <v>24</v>
      </c>
      <c r="E17" s="190">
        <v>218</v>
      </c>
      <c r="F17" s="190">
        <v>249</v>
      </c>
      <c r="G17" s="190">
        <v>105</v>
      </c>
      <c r="H17" s="190">
        <v>144</v>
      </c>
      <c r="I17" s="190">
        <v>41</v>
      </c>
      <c r="J17" s="190">
        <v>32</v>
      </c>
      <c r="K17" s="190">
        <v>80</v>
      </c>
      <c r="L17" s="243"/>
      <c r="M17" s="243"/>
      <c r="N17" s="243"/>
      <c r="O17" s="243"/>
      <c r="P17" s="243"/>
      <c r="Q17" s="243"/>
    </row>
    <row r="18" spans="2:17">
      <c r="B18" s="216" t="s">
        <v>163</v>
      </c>
      <c r="C18" s="593" t="s">
        <v>424</v>
      </c>
      <c r="D18" s="593" t="s">
        <v>424</v>
      </c>
      <c r="E18" s="140" t="s">
        <v>424</v>
      </c>
      <c r="F18" s="140" t="s">
        <v>424</v>
      </c>
      <c r="G18" s="140" t="s">
        <v>424</v>
      </c>
      <c r="H18" s="140" t="s">
        <v>424</v>
      </c>
      <c r="I18" s="140" t="s">
        <v>424</v>
      </c>
      <c r="J18" s="140" t="s">
        <v>424</v>
      </c>
      <c r="K18" s="140" t="s">
        <v>424</v>
      </c>
      <c r="L18" s="243"/>
      <c r="M18" s="243"/>
      <c r="N18" s="243"/>
      <c r="O18" s="243"/>
      <c r="P18" s="243"/>
      <c r="Q18" s="243"/>
    </row>
    <row r="19" spans="2:17">
      <c r="B19" s="132" t="s">
        <v>301</v>
      </c>
      <c r="C19" s="190">
        <v>173</v>
      </c>
      <c r="D19" s="190">
        <v>24</v>
      </c>
      <c r="E19" s="190">
        <v>218</v>
      </c>
      <c r="F19" s="190">
        <v>249</v>
      </c>
      <c r="G19" s="190">
        <v>105</v>
      </c>
      <c r="H19" s="190">
        <v>144</v>
      </c>
      <c r="I19" s="190">
        <v>41</v>
      </c>
      <c r="J19" s="190">
        <v>32</v>
      </c>
      <c r="K19" s="190">
        <v>80</v>
      </c>
      <c r="L19" s="243"/>
      <c r="M19" s="243"/>
      <c r="N19" s="243"/>
      <c r="O19" s="243"/>
      <c r="P19" s="243"/>
      <c r="Q19" s="243"/>
    </row>
    <row r="20" spans="2:17">
      <c r="L20" s="242"/>
      <c r="M20" s="242"/>
      <c r="N20" s="242"/>
      <c r="O20" s="242"/>
      <c r="P20" s="242"/>
      <c r="Q20" s="242"/>
    </row>
    <row r="21" spans="2:17">
      <c r="B21" s="134" t="s">
        <v>161</v>
      </c>
      <c r="C21" s="235">
        <v>0.7</v>
      </c>
      <c r="D21" s="235">
        <v>0.79</v>
      </c>
      <c r="E21" s="235">
        <v>0.59</v>
      </c>
      <c r="F21" s="235">
        <v>0.55000000000000004</v>
      </c>
      <c r="G21" s="235">
        <v>0.56999999999999995</v>
      </c>
      <c r="H21" s="235">
        <v>0.62</v>
      </c>
      <c r="I21" s="235">
        <v>0.62</v>
      </c>
      <c r="J21" s="235">
        <v>0.62</v>
      </c>
      <c r="K21" s="235">
        <v>0.57999999999999996</v>
      </c>
      <c r="L21" s="243"/>
      <c r="M21" s="243"/>
      <c r="N21" s="243"/>
      <c r="O21" s="243"/>
      <c r="P21" s="243"/>
      <c r="Q21" s="243"/>
    </row>
    <row r="22" spans="2:17" s="251" customFormat="1">
      <c r="B22" s="80" t="s">
        <v>293</v>
      </c>
      <c r="C22" s="246">
        <v>-12</v>
      </c>
      <c r="D22" s="246">
        <v>50</v>
      </c>
      <c r="E22" s="246">
        <v>18</v>
      </c>
      <c r="F22" s="246">
        <v>18</v>
      </c>
      <c r="G22" s="246">
        <v>104</v>
      </c>
      <c r="H22" s="246">
        <v>47</v>
      </c>
      <c r="I22" s="246">
        <v>104</v>
      </c>
      <c r="J22" s="246">
        <v>100</v>
      </c>
      <c r="K22" s="246">
        <v>99</v>
      </c>
      <c r="L22" s="252"/>
      <c r="M22" s="252"/>
      <c r="N22" s="252"/>
      <c r="O22" s="252"/>
      <c r="P22" s="252"/>
      <c r="Q22" s="252"/>
    </row>
    <row r="23" spans="2:17">
      <c r="L23" s="242"/>
      <c r="M23" s="242"/>
      <c r="N23" s="242"/>
      <c r="O23" s="242"/>
      <c r="P23" s="242"/>
      <c r="Q23" s="242"/>
    </row>
    <row r="24" spans="2:17">
      <c r="B24" s="37" t="s">
        <v>247</v>
      </c>
      <c r="C24" s="603"/>
      <c r="D24" s="603"/>
      <c r="E24" s="22"/>
      <c r="F24" s="22"/>
      <c r="G24" s="22"/>
      <c r="H24" s="22"/>
      <c r="I24" s="22"/>
      <c r="J24" s="22"/>
      <c r="K24" s="603"/>
      <c r="L24" s="242"/>
      <c r="M24" s="242"/>
      <c r="N24" s="242"/>
      <c r="O24" s="242"/>
      <c r="P24" s="242"/>
      <c r="Q24" s="242"/>
    </row>
    <row r="25" spans="2:17" ht="32.25">
      <c r="B25" s="212"/>
      <c r="C25" s="991" t="s">
        <v>487</v>
      </c>
      <c r="D25" s="991" t="s">
        <v>443</v>
      </c>
      <c r="E25" s="991" t="s">
        <v>425</v>
      </c>
      <c r="F25" s="991" t="s">
        <v>302</v>
      </c>
      <c r="G25" s="991" t="s">
        <v>305</v>
      </c>
      <c r="H25" s="991" t="s">
        <v>303</v>
      </c>
      <c r="I25" s="991" t="s">
        <v>306</v>
      </c>
      <c r="J25" s="991" t="s">
        <v>307</v>
      </c>
      <c r="K25" s="991" t="s">
        <v>308</v>
      </c>
      <c r="L25" s="242"/>
      <c r="M25" s="242"/>
      <c r="N25" s="242"/>
      <c r="O25" s="242"/>
      <c r="P25" s="242"/>
      <c r="Q25" s="242"/>
    </row>
    <row r="26" spans="2:17">
      <c r="B26" s="134" t="s">
        <v>52</v>
      </c>
      <c r="C26" s="137">
        <v>85.3</v>
      </c>
      <c r="D26" s="137">
        <v>80.599999999999994</v>
      </c>
      <c r="E26" s="137">
        <v>85.5</v>
      </c>
      <c r="F26" s="137">
        <v>90.3</v>
      </c>
      <c r="G26" s="137">
        <v>91</v>
      </c>
      <c r="H26" s="137">
        <v>85</v>
      </c>
      <c r="I26" s="137">
        <v>82.5</v>
      </c>
      <c r="J26" s="137">
        <v>80.099999999999994</v>
      </c>
      <c r="K26" s="137">
        <v>78</v>
      </c>
      <c r="L26" s="240"/>
      <c r="M26" s="240"/>
      <c r="N26" s="240"/>
      <c r="O26" s="240"/>
      <c r="P26" s="240"/>
      <c r="Q26" s="240"/>
    </row>
    <row r="27" spans="2:17">
      <c r="B27" s="134" t="s">
        <v>53</v>
      </c>
      <c r="C27" s="137">
        <v>64.2</v>
      </c>
      <c r="D27" s="137">
        <v>62.9</v>
      </c>
      <c r="E27" s="137">
        <v>60.5</v>
      </c>
      <c r="F27" s="137">
        <v>60.8</v>
      </c>
      <c r="G27" s="137">
        <v>62.7</v>
      </c>
      <c r="H27" s="137">
        <v>54.7</v>
      </c>
      <c r="I27" s="137">
        <v>52.5</v>
      </c>
      <c r="J27" s="137">
        <v>49.7</v>
      </c>
      <c r="K27" s="137">
        <v>51.9</v>
      </c>
      <c r="L27" s="240"/>
      <c r="M27" s="240"/>
      <c r="N27" s="240"/>
      <c r="O27" s="240"/>
      <c r="P27" s="240"/>
      <c r="Q27" s="240"/>
    </row>
    <row r="28" spans="2:17">
      <c r="B28" s="433" t="s">
        <v>495</v>
      </c>
      <c r="C28" s="137">
        <v>52.9</v>
      </c>
      <c r="D28" s="137">
        <v>55.1</v>
      </c>
      <c r="E28" s="137">
        <v>56.8</v>
      </c>
      <c r="F28" s="137">
        <v>58.9</v>
      </c>
      <c r="G28" s="137">
        <v>57</v>
      </c>
      <c r="H28" s="137">
        <v>53.5</v>
      </c>
      <c r="I28" s="137">
        <v>57.1</v>
      </c>
      <c r="J28" s="137">
        <v>57.7</v>
      </c>
      <c r="K28" s="137">
        <v>55.9</v>
      </c>
      <c r="L28" s="240"/>
      <c r="M28" s="240"/>
      <c r="N28" s="240"/>
      <c r="O28" s="240"/>
      <c r="P28" s="240"/>
      <c r="Q28" s="240"/>
    </row>
    <row r="29" spans="2:17">
      <c r="B29" s="134" t="s">
        <v>51</v>
      </c>
      <c r="C29" s="140">
        <v>4995</v>
      </c>
      <c r="D29" s="140">
        <v>4959</v>
      </c>
      <c r="E29" s="140">
        <v>5013</v>
      </c>
      <c r="F29" s="140">
        <v>5008</v>
      </c>
      <c r="G29" s="140">
        <v>4996</v>
      </c>
      <c r="H29" s="140">
        <v>4995</v>
      </c>
      <c r="I29" s="140">
        <v>5015</v>
      </c>
      <c r="J29" s="140">
        <v>4974</v>
      </c>
      <c r="K29" s="140">
        <v>4952</v>
      </c>
      <c r="L29" s="240"/>
      <c r="M29" s="240"/>
      <c r="N29" s="240"/>
      <c r="O29" s="240"/>
      <c r="P29" s="240"/>
      <c r="Q29" s="240"/>
    </row>
    <row r="30" spans="2:17">
      <c r="L30" s="240"/>
      <c r="M30" s="240"/>
      <c r="N30" s="240"/>
      <c r="O30" s="240"/>
      <c r="P30" s="240"/>
      <c r="Q30" s="240"/>
    </row>
    <row r="31" spans="2:17">
      <c r="B31" s="83" t="s">
        <v>349</v>
      </c>
    </row>
    <row r="32" spans="2:17">
      <c r="B32" s="438"/>
    </row>
  </sheetData>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72" orientation="landscape" r:id="rId1"/>
  <headerFooter scaleWithDoc="0">
    <oddHeader>&amp;F</oddHeader>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theme="9"/>
    <pageSetUpPr fitToPage="1"/>
  </sheetPr>
  <dimension ref="B1:K38"/>
  <sheetViews>
    <sheetView showGridLines="0" zoomScaleNormal="100" zoomScaleSheetLayoutView="100" workbookViewId="0">
      <selection activeCell="P22" sqref="P22"/>
    </sheetView>
  </sheetViews>
  <sheetFormatPr defaultRowHeight="12.75"/>
  <cols>
    <col min="1" max="1" width="1.85546875" style="12" customWidth="1"/>
    <col min="2" max="2" width="49.85546875" style="12" customWidth="1"/>
    <col min="3" max="3" width="9.140625" style="725" customWidth="1"/>
    <col min="4" max="4" width="9.140625" style="845" customWidth="1"/>
    <col min="5" max="5" width="9.140625" style="725" customWidth="1"/>
    <col min="6" max="6" width="9.140625" style="540" customWidth="1"/>
    <col min="7" max="8" width="9.140625" style="12" customWidth="1"/>
    <col min="9" max="16384" width="9.140625" style="12"/>
  </cols>
  <sheetData>
    <row r="1" spans="2:11" s="5" customFormat="1" ht="13.5" thickBot="1">
      <c r="C1" s="724"/>
      <c r="D1" s="844"/>
      <c r="E1" s="724"/>
      <c r="F1" s="339"/>
    </row>
    <row r="2" spans="2:11" s="5" customFormat="1" ht="25.5" customHeight="1" thickBot="1">
      <c r="B2" s="163" t="s">
        <v>115</v>
      </c>
      <c r="C2" s="724"/>
      <c r="D2" s="844"/>
      <c r="E2" s="724"/>
      <c r="F2" s="339"/>
    </row>
    <row r="3" spans="2:11" s="5" customFormat="1" ht="12.75" customHeight="1">
      <c r="B3" s="12"/>
      <c r="C3" s="724"/>
      <c r="D3" s="844"/>
      <c r="E3" s="724"/>
      <c r="F3" s="339"/>
    </row>
    <row r="4" spans="2:11" s="13" customFormat="1" ht="14.25" customHeight="1">
      <c r="B4" s="39" t="s">
        <v>166</v>
      </c>
      <c r="C4" s="316"/>
      <c r="D4" s="316"/>
      <c r="E4" s="316"/>
      <c r="F4" s="316"/>
      <c r="G4" s="35"/>
      <c r="H4" s="35"/>
      <c r="I4" s="35"/>
      <c r="J4" s="35"/>
      <c r="K4" s="35"/>
    </row>
    <row r="5" spans="2:11" s="13" customFormat="1" ht="24.95" customHeight="1">
      <c r="B5" s="162" t="s">
        <v>187</v>
      </c>
      <c r="C5" s="317" t="s">
        <v>482</v>
      </c>
      <c r="D5" s="317" t="s">
        <v>481</v>
      </c>
      <c r="E5" s="317" t="s">
        <v>421</v>
      </c>
      <c r="F5" s="317" t="s">
        <v>294</v>
      </c>
      <c r="G5" s="194" t="s">
        <v>480</v>
      </c>
      <c r="H5" s="194" t="s">
        <v>479</v>
      </c>
      <c r="I5" s="194" t="s">
        <v>478</v>
      </c>
      <c r="J5" s="194" t="s">
        <v>477</v>
      </c>
      <c r="K5" s="194" t="s">
        <v>476</v>
      </c>
    </row>
    <row r="6" spans="2:11" s="13" customFormat="1" ht="14.25" customHeight="1">
      <c r="B6" s="91" t="s">
        <v>0</v>
      </c>
      <c r="C6" s="59">
        <v>1545</v>
      </c>
      <c r="D6" s="635">
        <v>1497</v>
      </c>
      <c r="E6" s="635">
        <v>1524</v>
      </c>
      <c r="F6" s="559">
        <v>1511</v>
      </c>
      <c r="G6" s="86">
        <v>1545</v>
      </c>
      <c r="H6" s="86">
        <v>1620</v>
      </c>
      <c r="I6" s="86">
        <v>1530</v>
      </c>
      <c r="J6" s="256">
        <v>1441</v>
      </c>
      <c r="K6" s="256">
        <v>1432</v>
      </c>
    </row>
    <row r="7" spans="2:11" s="13" customFormat="1" ht="14.25" customHeight="1">
      <c r="B7" s="91" t="s">
        <v>22</v>
      </c>
      <c r="C7" s="59">
        <v>435</v>
      </c>
      <c r="D7" s="635">
        <v>454</v>
      </c>
      <c r="E7" s="635">
        <v>449</v>
      </c>
      <c r="F7" s="559">
        <v>456</v>
      </c>
      <c r="G7" s="86">
        <v>470</v>
      </c>
      <c r="H7" s="86">
        <v>431</v>
      </c>
      <c r="I7" s="86">
        <v>419</v>
      </c>
      <c r="J7" s="256">
        <v>420</v>
      </c>
      <c r="K7" s="256">
        <v>421</v>
      </c>
    </row>
    <row r="8" spans="2:11" s="13" customFormat="1" ht="14.25" customHeight="1">
      <c r="B8" s="91" t="s">
        <v>131</v>
      </c>
      <c r="C8" s="59">
        <v>-10</v>
      </c>
      <c r="D8" s="635">
        <v>101</v>
      </c>
      <c r="E8" s="635">
        <v>136</v>
      </c>
      <c r="F8" s="559">
        <v>159</v>
      </c>
      <c r="G8" s="86">
        <v>154</v>
      </c>
      <c r="H8" s="86">
        <v>95</v>
      </c>
      <c r="I8" s="86">
        <v>61</v>
      </c>
      <c r="J8" s="256">
        <v>56</v>
      </c>
      <c r="K8" s="256">
        <v>129</v>
      </c>
    </row>
    <row r="9" spans="2:11" s="13" customFormat="1" ht="14.25" customHeight="1">
      <c r="B9" s="92" t="s">
        <v>1</v>
      </c>
      <c r="C9" s="63">
        <v>1971</v>
      </c>
      <c r="D9" s="636">
        <v>2052</v>
      </c>
      <c r="E9" s="636">
        <v>2109</v>
      </c>
      <c r="F9" s="459">
        <v>2126</v>
      </c>
      <c r="G9" s="87">
        <v>2168</v>
      </c>
      <c r="H9" s="87">
        <v>2145</v>
      </c>
      <c r="I9" s="87">
        <v>2009</v>
      </c>
      <c r="J9" s="257">
        <v>1917</v>
      </c>
      <c r="K9" s="257">
        <v>1983</v>
      </c>
    </row>
    <row r="10" spans="2:11" s="13" customFormat="1" ht="14.25" customHeight="1">
      <c r="B10" s="91" t="s">
        <v>26</v>
      </c>
      <c r="C10" s="59">
        <v>617</v>
      </c>
      <c r="D10" s="635">
        <v>640</v>
      </c>
      <c r="E10" s="635">
        <v>619</v>
      </c>
      <c r="F10" s="559">
        <v>615</v>
      </c>
      <c r="G10" s="86">
        <v>619</v>
      </c>
      <c r="H10" s="86">
        <v>650</v>
      </c>
      <c r="I10" s="86">
        <v>591</v>
      </c>
      <c r="J10" s="256">
        <v>591</v>
      </c>
      <c r="K10" s="256">
        <v>565</v>
      </c>
    </row>
    <row r="11" spans="2:11" s="13" customFormat="1" ht="14.25" customHeight="1">
      <c r="B11" s="91" t="s">
        <v>48</v>
      </c>
      <c r="C11" s="59">
        <v>702</v>
      </c>
      <c r="D11" s="635">
        <v>889</v>
      </c>
      <c r="E11" s="635">
        <v>615</v>
      </c>
      <c r="F11" s="559">
        <v>632</v>
      </c>
      <c r="G11" s="86">
        <v>600</v>
      </c>
      <c r="H11" s="86">
        <v>748</v>
      </c>
      <c r="I11" s="86">
        <v>557</v>
      </c>
      <c r="J11" s="256">
        <v>571</v>
      </c>
      <c r="K11" s="256">
        <v>577</v>
      </c>
    </row>
    <row r="12" spans="2:11" s="13" customFormat="1" ht="14.25" customHeight="1">
      <c r="B12" s="92" t="s">
        <v>2</v>
      </c>
      <c r="C12" s="63">
        <v>1319</v>
      </c>
      <c r="D12" s="636">
        <v>1528</v>
      </c>
      <c r="E12" s="636">
        <v>1234</v>
      </c>
      <c r="F12" s="459">
        <v>1247</v>
      </c>
      <c r="G12" s="87">
        <v>1219</v>
      </c>
      <c r="H12" s="87">
        <v>1397</v>
      </c>
      <c r="I12" s="87">
        <v>1147</v>
      </c>
      <c r="J12" s="257">
        <v>1162</v>
      </c>
      <c r="K12" s="257">
        <v>1143</v>
      </c>
    </row>
    <row r="13" spans="2:11" s="14" customFormat="1" ht="14.25" customHeight="1">
      <c r="B13" s="93" t="s">
        <v>49</v>
      </c>
      <c r="C13" s="67">
        <v>651</v>
      </c>
      <c r="D13" s="638">
        <v>524</v>
      </c>
      <c r="E13" s="638">
        <v>875</v>
      </c>
      <c r="F13" s="461">
        <v>879</v>
      </c>
      <c r="G13" s="90">
        <v>949</v>
      </c>
      <c r="H13" s="90">
        <v>748</v>
      </c>
      <c r="I13" s="90">
        <v>862</v>
      </c>
      <c r="J13" s="259">
        <v>755</v>
      </c>
      <c r="K13" s="259">
        <v>840</v>
      </c>
    </row>
    <row r="14" spans="2:11" s="13" customFormat="1" ht="14.25" customHeight="1">
      <c r="B14" s="94" t="s">
        <v>83</v>
      </c>
      <c r="C14" s="138">
        <v>2</v>
      </c>
      <c r="D14" s="637">
        <v>124</v>
      </c>
      <c r="E14" s="637">
        <v>94</v>
      </c>
      <c r="F14" s="460">
        <v>34</v>
      </c>
      <c r="G14" s="89">
        <v>252</v>
      </c>
      <c r="H14" s="89">
        <v>181</v>
      </c>
      <c r="I14" s="89">
        <v>287</v>
      </c>
      <c r="J14" s="258">
        <v>342</v>
      </c>
      <c r="K14" s="258">
        <v>361</v>
      </c>
    </row>
    <row r="15" spans="2:11" s="13" customFormat="1" ht="14.25" customHeight="1">
      <c r="B15" s="93" t="s">
        <v>32</v>
      </c>
      <c r="C15" s="67">
        <v>650</v>
      </c>
      <c r="D15" s="638">
        <v>399</v>
      </c>
      <c r="E15" s="638">
        <v>781</v>
      </c>
      <c r="F15" s="461">
        <v>845</v>
      </c>
      <c r="G15" s="90">
        <v>697</v>
      </c>
      <c r="H15" s="90">
        <v>567</v>
      </c>
      <c r="I15" s="90">
        <v>575</v>
      </c>
      <c r="J15" s="259">
        <v>413</v>
      </c>
      <c r="K15" s="259">
        <v>479</v>
      </c>
    </row>
    <row r="16" spans="2:11" s="13" customFormat="1" ht="14.25" customHeight="1">
      <c r="B16" s="94" t="s">
        <v>33</v>
      </c>
      <c r="C16" s="138">
        <v>175</v>
      </c>
      <c r="D16" s="637">
        <v>128</v>
      </c>
      <c r="E16" s="637">
        <v>272</v>
      </c>
      <c r="F16" s="460">
        <v>244</v>
      </c>
      <c r="G16" s="89">
        <v>154</v>
      </c>
      <c r="H16" s="89">
        <v>167</v>
      </c>
      <c r="I16" s="89">
        <v>125</v>
      </c>
      <c r="J16" s="258">
        <v>91</v>
      </c>
      <c r="K16" s="258">
        <v>101</v>
      </c>
    </row>
    <row r="17" spans="2:11" s="13" customFormat="1" ht="14.25" customHeight="1">
      <c r="B17" s="93" t="s">
        <v>300</v>
      </c>
      <c r="C17" s="67">
        <v>475</v>
      </c>
      <c r="D17" s="638">
        <v>272</v>
      </c>
      <c r="E17" s="638">
        <v>509</v>
      </c>
      <c r="F17" s="461">
        <v>600</v>
      </c>
      <c r="G17" s="90">
        <v>543</v>
      </c>
      <c r="H17" s="90">
        <v>400</v>
      </c>
      <c r="I17" s="90">
        <v>450</v>
      </c>
      <c r="J17" s="259">
        <v>322</v>
      </c>
      <c r="K17" s="259">
        <v>378</v>
      </c>
    </row>
    <row r="18" spans="2:11" s="13" customFormat="1" ht="14.25" customHeight="1">
      <c r="B18" s="94" t="s">
        <v>163</v>
      </c>
      <c r="C18" s="587" t="s">
        <v>424</v>
      </c>
      <c r="D18" s="924" t="s">
        <v>424</v>
      </c>
      <c r="E18" s="924" t="s">
        <v>424</v>
      </c>
      <c r="F18" s="924" t="s">
        <v>424</v>
      </c>
      <c r="G18" s="924" t="s">
        <v>424</v>
      </c>
      <c r="H18" s="924" t="s">
        <v>424</v>
      </c>
      <c r="I18" s="89">
        <v>-67</v>
      </c>
      <c r="J18" s="258">
        <v>-283</v>
      </c>
      <c r="K18" s="258">
        <v>-67</v>
      </c>
    </row>
    <row r="19" spans="2:11" s="15" customFormat="1" ht="14.25" customHeight="1">
      <c r="B19" s="93" t="s">
        <v>301</v>
      </c>
      <c r="C19" s="67">
        <v>475</v>
      </c>
      <c r="D19" s="638">
        <v>272</v>
      </c>
      <c r="E19" s="638">
        <v>509</v>
      </c>
      <c r="F19" s="461">
        <v>600</v>
      </c>
      <c r="G19" s="90">
        <v>543</v>
      </c>
      <c r="H19" s="90">
        <v>400</v>
      </c>
      <c r="I19" s="90">
        <v>383</v>
      </c>
      <c r="J19" s="259">
        <v>39</v>
      </c>
      <c r="K19" s="259">
        <v>311</v>
      </c>
    </row>
    <row r="20" spans="2:11" ht="7.5" customHeight="1">
      <c r="B20" s="84"/>
      <c r="C20" s="728"/>
      <c r="D20" s="728"/>
      <c r="E20" s="728"/>
      <c r="F20" s="354"/>
      <c r="G20" s="84"/>
    </row>
    <row r="21" spans="2:11" s="26" customFormat="1" ht="14.25" customHeight="1">
      <c r="B21" s="77" t="s">
        <v>161</v>
      </c>
      <c r="C21" s="221">
        <v>0.67</v>
      </c>
      <c r="D21" s="222">
        <v>0.74</v>
      </c>
      <c r="E21" s="222">
        <v>0.59</v>
      </c>
      <c r="F21" s="222">
        <v>0.59</v>
      </c>
      <c r="G21" s="222">
        <v>0.56000000000000005</v>
      </c>
      <c r="H21" s="222">
        <v>0.65</v>
      </c>
      <c r="I21" s="222">
        <v>0.56999999999999995</v>
      </c>
      <c r="J21" s="222">
        <v>0.61</v>
      </c>
      <c r="K21" s="222">
        <v>0.57999999999999996</v>
      </c>
    </row>
    <row r="22" spans="2:11" s="26" customFormat="1" ht="11.25">
      <c r="B22" s="77" t="s">
        <v>205</v>
      </c>
      <c r="C22" s="221">
        <v>0.111</v>
      </c>
      <c r="D22" s="222">
        <v>6.3E-2</v>
      </c>
      <c r="E22" s="222">
        <v>0.13</v>
      </c>
      <c r="F22" s="222">
        <v>0.15</v>
      </c>
      <c r="G22" s="222">
        <v>0.14000000000000001</v>
      </c>
      <c r="H22" s="222">
        <v>0.11</v>
      </c>
      <c r="I22" s="222">
        <v>0.13</v>
      </c>
      <c r="J22" s="222">
        <v>0.09</v>
      </c>
      <c r="K22" s="222">
        <v>0.11</v>
      </c>
    </row>
    <row r="23" spans="2:11" s="26" customFormat="1" ht="11.25">
      <c r="B23" s="77" t="s">
        <v>284</v>
      </c>
      <c r="C23" s="138">
        <v>175</v>
      </c>
      <c r="D23" s="351">
        <v>98</v>
      </c>
      <c r="E23" s="351">
        <v>178</v>
      </c>
      <c r="F23" s="351">
        <v>209</v>
      </c>
      <c r="G23" s="76">
        <v>196</v>
      </c>
      <c r="H23" s="76">
        <v>141</v>
      </c>
      <c r="I23" s="76">
        <v>159</v>
      </c>
      <c r="J23" s="76">
        <v>112</v>
      </c>
      <c r="K23" s="76">
        <v>130</v>
      </c>
    </row>
    <row r="24" spans="2:11">
      <c r="B24" s="77" t="s">
        <v>175</v>
      </c>
      <c r="C24" s="138">
        <v>151</v>
      </c>
      <c r="D24" s="351">
        <v>147</v>
      </c>
      <c r="E24" s="351">
        <v>149</v>
      </c>
      <c r="F24" s="351">
        <v>142</v>
      </c>
      <c r="G24" s="76">
        <v>148</v>
      </c>
      <c r="H24" s="76">
        <v>163</v>
      </c>
      <c r="I24" s="76">
        <v>156</v>
      </c>
      <c r="J24" s="76">
        <v>146</v>
      </c>
      <c r="K24" s="76">
        <v>148</v>
      </c>
    </row>
    <row r="25" spans="2:11">
      <c r="B25" s="80" t="s">
        <v>293</v>
      </c>
      <c r="C25" s="893">
        <v>0</v>
      </c>
      <c r="D25" s="637">
        <v>19</v>
      </c>
      <c r="E25" s="637">
        <v>14</v>
      </c>
      <c r="F25" s="460">
        <v>5</v>
      </c>
      <c r="G25" s="89">
        <v>38</v>
      </c>
      <c r="H25" s="89">
        <v>28</v>
      </c>
      <c r="I25" s="89">
        <v>46</v>
      </c>
      <c r="J25" s="89">
        <v>53</v>
      </c>
      <c r="K25" s="89">
        <v>56</v>
      </c>
    </row>
    <row r="27" spans="2:11">
      <c r="B27" s="94" t="s">
        <v>204</v>
      </c>
      <c r="C27" s="138">
        <v>16713</v>
      </c>
      <c r="D27" s="637">
        <v>16369</v>
      </c>
      <c r="E27" s="637">
        <v>16033</v>
      </c>
      <c r="F27" s="460">
        <v>15671</v>
      </c>
      <c r="G27" s="89">
        <v>15364</v>
      </c>
      <c r="H27" s="89">
        <v>14682</v>
      </c>
      <c r="I27" s="89">
        <v>14200</v>
      </c>
      <c r="J27" s="89">
        <v>13964</v>
      </c>
      <c r="K27" s="89">
        <v>13845</v>
      </c>
    </row>
    <row r="28" spans="2:11">
      <c r="B28" s="94" t="s">
        <v>358</v>
      </c>
      <c r="C28" s="138">
        <v>108409</v>
      </c>
      <c r="D28" s="637">
        <v>110540</v>
      </c>
      <c r="E28" s="637">
        <v>114382</v>
      </c>
      <c r="F28" s="460">
        <v>114703</v>
      </c>
      <c r="G28" s="89">
        <v>110981</v>
      </c>
      <c r="H28" s="89">
        <v>113698</v>
      </c>
      <c r="I28" s="89">
        <v>113505</v>
      </c>
      <c r="J28" s="89">
        <v>114799</v>
      </c>
      <c r="K28" s="89">
        <v>116211</v>
      </c>
    </row>
    <row r="29" spans="2:11">
      <c r="B29" s="94" t="s">
        <v>259</v>
      </c>
      <c r="C29" s="138">
        <v>261040</v>
      </c>
      <c r="D29" s="637">
        <v>261908</v>
      </c>
      <c r="E29" s="637">
        <v>264400</v>
      </c>
      <c r="F29" s="460">
        <v>267942</v>
      </c>
      <c r="G29" s="89">
        <v>262799</v>
      </c>
      <c r="H29" s="89">
        <v>259202</v>
      </c>
      <c r="I29" s="89">
        <v>258731</v>
      </c>
      <c r="J29" s="89">
        <v>257991</v>
      </c>
      <c r="K29" s="89">
        <v>257279</v>
      </c>
    </row>
    <row r="30" spans="2:11">
      <c r="B30" s="94" t="s">
        <v>203</v>
      </c>
      <c r="C30" s="138">
        <v>409060</v>
      </c>
      <c r="D30" s="637">
        <v>407727</v>
      </c>
      <c r="E30" s="637">
        <v>409085</v>
      </c>
      <c r="F30" s="460">
        <v>425718</v>
      </c>
      <c r="G30" s="89">
        <v>416643</v>
      </c>
      <c r="H30" s="89">
        <v>397837</v>
      </c>
      <c r="I30" s="89">
        <v>393454</v>
      </c>
      <c r="J30" s="89">
        <v>394143</v>
      </c>
      <c r="K30" s="89">
        <v>387460</v>
      </c>
    </row>
    <row r="32" spans="2:11">
      <c r="B32" s="83" t="s">
        <v>349</v>
      </c>
    </row>
    <row r="33" spans="2:7">
      <c r="B33" s="321" t="s">
        <v>440</v>
      </c>
    </row>
    <row r="36" spans="2:7">
      <c r="D36" s="53"/>
      <c r="E36" s="53"/>
      <c r="F36" s="53"/>
      <c r="G36" s="53"/>
    </row>
    <row r="38" spans="2:7" s="13" customFormat="1" ht="14.25" customHeight="1">
      <c r="C38" s="600"/>
      <c r="D38" s="600"/>
      <c r="E38" s="600"/>
      <c r="F38" s="544"/>
    </row>
  </sheetData>
  <phoneticPr fontId="12" type="noConversion"/>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70" orientation="landscape" r:id="rId1"/>
  <headerFooter scaleWithDoc="0">
    <oddHeader>&amp;F</oddHeader>
    <oddFoote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9" tint="0.79998168889431442"/>
    <pageSetUpPr fitToPage="1"/>
  </sheetPr>
  <dimension ref="B1:E32"/>
  <sheetViews>
    <sheetView showGridLines="0" topLeftCell="A4" zoomScale="110" zoomScaleNormal="100" zoomScaleSheetLayoutView="100" workbookViewId="0">
      <selection activeCell="J22" sqref="J22"/>
    </sheetView>
  </sheetViews>
  <sheetFormatPr defaultRowHeight="12.75"/>
  <cols>
    <col min="1" max="1" width="1.85546875" style="12" customWidth="1"/>
    <col min="2" max="2" width="41.140625" style="12" customWidth="1"/>
    <col min="3" max="5" width="16" style="12" customWidth="1"/>
    <col min="6" max="16384" width="9.140625" style="12"/>
  </cols>
  <sheetData>
    <row r="1" spans="2:5" s="5" customFormat="1" ht="13.5" thickBot="1"/>
    <row r="2" spans="2:5" s="5" customFormat="1" ht="25.5" customHeight="1" thickBot="1">
      <c r="B2" s="163" t="s">
        <v>115</v>
      </c>
    </row>
    <row r="3" spans="2:5" s="5" customFormat="1" ht="12.75" customHeight="1">
      <c r="B3" s="12"/>
    </row>
    <row r="4" spans="2:5" ht="13.5" customHeight="1">
      <c r="B4" s="50" t="s">
        <v>236</v>
      </c>
      <c r="C4" s="23"/>
      <c r="D4" s="345"/>
      <c r="E4" s="345"/>
    </row>
    <row r="5" spans="2:5" s="13" customFormat="1" ht="21.75">
      <c r="B5" s="141"/>
      <c r="C5" s="975" t="s">
        <v>217</v>
      </c>
      <c r="D5" s="884"/>
      <c r="E5" s="884"/>
    </row>
    <row r="6" spans="2:5" s="13" customFormat="1">
      <c r="B6" s="181" t="s">
        <v>187</v>
      </c>
      <c r="C6" s="764" t="s">
        <v>485</v>
      </c>
      <c r="D6" s="446" t="s">
        <v>486</v>
      </c>
      <c r="E6" s="446" t="s">
        <v>494</v>
      </c>
    </row>
    <row r="7" spans="2:5" s="13" customFormat="1">
      <c r="B7" s="58" t="s">
        <v>0</v>
      </c>
      <c r="C7" s="977">
        <v>337</v>
      </c>
      <c r="D7" s="406">
        <v>333</v>
      </c>
      <c r="E7" s="979">
        <v>305</v>
      </c>
    </row>
    <row r="8" spans="2:5" s="13" customFormat="1">
      <c r="B8" s="58" t="s">
        <v>22</v>
      </c>
      <c r="C8" s="977">
        <v>50</v>
      </c>
      <c r="D8" s="406">
        <v>53</v>
      </c>
      <c r="E8" s="979">
        <v>46</v>
      </c>
    </row>
    <row r="9" spans="2:5" s="13" customFormat="1">
      <c r="B9" s="58" t="s">
        <v>131</v>
      </c>
      <c r="C9" s="977">
        <v>6</v>
      </c>
      <c r="D9" s="406">
        <v>9</v>
      </c>
      <c r="E9" s="979">
        <v>7</v>
      </c>
    </row>
    <row r="10" spans="2:5" s="13" customFormat="1">
      <c r="B10" s="62" t="s">
        <v>1</v>
      </c>
      <c r="C10" s="980">
        <v>393</v>
      </c>
      <c r="D10" s="304">
        <v>395</v>
      </c>
      <c r="E10" s="981">
        <v>359</v>
      </c>
    </row>
    <row r="11" spans="2:5" s="13" customFormat="1">
      <c r="B11" s="75" t="s">
        <v>2</v>
      </c>
      <c r="C11" s="978">
        <v>222</v>
      </c>
      <c r="D11" s="295">
        <v>209</v>
      </c>
      <c r="E11" s="982">
        <v>181</v>
      </c>
    </row>
    <row r="12" spans="2:5" s="14" customFormat="1" ht="12">
      <c r="B12" s="70" t="s">
        <v>49</v>
      </c>
      <c r="C12" s="983">
        <v>172</v>
      </c>
      <c r="D12" s="407">
        <v>186</v>
      </c>
      <c r="E12" s="984">
        <v>177</v>
      </c>
    </row>
    <row r="13" spans="2:5" s="13" customFormat="1">
      <c r="B13" s="75" t="s">
        <v>83</v>
      </c>
      <c r="C13" s="978">
        <v>-58</v>
      </c>
      <c r="D13" s="295">
        <v>183</v>
      </c>
      <c r="E13" s="982">
        <v>163</v>
      </c>
    </row>
    <row r="14" spans="2:5" s="14" customFormat="1" ht="12">
      <c r="B14" s="70" t="s">
        <v>32</v>
      </c>
      <c r="C14" s="983">
        <v>230</v>
      </c>
      <c r="D14" s="407">
        <v>3</v>
      </c>
      <c r="E14" s="984">
        <v>15</v>
      </c>
    </row>
    <row r="15" spans="2:5" s="13" customFormat="1">
      <c r="B15" s="75" t="s">
        <v>27</v>
      </c>
      <c r="C15" s="978">
        <v>57</v>
      </c>
      <c r="D15" s="295">
        <v>0</v>
      </c>
      <c r="E15" s="982">
        <v>2</v>
      </c>
    </row>
    <row r="16" spans="2:5" s="13" customFormat="1">
      <c r="B16" s="70" t="s">
        <v>300</v>
      </c>
      <c r="C16" s="983">
        <v>173</v>
      </c>
      <c r="D16" s="407">
        <v>3</v>
      </c>
      <c r="E16" s="984">
        <v>12</v>
      </c>
    </row>
    <row r="17" spans="2:5" s="13" customFormat="1">
      <c r="B17" s="75" t="s">
        <v>163</v>
      </c>
      <c r="C17" s="923" t="s">
        <v>424</v>
      </c>
      <c r="D17" s="754" t="s">
        <v>424</v>
      </c>
      <c r="E17" s="924" t="s">
        <v>424</v>
      </c>
    </row>
    <row r="18" spans="2:5" s="15" customFormat="1" ht="12">
      <c r="B18" s="70" t="s">
        <v>301</v>
      </c>
      <c r="C18" s="983">
        <v>173</v>
      </c>
      <c r="D18" s="407">
        <v>3</v>
      </c>
      <c r="E18" s="984">
        <v>12</v>
      </c>
    </row>
    <row r="19" spans="2:5" s="13" customFormat="1">
      <c r="C19" s="600"/>
      <c r="D19" s="443"/>
      <c r="E19" s="444"/>
    </row>
    <row r="20" spans="2:5" s="13" customFormat="1">
      <c r="B20" s="37" t="s">
        <v>237</v>
      </c>
      <c r="C20" s="603"/>
      <c r="D20" s="445"/>
      <c r="E20" s="445"/>
    </row>
    <row r="21" spans="2:5" s="13" customFormat="1" ht="21.75">
      <c r="B21" s="141"/>
      <c r="C21" s="974" t="s">
        <v>217</v>
      </c>
      <c r="D21" s="888"/>
      <c r="E21" s="888"/>
    </row>
    <row r="22" spans="2:5" s="13" customFormat="1">
      <c r="B22" s="85"/>
      <c r="C22" s="765" t="s">
        <v>485</v>
      </c>
      <c r="D22" s="446" t="s">
        <v>486</v>
      </c>
      <c r="E22" s="446" t="s">
        <v>494</v>
      </c>
    </row>
    <row r="23" spans="2:5" s="13" customFormat="1">
      <c r="B23" s="134" t="s">
        <v>161</v>
      </c>
      <c r="C23" s="989">
        <v>0.56000000000000005</v>
      </c>
      <c r="D23" s="408">
        <v>0.53</v>
      </c>
      <c r="E23" s="990">
        <v>0.51</v>
      </c>
    </row>
    <row r="24" spans="2:5" s="13" customFormat="1">
      <c r="B24" s="134" t="s">
        <v>348</v>
      </c>
      <c r="C24" s="987">
        <v>-62</v>
      </c>
      <c r="D24" s="285">
        <v>180</v>
      </c>
      <c r="E24" s="988">
        <v>154</v>
      </c>
    </row>
    <row r="25" spans="2:5" s="13" customFormat="1">
      <c r="B25" s="134"/>
      <c r="C25" s="988"/>
      <c r="D25" s="988"/>
      <c r="E25" s="988"/>
    </row>
    <row r="26" spans="2:5" s="13" customFormat="1">
      <c r="B26" s="143"/>
      <c r="C26" s="767" t="s">
        <v>487</v>
      </c>
      <c r="D26" s="448" t="s">
        <v>443</v>
      </c>
      <c r="E26" s="449" t="s">
        <v>303</v>
      </c>
    </row>
    <row r="27" spans="2:5" s="13" customFormat="1">
      <c r="B27" s="134" t="s">
        <v>52</v>
      </c>
      <c r="C27" s="985">
        <v>35.200000000000003</v>
      </c>
      <c r="D27" s="319">
        <v>35.299999999999997</v>
      </c>
      <c r="E27" s="986">
        <v>38.1</v>
      </c>
    </row>
    <row r="28" spans="2:5" s="13" customFormat="1">
      <c r="B28" s="134" t="s">
        <v>53</v>
      </c>
      <c r="C28" s="985">
        <v>35.6</v>
      </c>
      <c r="D28" s="319">
        <v>34.799999999999997</v>
      </c>
      <c r="E28" s="986">
        <v>31.7</v>
      </c>
    </row>
    <row r="29" spans="2:5" s="13" customFormat="1">
      <c r="B29" s="447" t="s">
        <v>495</v>
      </c>
      <c r="C29" s="985">
        <v>21.1</v>
      </c>
      <c r="D29" s="319">
        <v>21.5</v>
      </c>
      <c r="E29" s="986">
        <v>20.8</v>
      </c>
    </row>
    <row r="30" spans="2:5" s="13" customFormat="1">
      <c r="B30" s="47"/>
      <c r="C30" s="48"/>
    </row>
    <row r="31" spans="2:5" s="13" customFormat="1">
      <c r="B31" s="83" t="s">
        <v>349</v>
      </c>
      <c r="C31" s="43"/>
    </row>
    <row r="32" spans="2:5">
      <c r="B32" s="438"/>
    </row>
  </sheetData>
  <phoneticPr fontId="76" type="noConversion"/>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orientation="landscape" r:id="rId1"/>
  <headerFooter scaleWithDoc="0">
    <oddHeader>&amp;F</oddHeader>
    <oddFoote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B1:R29"/>
  <sheetViews>
    <sheetView showGridLines="0" zoomScale="110" zoomScaleNormal="110" workbookViewId="0">
      <selection activeCell="C20" sqref="C20"/>
    </sheetView>
  </sheetViews>
  <sheetFormatPr defaultRowHeight="12.75"/>
  <cols>
    <col min="1" max="1" width="2.140625" style="166" customWidth="1"/>
    <col min="2" max="2" width="45.5703125" style="166" bestFit="1" customWidth="1"/>
    <col min="3" max="4" width="9.140625" style="622" customWidth="1"/>
    <col min="5" max="5" width="9.140625" style="166" customWidth="1"/>
    <col min="6" max="7" width="9.140625" style="166"/>
    <col min="8" max="8" width="10.42578125" style="166" customWidth="1"/>
    <col min="9" max="10" width="9.140625" style="166"/>
    <col min="11" max="11" width="9.140625" style="166" customWidth="1"/>
    <col min="12" max="16384" width="9.140625" style="166"/>
  </cols>
  <sheetData>
    <row r="1" spans="2:18" s="5" customFormat="1" ht="13.5" thickBot="1">
      <c r="C1" s="724"/>
      <c r="D1" s="598"/>
    </row>
    <row r="2" spans="2:18" s="5" customFormat="1" ht="25.5" customHeight="1" thickBot="1">
      <c r="B2" s="163" t="s">
        <v>115</v>
      </c>
      <c r="C2" s="724"/>
      <c r="D2" s="598"/>
    </row>
    <row r="3" spans="2:18" s="5" customFormat="1" ht="12.75" customHeight="1">
      <c r="B3" s="12"/>
      <c r="C3" s="724"/>
      <c r="D3" s="598"/>
    </row>
    <row r="4" spans="2:18">
      <c r="B4" s="38" t="s">
        <v>229</v>
      </c>
      <c r="C4" s="38"/>
      <c r="D4" s="38"/>
      <c r="E4" s="38"/>
      <c r="F4" s="38"/>
      <c r="G4" s="38"/>
      <c r="H4" s="38"/>
      <c r="I4" s="38"/>
      <c r="J4" s="38"/>
      <c r="K4" s="38"/>
    </row>
    <row r="5" spans="2:18">
      <c r="B5" s="212" t="s">
        <v>187</v>
      </c>
      <c r="C5" s="626" t="s">
        <v>484</v>
      </c>
      <c r="D5" s="626" t="s">
        <v>441</v>
      </c>
      <c r="E5" s="193" t="s">
        <v>421</v>
      </c>
      <c r="F5" s="193" t="s">
        <v>294</v>
      </c>
      <c r="G5" s="193" t="s">
        <v>295</v>
      </c>
      <c r="H5" s="193" t="s">
        <v>296</v>
      </c>
      <c r="I5" s="193" t="s">
        <v>297</v>
      </c>
      <c r="J5" s="193" t="s">
        <v>298</v>
      </c>
      <c r="K5" s="193" t="s">
        <v>299</v>
      </c>
    </row>
    <row r="6" spans="2:18">
      <c r="B6" s="213" t="s">
        <v>0</v>
      </c>
      <c r="C6" s="139">
        <v>337</v>
      </c>
      <c r="D6" s="139">
        <v>340</v>
      </c>
      <c r="E6" s="139">
        <v>305</v>
      </c>
      <c r="F6" s="139">
        <v>327</v>
      </c>
      <c r="G6" s="139">
        <v>333</v>
      </c>
      <c r="H6" s="139">
        <v>345</v>
      </c>
      <c r="I6" s="139">
        <v>316</v>
      </c>
      <c r="J6" s="139">
        <v>308</v>
      </c>
      <c r="K6" s="260">
        <v>305</v>
      </c>
      <c r="L6" s="243"/>
      <c r="M6" s="243"/>
      <c r="N6" s="243"/>
      <c r="O6" s="243"/>
      <c r="P6" s="243"/>
      <c r="Q6" s="243"/>
      <c r="R6" s="243"/>
    </row>
    <row r="7" spans="2:18">
      <c r="B7" s="213" t="s">
        <v>22</v>
      </c>
      <c r="C7" s="139">
        <v>50</v>
      </c>
      <c r="D7" s="139">
        <v>50</v>
      </c>
      <c r="E7" s="139">
        <v>53</v>
      </c>
      <c r="F7" s="139">
        <v>50</v>
      </c>
      <c r="G7" s="139">
        <v>53</v>
      </c>
      <c r="H7" s="139">
        <v>49</v>
      </c>
      <c r="I7" s="139">
        <v>50</v>
      </c>
      <c r="J7" s="139">
        <v>51</v>
      </c>
      <c r="K7" s="260">
        <v>46</v>
      </c>
      <c r="L7" s="243"/>
      <c r="M7" s="243"/>
      <c r="N7" s="243"/>
      <c r="O7" s="243"/>
      <c r="P7" s="243"/>
      <c r="Q7" s="243"/>
      <c r="R7" s="243"/>
    </row>
    <row r="8" spans="2:18">
      <c r="B8" s="213" t="s">
        <v>131</v>
      </c>
      <c r="C8" s="139">
        <v>6</v>
      </c>
      <c r="D8" s="139">
        <v>-9</v>
      </c>
      <c r="E8" s="139">
        <v>7</v>
      </c>
      <c r="F8" s="139">
        <v>7</v>
      </c>
      <c r="G8" s="139">
        <v>9</v>
      </c>
      <c r="H8" s="139">
        <v>9</v>
      </c>
      <c r="I8" s="139">
        <v>9</v>
      </c>
      <c r="J8" s="139">
        <v>4</v>
      </c>
      <c r="K8" s="260">
        <v>7</v>
      </c>
      <c r="L8" s="243"/>
      <c r="M8" s="243"/>
      <c r="N8" s="243"/>
      <c r="O8" s="243"/>
      <c r="P8" s="243"/>
      <c r="Q8" s="243"/>
      <c r="R8" s="243"/>
    </row>
    <row r="9" spans="2:18">
      <c r="B9" s="214" t="s">
        <v>1</v>
      </c>
      <c r="C9" s="189">
        <v>393</v>
      </c>
      <c r="D9" s="189">
        <v>381</v>
      </c>
      <c r="E9" s="189">
        <v>365</v>
      </c>
      <c r="F9" s="189">
        <v>383</v>
      </c>
      <c r="G9" s="189">
        <v>395</v>
      </c>
      <c r="H9" s="189">
        <v>404</v>
      </c>
      <c r="I9" s="189">
        <v>375</v>
      </c>
      <c r="J9" s="189">
        <v>364</v>
      </c>
      <c r="K9" s="262">
        <v>359</v>
      </c>
      <c r="L9" s="243"/>
      <c r="M9" s="243"/>
      <c r="N9" s="243"/>
      <c r="O9" s="243"/>
      <c r="P9" s="243"/>
      <c r="Q9" s="243"/>
      <c r="R9" s="243"/>
    </row>
    <row r="10" spans="2:18">
      <c r="B10" s="215" t="s">
        <v>2</v>
      </c>
      <c r="C10" s="140">
        <v>222</v>
      </c>
      <c r="D10" s="140">
        <v>248</v>
      </c>
      <c r="E10" s="140">
        <v>202</v>
      </c>
      <c r="F10" s="140">
        <v>202</v>
      </c>
      <c r="G10" s="140">
        <v>209</v>
      </c>
      <c r="H10" s="140">
        <v>229</v>
      </c>
      <c r="I10" s="140">
        <v>189</v>
      </c>
      <c r="J10" s="140">
        <v>189</v>
      </c>
      <c r="K10" s="261">
        <v>181</v>
      </c>
      <c r="L10" s="243"/>
      <c r="M10" s="243"/>
      <c r="N10" s="243"/>
      <c r="O10" s="243"/>
      <c r="P10" s="243"/>
      <c r="Q10" s="243"/>
      <c r="R10" s="243"/>
    </row>
    <row r="11" spans="2:18">
      <c r="B11" s="132" t="s">
        <v>49</v>
      </c>
      <c r="C11" s="190">
        <v>172</v>
      </c>
      <c r="D11" s="190">
        <v>133</v>
      </c>
      <c r="E11" s="190">
        <v>163</v>
      </c>
      <c r="F11" s="190">
        <v>181</v>
      </c>
      <c r="G11" s="190">
        <v>186</v>
      </c>
      <c r="H11" s="190">
        <v>175</v>
      </c>
      <c r="I11" s="190">
        <v>187</v>
      </c>
      <c r="J11" s="190">
        <v>174</v>
      </c>
      <c r="K11" s="263">
        <v>177</v>
      </c>
      <c r="L11" s="243"/>
      <c r="M11" s="243"/>
      <c r="N11" s="243"/>
      <c r="O11" s="243"/>
      <c r="P11" s="243"/>
      <c r="Q11" s="243"/>
      <c r="R11" s="243"/>
    </row>
    <row r="12" spans="2:18">
      <c r="B12" s="215" t="s">
        <v>83</v>
      </c>
      <c r="C12" s="140">
        <v>-58</v>
      </c>
      <c r="D12" s="140">
        <v>3</v>
      </c>
      <c r="E12" s="140">
        <v>-17</v>
      </c>
      <c r="F12" s="140">
        <v>44</v>
      </c>
      <c r="G12" s="140">
        <v>183</v>
      </c>
      <c r="H12" s="140">
        <v>99</v>
      </c>
      <c r="I12" s="140">
        <v>167</v>
      </c>
      <c r="J12" s="140">
        <v>177</v>
      </c>
      <c r="K12" s="261">
        <v>163</v>
      </c>
      <c r="L12" s="243"/>
      <c r="M12" s="243"/>
      <c r="N12" s="243"/>
      <c r="O12" s="243"/>
      <c r="P12" s="243"/>
      <c r="Q12" s="243"/>
      <c r="R12" s="243"/>
    </row>
    <row r="13" spans="2:18">
      <c r="B13" s="132" t="s">
        <v>32</v>
      </c>
      <c r="C13" s="190">
        <v>230</v>
      </c>
      <c r="D13" s="190">
        <v>130</v>
      </c>
      <c r="E13" s="190">
        <v>180</v>
      </c>
      <c r="F13" s="190">
        <v>136</v>
      </c>
      <c r="G13" s="190">
        <v>3</v>
      </c>
      <c r="H13" s="190">
        <v>76</v>
      </c>
      <c r="I13" s="190">
        <v>20</v>
      </c>
      <c r="J13" s="190">
        <v>-2</v>
      </c>
      <c r="K13" s="263">
        <v>15</v>
      </c>
      <c r="L13" s="243"/>
      <c r="M13" s="243"/>
      <c r="N13" s="243"/>
      <c r="O13" s="243"/>
      <c r="P13" s="243"/>
      <c r="Q13" s="243"/>
      <c r="R13" s="243"/>
    </row>
    <row r="14" spans="2:18">
      <c r="B14" s="215" t="s">
        <v>27</v>
      </c>
      <c r="C14" s="140">
        <v>57</v>
      </c>
      <c r="D14" s="140">
        <v>42</v>
      </c>
      <c r="E14" s="140">
        <v>45</v>
      </c>
      <c r="F14" s="140">
        <v>34</v>
      </c>
      <c r="G14" s="140">
        <v>0</v>
      </c>
      <c r="H14" s="140">
        <v>21</v>
      </c>
      <c r="I14" s="140">
        <v>4</v>
      </c>
      <c r="J14" s="140">
        <v>-1</v>
      </c>
      <c r="K14" s="261">
        <v>2</v>
      </c>
      <c r="L14" s="243"/>
      <c r="M14" s="243"/>
      <c r="N14" s="243"/>
      <c r="O14" s="243"/>
      <c r="P14" s="243"/>
      <c r="Q14" s="243"/>
      <c r="R14" s="243"/>
    </row>
    <row r="15" spans="2:18">
      <c r="B15" s="205" t="s">
        <v>300</v>
      </c>
      <c r="C15" s="190">
        <v>173</v>
      </c>
      <c r="D15" s="190">
        <v>89</v>
      </c>
      <c r="E15" s="190">
        <v>135</v>
      </c>
      <c r="F15" s="190">
        <v>102</v>
      </c>
      <c r="G15" s="190">
        <v>3</v>
      </c>
      <c r="H15" s="190">
        <v>55</v>
      </c>
      <c r="I15" s="190">
        <v>15</v>
      </c>
      <c r="J15" s="190">
        <v>-1</v>
      </c>
      <c r="K15" s="263">
        <v>12</v>
      </c>
      <c r="L15" s="243"/>
      <c r="M15" s="243"/>
      <c r="N15" s="243"/>
      <c r="O15" s="243"/>
      <c r="P15" s="243"/>
      <c r="Q15" s="243"/>
      <c r="R15" s="243"/>
    </row>
    <row r="16" spans="2:18">
      <c r="B16" s="216" t="s">
        <v>163</v>
      </c>
      <c r="C16" s="593" t="s">
        <v>424</v>
      </c>
      <c r="D16" s="593" t="s">
        <v>424</v>
      </c>
      <c r="E16" s="140" t="s">
        <v>424</v>
      </c>
      <c r="F16" s="140" t="s">
        <v>424</v>
      </c>
      <c r="G16" s="140" t="s">
        <v>424</v>
      </c>
      <c r="H16" s="140" t="s">
        <v>424</v>
      </c>
      <c r="I16" s="140" t="s">
        <v>424</v>
      </c>
      <c r="J16" s="140" t="s">
        <v>424</v>
      </c>
      <c r="K16" s="261" t="s">
        <v>424</v>
      </c>
      <c r="L16" s="243"/>
      <c r="M16" s="243"/>
      <c r="N16" s="243"/>
      <c r="O16" s="243"/>
      <c r="P16" s="243"/>
      <c r="Q16" s="243"/>
      <c r="R16" s="243"/>
    </row>
    <row r="17" spans="2:18">
      <c r="B17" s="132" t="s">
        <v>301</v>
      </c>
      <c r="C17" s="190">
        <v>173</v>
      </c>
      <c r="D17" s="190">
        <v>89</v>
      </c>
      <c r="E17" s="190">
        <v>135</v>
      </c>
      <c r="F17" s="190">
        <v>102</v>
      </c>
      <c r="G17" s="190">
        <v>3</v>
      </c>
      <c r="H17" s="190">
        <v>55</v>
      </c>
      <c r="I17" s="190">
        <v>15</v>
      </c>
      <c r="J17" s="190">
        <v>-1</v>
      </c>
      <c r="K17" s="263">
        <v>12</v>
      </c>
      <c r="L17" s="243"/>
      <c r="M17" s="243"/>
      <c r="N17" s="243"/>
      <c r="O17" s="243"/>
      <c r="P17" s="243"/>
      <c r="Q17" s="243"/>
      <c r="R17" s="243"/>
    </row>
    <row r="18" spans="2:18">
      <c r="L18" s="243"/>
      <c r="M18" s="243"/>
      <c r="N18" s="243"/>
      <c r="O18" s="243"/>
      <c r="P18" s="243"/>
      <c r="Q18" s="243"/>
      <c r="R18" s="243"/>
    </row>
    <row r="19" spans="2:18">
      <c r="B19" s="134" t="s">
        <v>161</v>
      </c>
      <c r="C19" s="235">
        <v>0.56000000000000005</v>
      </c>
      <c r="D19" s="235">
        <v>0.65</v>
      </c>
      <c r="E19" s="235">
        <v>0.55000000000000004</v>
      </c>
      <c r="F19" s="235">
        <v>0.53</v>
      </c>
      <c r="G19" s="235">
        <v>0.53</v>
      </c>
      <c r="H19" s="235">
        <v>0.56999999999999995</v>
      </c>
      <c r="I19" s="235">
        <v>0.5</v>
      </c>
      <c r="J19" s="235">
        <v>0.52</v>
      </c>
      <c r="K19" s="235">
        <v>0.51</v>
      </c>
      <c r="L19" s="243"/>
      <c r="M19" s="243"/>
      <c r="N19" s="243"/>
      <c r="O19" s="243"/>
      <c r="P19" s="243"/>
      <c r="Q19" s="243"/>
      <c r="R19" s="243"/>
    </row>
    <row r="20" spans="2:18" s="251" customFormat="1">
      <c r="B20" s="80" t="s">
        <v>293</v>
      </c>
      <c r="C20" s="766">
        <v>-62</v>
      </c>
      <c r="D20" s="641">
        <v>3</v>
      </c>
      <c r="E20" s="253">
        <v>-17</v>
      </c>
      <c r="F20" s="253">
        <v>44</v>
      </c>
      <c r="G20" s="253">
        <v>180</v>
      </c>
      <c r="H20" s="253">
        <v>96</v>
      </c>
      <c r="I20" s="253">
        <v>160</v>
      </c>
      <c r="J20" s="253">
        <v>168</v>
      </c>
      <c r="K20" s="253">
        <v>154</v>
      </c>
      <c r="L20" s="252"/>
      <c r="M20" s="252"/>
      <c r="N20" s="252"/>
      <c r="O20" s="252"/>
      <c r="P20" s="252"/>
      <c r="Q20" s="252"/>
      <c r="R20" s="252"/>
    </row>
    <row r="21" spans="2:18">
      <c r="L21" s="243"/>
      <c r="M21" s="243"/>
      <c r="N21" s="243"/>
      <c r="O21" s="243"/>
      <c r="P21" s="243"/>
      <c r="Q21" s="243"/>
      <c r="R21" s="243"/>
    </row>
    <row r="22" spans="2:18">
      <c r="B22" s="37" t="s">
        <v>237</v>
      </c>
      <c r="C22" s="605"/>
      <c r="D22" s="605"/>
      <c r="E22" s="25"/>
      <c r="F22" s="25"/>
      <c r="G22" s="25"/>
      <c r="H22" s="25"/>
      <c r="I22" s="25"/>
      <c r="J22" s="25"/>
      <c r="K22" s="25"/>
      <c r="L22" s="243"/>
      <c r="M22" s="243"/>
      <c r="N22" s="243"/>
      <c r="O22" s="243"/>
      <c r="P22" s="243"/>
      <c r="Q22" s="243"/>
      <c r="R22" s="243"/>
    </row>
    <row r="23" spans="2:18" ht="32.25">
      <c r="B23" s="212"/>
      <c r="C23" s="625" t="s">
        <v>487</v>
      </c>
      <c r="D23" s="625" t="s">
        <v>443</v>
      </c>
      <c r="E23" s="625" t="s">
        <v>425</v>
      </c>
      <c r="F23" s="625" t="s">
        <v>302</v>
      </c>
      <c r="G23" s="625" t="s">
        <v>305</v>
      </c>
      <c r="H23" s="625" t="s">
        <v>303</v>
      </c>
      <c r="I23" s="625" t="s">
        <v>306</v>
      </c>
      <c r="J23" s="625" t="s">
        <v>307</v>
      </c>
      <c r="K23" s="625" t="s">
        <v>308</v>
      </c>
      <c r="L23" s="242"/>
      <c r="M23" s="242"/>
      <c r="N23" s="242"/>
      <c r="O23" s="242"/>
      <c r="P23" s="242"/>
      <c r="Q23" s="242"/>
      <c r="R23" s="242"/>
    </row>
    <row r="24" spans="2:18">
      <c r="B24" s="134" t="s">
        <v>52</v>
      </c>
      <c r="C24" s="137">
        <v>35.200000000000003</v>
      </c>
      <c r="D24" s="137">
        <v>35.299999999999997</v>
      </c>
      <c r="E24" s="137">
        <v>38.1</v>
      </c>
      <c r="F24" s="137">
        <v>38.1</v>
      </c>
      <c r="G24" s="137">
        <v>37.799999999999997</v>
      </c>
      <c r="H24" s="137">
        <v>38.1</v>
      </c>
      <c r="I24" s="137">
        <v>39.200000000000003</v>
      </c>
      <c r="J24" s="137">
        <v>39.4</v>
      </c>
      <c r="K24" s="137">
        <v>39.299999999999997</v>
      </c>
      <c r="L24" s="240"/>
      <c r="M24" s="240"/>
      <c r="N24" s="240"/>
      <c r="O24" s="240"/>
      <c r="P24" s="240"/>
      <c r="Q24" s="240"/>
      <c r="R24" s="240"/>
    </row>
    <row r="25" spans="2:18">
      <c r="B25" s="134" t="s">
        <v>53</v>
      </c>
      <c r="C25" s="137">
        <v>35.6</v>
      </c>
      <c r="D25" s="137">
        <v>34.799999999999997</v>
      </c>
      <c r="E25" s="137">
        <v>33.6</v>
      </c>
      <c r="F25" s="137">
        <v>32.799999999999997</v>
      </c>
      <c r="G25" s="137">
        <v>33.4</v>
      </c>
      <c r="H25" s="137">
        <v>31.7</v>
      </c>
      <c r="I25" s="137">
        <v>30.2</v>
      </c>
      <c r="J25" s="137">
        <v>29.6</v>
      </c>
      <c r="K25" s="137">
        <v>29.2</v>
      </c>
      <c r="L25" s="240"/>
      <c r="M25" s="240"/>
      <c r="N25" s="240"/>
      <c r="O25" s="240"/>
      <c r="P25" s="240"/>
      <c r="Q25" s="240"/>
      <c r="R25" s="240"/>
    </row>
    <row r="26" spans="2:18">
      <c r="B26" s="450" t="s">
        <v>495</v>
      </c>
      <c r="C26" s="137">
        <v>21.1</v>
      </c>
      <c r="D26" s="137">
        <v>21.5</v>
      </c>
      <c r="E26" s="137">
        <v>22</v>
      </c>
      <c r="F26" s="137">
        <v>22.3</v>
      </c>
      <c r="G26" s="137">
        <v>21.5</v>
      </c>
      <c r="H26" s="137">
        <v>20.8</v>
      </c>
      <c r="I26" s="137">
        <v>22.2</v>
      </c>
      <c r="J26" s="137">
        <v>23.2</v>
      </c>
      <c r="K26" s="475">
        <v>23.4</v>
      </c>
      <c r="L26" s="240"/>
      <c r="M26" s="240"/>
      <c r="N26" s="240"/>
      <c r="O26" s="240"/>
      <c r="P26" s="240"/>
      <c r="Q26" s="240"/>
      <c r="R26" s="240"/>
    </row>
    <row r="27" spans="2:18">
      <c r="L27" s="240"/>
      <c r="M27" s="240"/>
      <c r="N27" s="240"/>
      <c r="O27" s="240"/>
      <c r="P27" s="240"/>
      <c r="Q27" s="240"/>
      <c r="R27" s="240"/>
    </row>
    <row r="28" spans="2:18">
      <c r="B28" s="83" t="s">
        <v>349</v>
      </c>
      <c r="L28" s="240"/>
      <c r="M28" s="240"/>
      <c r="N28" s="240"/>
      <c r="O28" s="240"/>
      <c r="P28" s="240"/>
      <c r="Q28" s="240"/>
      <c r="R28" s="240"/>
    </row>
    <row r="29" spans="2:18">
      <c r="B29" s="438"/>
      <c r="L29" s="240"/>
      <c r="M29" s="240"/>
      <c r="N29" s="240"/>
      <c r="O29" s="240"/>
      <c r="P29" s="240"/>
      <c r="Q29" s="240"/>
      <c r="R29" s="240"/>
    </row>
  </sheetData>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72" orientation="landscape" r:id="rId1"/>
  <headerFooter scaleWithDoc="0">
    <oddHeader>&amp;F</oddHeader>
    <oddFoote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6"/>
    <pageSetUpPr fitToPage="1"/>
  </sheetPr>
  <dimension ref="A1:Q50"/>
  <sheetViews>
    <sheetView showGridLines="0" topLeftCell="A4" zoomScale="110" workbookViewId="0">
      <selection activeCell="H20" sqref="H20"/>
    </sheetView>
  </sheetViews>
  <sheetFormatPr defaultRowHeight="12.75"/>
  <cols>
    <col min="1" max="1" width="1.85546875" style="12" customWidth="1"/>
    <col min="2" max="2" width="42" style="12" customWidth="1"/>
    <col min="3" max="5" width="16" style="12" customWidth="1"/>
    <col min="6" max="16384" width="9.140625" style="12"/>
  </cols>
  <sheetData>
    <row r="1" spans="1:17" s="5" customFormat="1" ht="13.5" thickBot="1"/>
    <row r="2" spans="1:17" s="5" customFormat="1" ht="25.5" customHeight="1" thickBot="1">
      <c r="B2" s="163" t="s">
        <v>115</v>
      </c>
    </row>
    <row r="3" spans="1:17" s="5" customFormat="1" ht="12.75" customHeight="1">
      <c r="B3" s="12"/>
    </row>
    <row r="4" spans="1:17" ht="13.5" customHeight="1">
      <c r="A4" s="5"/>
      <c r="B4" s="50" t="s">
        <v>234</v>
      </c>
      <c r="C4" s="23"/>
      <c r="D4" s="345"/>
      <c r="E4" s="345"/>
      <c r="F4" s="5"/>
      <c r="G4" s="5"/>
      <c r="H4" s="5"/>
      <c r="I4" s="5"/>
      <c r="J4" s="5"/>
      <c r="K4" s="5"/>
      <c r="L4" s="5"/>
      <c r="M4" s="5"/>
      <c r="N4" s="5"/>
      <c r="O4" s="5"/>
      <c r="P4" s="5"/>
      <c r="Q4" s="5"/>
    </row>
    <row r="5" spans="1:17" s="13" customFormat="1" ht="21.75">
      <c r="A5" s="6"/>
      <c r="B5" s="227"/>
      <c r="C5" s="883" t="s">
        <v>216</v>
      </c>
      <c r="D5" s="884"/>
      <c r="E5" s="884"/>
      <c r="F5" s="6"/>
      <c r="G5" s="6"/>
      <c r="H5" s="6"/>
      <c r="I5" s="6"/>
      <c r="J5" s="6"/>
      <c r="K5" s="6"/>
      <c r="L5" s="6"/>
      <c r="M5" s="6"/>
      <c r="N5" s="6"/>
      <c r="O5" s="6"/>
      <c r="P5" s="6"/>
      <c r="Q5" s="6"/>
    </row>
    <row r="6" spans="1:17" s="13" customFormat="1">
      <c r="A6" s="6"/>
      <c r="B6" s="212" t="s">
        <v>187</v>
      </c>
      <c r="C6" s="768" t="s">
        <v>485</v>
      </c>
      <c r="D6" s="454" t="s">
        <v>486</v>
      </c>
      <c r="E6" s="454" t="s">
        <v>494</v>
      </c>
      <c r="F6" s="6"/>
      <c r="G6" s="6"/>
      <c r="H6" s="6"/>
      <c r="I6" s="6"/>
      <c r="J6" s="6"/>
      <c r="K6" s="6"/>
      <c r="L6" s="6"/>
      <c r="M6" s="6"/>
      <c r="N6" s="6"/>
      <c r="O6" s="6"/>
      <c r="P6" s="6"/>
      <c r="Q6" s="6"/>
    </row>
    <row r="7" spans="1:17" s="13" customFormat="1">
      <c r="A7" s="6"/>
      <c r="B7" s="198" t="s">
        <v>0</v>
      </c>
      <c r="C7" s="977">
        <v>176</v>
      </c>
      <c r="D7" s="406">
        <v>177</v>
      </c>
      <c r="E7" s="979">
        <v>154</v>
      </c>
      <c r="F7" s="6"/>
      <c r="G7" s="6"/>
      <c r="H7" s="6"/>
      <c r="I7" s="6"/>
      <c r="J7" s="6"/>
      <c r="K7" s="6"/>
      <c r="L7" s="6"/>
      <c r="M7" s="6"/>
      <c r="N7" s="6"/>
      <c r="O7" s="6"/>
      <c r="P7" s="6"/>
      <c r="Q7" s="6"/>
    </row>
    <row r="8" spans="1:17" s="13" customFormat="1">
      <c r="A8" s="6"/>
      <c r="B8" s="198" t="s">
        <v>22</v>
      </c>
      <c r="C8" s="977">
        <v>56</v>
      </c>
      <c r="D8" s="406">
        <v>62</v>
      </c>
      <c r="E8" s="979">
        <v>53</v>
      </c>
      <c r="F8" s="6"/>
      <c r="G8" s="6"/>
      <c r="H8" s="6"/>
      <c r="I8" s="6"/>
      <c r="J8" s="6"/>
      <c r="K8" s="6"/>
      <c r="L8" s="6"/>
      <c r="M8" s="6"/>
      <c r="N8" s="6"/>
      <c r="O8" s="6"/>
      <c r="P8" s="6"/>
      <c r="Q8" s="6"/>
    </row>
    <row r="9" spans="1:17" s="13" customFormat="1">
      <c r="A9" s="6"/>
      <c r="B9" s="198" t="s">
        <v>131</v>
      </c>
      <c r="C9" s="977">
        <v>5</v>
      </c>
      <c r="D9" s="406">
        <v>31</v>
      </c>
      <c r="E9" s="979">
        <v>21</v>
      </c>
      <c r="F9" s="6"/>
      <c r="G9" s="6"/>
      <c r="H9" s="6"/>
      <c r="I9" s="6"/>
      <c r="J9" s="6"/>
      <c r="K9" s="6"/>
      <c r="L9" s="6"/>
      <c r="M9" s="6"/>
      <c r="N9" s="6"/>
      <c r="O9" s="6"/>
      <c r="P9" s="6"/>
      <c r="Q9" s="6"/>
    </row>
    <row r="10" spans="1:17" s="13" customFormat="1">
      <c r="A10" s="6"/>
      <c r="B10" s="200" t="s">
        <v>1</v>
      </c>
      <c r="C10" s="980">
        <v>237</v>
      </c>
      <c r="D10" s="304">
        <v>270</v>
      </c>
      <c r="E10" s="981">
        <v>228</v>
      </c>
      <c r="F10" s="6"/>
      <c r="G10" s="6"/>
      <c r="H10" s="6"/>
      <c r="I10" s="6"/>
      <c r="J10" s="6"/>
      <c r="K10" s="6"/>
      <c r="L10" s="6"/>
      <c r="M10" s="6"/>
      <c r="N10" s="6"/>
      <c r="O10" s="6"/>
      <c r="P10" s="6"/>
      <c r="Q10" s="6"/>
    </row>
    <row r="11" spans="1:17" s="13" customFormat="1">
      <c r="A11" s="6"/>
      <c r="B11" s="216" t="s">
        <v>2</v>
      </c>
      <c r="C11" s="978">
        <v>131</v>
      </c>
      <c r="D11" s="295">
        <v>127</v>
      </c>
      <c r="E11" s="982">
        <v>111</v>
      </c>
      <c r="F11" s="6"/>
      <c r="G11" s="6"/>
      <c r="H11" s="6"/>
      <c r="I11" s="6"/>
      <c r="J11" s="6"/>
      <c r="K11" s="6"/>
      <c r="L11" s="6"/>
      <c r="M11" s="6"/>
      <c r="N11" s="6"/>
      <c r="O11" s="6"/>
      <c r="P11" s="6"/>
      <c r="Q11" s="6"/>
    </row>
    <row r="12" spans="1:17" s="14" customFormat="1" ht="12">
      <c r="A12" s="202"/>
      <c r="B12" s="205" t="s">
        <v>49</v>
      </c>
      <c r="C12" s="983">
        <v>106</v>
      </c>
      <c r="D12" s="407">
        <v>143</v>
      </c>
      <c r="E12" s="984">
        <v>118</v>
      </c>
      <c r="F12" s="202"/>
      <c r="G12" s="202"/>
      <c r="H12" s="202"/>
      <c r="I12" s="202"/>
      <c r="J12" s="202"/>
      <c r="K12" s="202"/>
      <c r="L12" s="202"/>
      <c r="M12" s="202"/>
      <c r="N12" s="202"/>
      <c r="O12" s="202"/>
      <c r="P12" s="202"/>
      <c r="Q12" s="202"/>
    </row>
    <row r="13" spans="1:17" s="13" customFormat="1">
      <c r="A13" s="6"/>
      <c r="B13" s="216" t="s">
        <v>83</v>
      </c>
      <c r="C13" s="978">
        <v>33</v>
      </c>
      <c r="D13" s="295">
        <v>34</v>
      </c>
      <c r="E13" s="982">
        <v>37</v>
      </c>
      <c r="F13" s="6"/>
      <c r="G13" s="6"/>
      <c r="H13" s="6"/>
      <c r="I13" s="6"/>
      <c r="J13" s="6"/>
      <c r="K13" s="6"/>
      <c r="L13" s="6"/>
      <c r="M13" s="6"/>
      <c r="N13" s="6"/>
      <c r="O13" s="6"/>
      <c r="P13" s="6"/>
      <c r="Q13" s="6"/>
    </row>
    <row r="14" spans="1:17" s="14" customFormat="1" ht="12">
      <c r="A14" s="202"/>
      <c r="B14" s="205" t="s">
        <v>32</v>
      </c>
      <c r="C14" s="983">
        <v>73</v>
      </c>
      <c r="D14" s="407">
        <v>109</v>
      </c>
      <c r="E14" s="984">
        <v>81</v>
      </c>
      <c r="F14" s="202"/>
      <c r="G14" s="202"/>
      <c r="H14" s="202"/>
      <c r="I14" s="202"/>
      <c r="J14" s="202"/>
      <c r="K14" s="202"/>
      <c r="L14" s="202"/>
      <c r="M14" s="202"/>
      <c r="N14" s="202"/>
      <c r="O14" s="202"/>
      <c r="P14" s="202"/>
      <c r="Q14" s="202"/>
    </row>
    <row r="15" spans="1:17" s="13" customFormat="1">
      <c r="A15" s="6"/>
      <c r="B15" s="216" t="s">
        <v>27</v>
      </c>
      <c r="C15" s="978">
        <v>20</v>
      </c>
      <c r="D15" s="295">
        <v>11</v>
      </c>
      <c r="E15" s="982">
        <v>8</v>
      </c>
      <c r="F15" s="6"/>
      <c r="G15" s="6"/>
      <c r="H15" s="6"/>
      <c r="I15" s="6"/>
      <c r="J15" s="6"/>
      <c r="K15" s="6"/>
      <c r="L15" s="6"/>
      <c r="M15" s="6"/>
      <c r="N15" s="6"/>
      <c r="O15" s="6"/>
      <c r="P15" s="6"/>
      <c r="Q15" s="6"/>
    </row>
    <row r="16" spans="1:17" s="13" customFormat="1">
      <c r="A16" s="6"/>
      <c r="B16" s="205" t="s">
        <v>300</v>
      </c>
      <c r="C16" s="983">
        <v>53</v>
      </c>
      <c r="D16" s="407">
        <v>98</v>
      </c>
      <c r="E16" s="984">
        <v>73</v>
      </c>
      <c r="F16" s="6"/>
      <c r="G16" s="6"/>
      <c r="H16" s="6"/>
      <c r="I16" s="6"/>
      <c r="J16" s="6"/>
      <c r="K16" s="6"/>
      <c r="L16" s="6"/>
      <c r="M16" s="6"/>
      <c r="N16" s="6"/>
      <c r="O16" s="6"/>
      <c r="P16" s="6"/>
      <c r="Q16" s="6"/>
    </row>
    <row r="17" spans="1:17" s="13" customFormat="1">
      <c r="A17" s="6"/>
      <c r="B17" s="216" t="s">
        <v>163</v>
      </c>
      <c r="C17" s="923" t="s">
        <v>424</v>
      </c>
      <c r="D17" s="754" t="s">
        <v>424</v>
      </c>
      <c r="E17" s="924" t="s">
        <v>424</v>
      </c>
      <c r="F17" s="6"/>
      <c r="G17" s="6"/>
      <c r="H17" s="6"/>
      <c r="I17" s="6"/>
      <c r="J17" s="6"/>
      <c r="K17" s="6"/>
      <c r="L17" s="6"/>
      <c r="M17" s="6"/>
      <c r="N17" s="6"/>
      <c r="O17" s="6"/>
      <c r="P17" s="6"/>
      <c r="Q17" s="6"/>
    </row>
    <row r="18" spans="1:17" s="15" customFormat="1" ht="12">
      <c r="A18" s="21"/>
      <c r="B18" s="205" t="s">
        <v>301</v>
      </c>
      <c r="C18" s="983">
        <v>53</v>
      </c>
      <c r="D18" s="407">
        <v>98</v>
      </c>
      <c r="E18" s="984">
        <v>73</v>
      </c>
      <c r="F18" s="21"/>
      <c r="G18" s="21"/>
      <c r="H18" s="21"/>
      <c r="I18" s="21"/>
      <c r="J18" s="21"/>
      <c r="K18" s="21"/>
      <c r="L18" s="21"/>
      <c r="M18" s="21"/>
      <c r="N18" s="21"/>
      <c r="O18" s="21"/>
      <c r="P18" s="21"/>
      <c r="Q18" s="21"/>
    </row>
    <row r="19" spans="1:17" s="13" customFormat="1">
      <c r="A19" s="6"/>
      <c r="B19" s="6"/>
      <c r="C19" s="6"/>
      <c r="D19" s="451"/>
      <c r="E19" s="451"/>
      <c r="F19" s="6"/>
      <c r="G19" s="6"/>
      <c r="H19" s="6"/>
      <c r="I19" s="6"/>
      <c r="J19" s="6"/>
      <c r="K19" s="6"/>
      <c r="L19" s="6"/>
      <c r="M19" s="6"/>
      <c r="N19" s="6"/>
      <c r="O19" s="6"/>
      <c r="P19" s="6"/>
      <c r="Q19" s="6"/>
    </row>
    <row r="20" spans="1:17" s="13" customFormat="1">
      <c r="A20" s="6"/>
      <c r="B20" s="37" t="s">
        <v>235</v>
      </c>
      <c r="C20" s="603"/>
      <c r="D20" s="452"/>
      <c r="E20" s="452"/>
      <c r="F20" s="6"/>
      <c r="G20" s="6"/>
      <c r="H20" s="6"/>
      <c r="I20" s="6"/>
      <c r="J20" s="6"/>
      <c r="K20" s="6"/>
      <c r="L20" s="6"/>
      <c r="M20" s="6"/>
      <c r="N20" s="6"/>
      <c r="O20" s="6"/>
      <c r="P20" s="6"/>
      <c r="Q20" s="6"/>
    </row>
    <row r="21" spans="1:17" s="13" customFormat="1" ht="21.75">
      <c r="A21" s="6"/>
      <c r="B21" s="227"/>
      <c r="C21" s="889" t="s">
        <v>216</v>
      </c>
      <c r="D21" s="888"/>
      <c r="E21" s="888"/>
      <c r="F21" s="6"/>
      <c r="G21" s="6"/>
      <c r="H21" s="6"/>
      <c r="I21" s="6"/>
      <c r="J21" s="6"/>
      <c r="K21" s="6"/>
      <c r="L21" s="6"/>
      <c r="M21" s="6"/>
      <c r="N21" s="6"/>
      <c r="O21" s="6"/>
      <c r="P21" s="6"/>
      <c r="Q21" s="6"/>
    </row>
    <row r="22" spans="1:17" s="13" customFormat="1">
      <c r="A22" s="6"/>
      <c r="B22" s="228"/>
      <c r="C22" s="769" t="s">
        <v>485</v>
      </c>
      <c r="D22" s="454" t="s">
        <v>486</v>
      </c>
      <c r="E22" s="454" t="s">
        <v>494</v>
      </c>
      <c r="F22" s="6"/>
      <c r="G22" s="6"/>
      <c r="H22" s="6"/>
      <c r="I22" s="6"/>
      <c r="J22" s="6"/>
      <c r="K22" s="6"/>
      <c r="L22" s="6"/>
      <c r="M22" s="6"/>
      <c r="N22" s="6"/>
      <c r="O22" s="6"/>
      <c r="P22" s="6"/>
      <c r="Q22" s="6"/>
    </row>
    <row r="23" spans="1:17" s="13" customFormat="1">
      <c r="A23" s="6"/>
      <c r="B23" s="134" t="s">
        <v>161</v>
      </c>
      <c r="C23" s="989">
        <v>0.55000000000000004</v>
      </c>
      <c r="D23" s="408">
        <v>0.47</v>
      </c>
      <c r="E23" s="990">
        <v>0.48</v>
      </c>
      <c r="F23" s="6"/>
      <c r="G23" s="6"/>
      <c r="H23" s="6"/>
      <c r="I23" s="6"/>
      <c r="J23" s="6"/>
      <c r="K23" s="6"/>
      <c r="L23" s="6"/>
      <c r="M23" s="6"/>
      <c r="N23" s="6"/>
      <c r="O23" s="6"/>
      <c r="P23" s="6"/>
      <c r="Q23" s="6"/>
    </row>
    <row r="24" spans="1:17" s="13" customFormat="1">
      <c r="A24" s="6"/>
      <c r="B24" s="134" t="s">
        <v>348</v>
      </c>
      <c r="C24" s="987">
        <v>38</v>
      </c>
      <c r="D24" s="285">
        <v>39</v>
      </c>
      <c r="E24" s="988">
        <v>52</v>
      </c>
      <c r="F24" s="6"/>
      <c r="G24" s="6"/>
      <c r="H24" s="6"/>
      <c r="I24" s="6"/>
      <c r="J24" s="6"/>
      <c r="K24" s="6"/>
      <c r="L24" s="6"/>
      <c r="M24" s="6"/>
      <c r="N24" s="6"/>
      <c r="O24" s="6"/>
      <c r="P24" s="6"/>
      <c r="Q24" s="6"/>
    </row>
    <row r="25" spans="1:17" s="13" customFormat="1">
      <c r="A25" s="6"/>
      <c r="B25" s="134"/>
      <c r="C25" s="988"/>
      <c r="D25" s="988"/>
      <c r="E25" s="988"/>
      <c r="F25" s="6"/>
      <c r="G25" s="6"/>
      <c r="H25" s="6"/>
      <c r="I25" s="6"/>
      <c r="J25" s="6"/>
      <c r="K25" s="6"/>
      <c r="L25" s="6"/>
      <c r="M25" s="6"/>
      <c r="N25" s="6"/>
      <c r="O25" s="6"/>
      <c r="P25" s="6"/>
      <c r="Q25" s="6"/>
    </row>
    <row r="26" spans="1:17" s="13" customFormat="1">
      <c r="A26" s="6"/>
      <c r="B26" s="143"/>
      <c r="C26" s="771" t="s">
        <v>487</v>
      </c>
      <c r="D26" s="455" t="s">
        <v>443</v>
      </c>
      <c r="E26" s="456" t="s">
        <v>303</v>
      </c>
      <c r="F26" s="6"/>
      <c r="G26" s="6"/>
      <c r="H26" s="6"/>
      <c r="I26" s="6"/>
      <c r="J26" s="6"/>
      <c r="K26" s="6"/>
      <c r="L26" s="6"/>
      <c r="M26" s="6"/>
      <c r="N26" s="6"/>
      <c r="O26" s="6"/>
      <c r="P26" s="6"/>
      <c r="Q26" s="6"/>
    </row>
    <row r="27" spans="1:17" s="13" customFormat="1">
      <c r="A27" s="6"/>
      <c r="B27" s="134" t="s">
        <v>52</v>
      </c>
      <c r="C27" s="985">
        <v>33.299999999999997</v>
      </c>
      <c r="D27" s="319">
        <v>32.200000000000003</v>
      </c>
      <c r="E27" s="986">
        <v>32.200000000000003</v>
      </c>
      <c r="F27" s="6"/>
      <c r="G27" s="6"/>
      <c r="H27" s="6"/>
      <c r="I27" s="6"/>
      <c r="J27" s="6"/>
      <c r="K27" s="6"/>
      <c r="L27" s="6"/>
      <c r="M27" s="6"/>
      <c r="N27" s="6"/>
      <c r="O27" s="6"/>
      <c r="P27" s="6"/>
      <c r="Q27" s="6"/>
    </row>
    <row r="28" spans="1:17" s="13" customFormat="1">
      <c r="A28" s="6"/>
      <c r="B28" s="134" t="s">
        <v>53</v>
      </c>
      <c r="C28" s="985">
        <v>16.600000000000001</v>
      </c>
      <c r="D28" s="319">
        <v>19</v>
      </c>
      <c r="E28" s="986">
        <v>16.7</v>
      </c>
      <c r="F28" s="6"/>
      <c r="G28" s="6"/>
      <c r="H28" s="6"/>
      <c r="I28" s="6"/>
      <c r="J28" s="6"/>
      <c r="K28" s="6"/>
      <c r="L28" s="6"/>
      <c r="M28" s="6"/>
      <c r="N28" s="6"/>
      <c r="O28" s="6"/>
      <c r="P28" s="6"/>
      <c r="Q28" s="6"/>
    </row>
    <row r="29" spans="1:17" s="13" customFormat="1">
      <c r="A29" s="6"/>
      <c r="B29" s="450" t="s">
        <v>495</v>
      </c>
      <c r="C29" s="985">
        <v>22.2</v>
      </c>
      <c r="D29" s="319">
        <v>22.6</v>
      </c>
      <c r="E29" s="986">
        <v>19.899999999999999</v>
      </c>
      <c r="F29" s="6"/>
      <c r="G29" s="6"/>
      <c r="H29" s="6"/>
      <c r="I29" s="6"/>
      <c r="J29" s="6"/>
      <c r="K29" s="6"/>
      <c r="L29" s="6"/>
      <c r="M29" s="6"/>
      <c r="N29" s="6"/>
      <c r="O29" s="6"/>
      <c r="P29" s="6"/>
      <c r="Q29" s="6"/>
    </row>
    <row r="30" spans="1:17" s="13" customFormat="1">
      <c r="A30" s="6"/>
      <c r="B30" s="47"/>
      <c r="C30" s="48"/>
      <c r="D30" s="6"/>
      <c r="E30" s="6"/>
      <c r="F30" s="6"/>
      <c r="G30" s="6"/>
      <c r="H30" s="6"/>
      <c r="I30" s="6"/>
      <c r="J30" s="6"/>
      <c r="K30" s="6"/>
      <c r="L30" s="6"/>
      <c r="M30" s="6"/>
      <c r="N30" s="6"/>
      <c r="O30" s="6"/>
      <c r="P30" s="6"/>
      <c r="Q30" s="6"/>
    </row>
    <row r="31" spans="1:17" s="13" customFormat="1">
      <c r="A31" s="6"/>
      <c r="B31" s="83" t="s">
        <v>349</v>
      </c>
      <c r="C31" s="229"/>
      <c r="D31" s="6"/>
      <c r="E31" s="6"/>
      <c r="F31" s="6"/>
      <c r="G31" s="6"/>
      <c r="H31" s="6"/>
      <c r="I31" s="6"/>
      <c r="J31" s="6"/>
      <c r="K31" s="6"/>
      <c r="L31" s="6"/>
      <c r="M31" s="6"/>
      <c r="N31" s="6"/>
      <c r="O31" s="6"/>
      <c r="P31" s="6"/>
      <c r="Q31" s="6"/>
    </row>
    <row r="32" spans="1:17">
      <c r="A32" s="5"/>
      <c r="B32" s="438"/>
      <c r="C32" s="5"/>
      <c r="D32" s="5"/>
      <c r="E32" s="5"/>
      <c r="F32" s="5"/>
      <c r="G32" s="5"/>
      <c r="H32" s="5"/>
      <c r="I32" s="5"/>
      <c r="J32" s="5"/>
      <c r="K32" s="5"/>
      <c r="L32" s="5"/>
      <c r="M32" s="5"/>
      <c r="N32" s="5"/>
      <c r="O32" s="5"/>
      <c r="P32" s="5"/>
      <c r="Q32" s="5"/>
    </row>
    <row r="33" spans="1:17">
      <c r="A33" s="5"/>
      <c r="B33" s="5"/>
      <c r="C33" s="5"/>
      <c r="D33" s="5"/>
      <c r="E33" s="5"/>
      <c r="F33" s="5"/>
      <c r="G33" s="5"/>
      <c r="H33" s="5"/>
      <c r="I33" s="5"/>
      <c r="J33" s="5"/>
      <c r="K33" s="5"/>
      <c r="L33" s="5"/>
      <c r="M33" s="5"/>
      <c r="N33" s="5"/>
      <c r="O33" s="5"/>
      <c r="P33" s="5"/>
      <c r="Q33" s="5"/>
    </row>
    <row r="34" spans="1:17">
      <c r="A34" s="5"/>
      <c r="B34" s="5"/>
      <c r="C34" s="5"/>
      <c r="D34" s="5"/>
      <c r="E34" s="5"/>
      <c r="F34" s="5"/>
      <c r="G34" s="5"/>
      <c r="H34" s="5"/>
      <c r="I34" s="5"/>
      <c r="J34" s="5"/>
      <c r="K34" s="5"/>
      <c r="L34" s="5"/>
      <c r="M34" s="5"/>
      <c r="N34" s="5"/>
      <c r="O34" s="5"/>
      <c r="P34" s="5"/>
      <c r="Q34" s="5"/>
    </row>
    <row r="35" spans="1:17">
      <c r="A35" s="5"/>
      <c r="B35" s="5"/>
      <c r="C35" s="5"/>
      <c r="D35" s="5"/>
      <c r="E35" s="5"/>
      <c r="F35" s="5"/>
      <c r="G35" s="5"/>
      <c r="H35" s="5"/>
      <c r="I35" s="5"/>
      <c r="J35" s="5"/>
      <c r="K35" s="5"/>
      <c r="L35" s="5"/>
      <c r="M35" s="5"/>
      <c r="N35" s="5"/>
      <c r="O35" s="5"/>
      <c r="P35" s="5"/>
      <c r="Q35" s="5"/>
    </row>
    <row r="36" spans="1:17">
      <c r="A36" s="5"/>
      <c r="B36" s="5"/>
      <c r="C36" s="5"/>
      <c r="D36" s="5"/>
      <c r="E36" s="5"/>
      <c r="F36" s="5"/>
      <c r="G36" s="5"/>
      <c r="H36" s="5"/>
      <c r="I36" s="5"/>
      <c r="J36" s="5"/>
      <c r="K36" s="5"/>
      <c r="L36" s="5"/>
      <c r="M36" s="5"/>
      <c r="N36" s="5"/>
      <c r="O36" s="5"/>
      <c r="P36" s="5"/>
      <c r="Q36" s="5"/>
    </row>
    <row r="37" spans="1:17">
      <c r="A37" s="5"/>
      <c r="B37" s="5"/>
      <c r="C37" s="5"/>
      <c r="D37" s="5"/>
      <c r="E37" s="5"/>
      <c r="F37" s="5"/>
      <c r="G37" s="5"/>
      <c r="H37" s="5"/>
      <c r="I37" s="5"/>
      <c r="J37" s="5"/>
      <c r="K37" s="5"/>
      <c r="L37" s="5"/>
      <c r="M37" s="5"/>
      <c r="N37" s="5"/>
      <c r="O37" s="5"/>
      <c r="P37" s="5"/>
      <c r="Q37" s="5"/>
    </row>
    <row r="38" spans="1:17">
      <c r="A38" s="5"/>
      <c r="B38" s="5"/>
      <c r="C38" s="5"/>
      <c r="D38" s="5"/>
      <c r="E38" s="5"/>
      <c r="F38" s="5"/>
      <c r="G38" s="5"/>
      <c r="H38" s="5"/>
      <c r="I38" s="5"/>
      <c r="J38" s="5"/>
      <c r="K38" s="5"/>
      <c r="L38" s="5"/>
      <c r="M38" s="5"/>
      <c r="N38" s="5"/>
      <c r="O38" s="5"/>
      <c r="P38" s="5"/>
      <c r="Q38" s="5"/>
    </row>
    <row r="39" spans="1:17">
      <c r="A39" s="5"/>
      <c r="B39" s="5"/>
      <c r="C39" s="5"/>
      <c r="D39" s="5"/>
      <c r="E39" s="5"/>
      <c r="F39" s="5"/>
      <c r="G39" s="5"/>
      <c r="H39" s="5"/>
      <c r="I39" s="5"/>
      <c r="J39" s="5"/>
      <c r="K39" s="5"/>
      <c r="L39" s="5"/>
      <c r="M39" s="5"/>
      <c r="N39" s="5"/>
      <c r="O39" s="5"/>
      <c r="P39" s="5"/>
      <c r="Q39" s="5"/>
    </row>
    <row r="40" spans="1:17">
      <c r="A40" s="5"/>
      <c r="B40" s="5"/>
      <c r="C40" s="5"/>
      <c r="D40" s="5"/>
      <c r="E40" s="5"/>
      <c r="F40" s="5"/>
      <c r="G40" s="5"/>
      <c r="H40" s="5"/>
      <c r="I40" s="5"/>
      <c r="J40" s="5"/>
      <c r="K40" s="5"/>
      <c r="L40" s="5"/>
      <c r="M40" s="5"/>
      <c r="N40" s="5"/>
      <c r="O40" s="5"/>
      <c r="P40" s="5"/>
      <c r="Q40" s="5"/>
    </row>
    <row r="41" spans="1:17">
      <c r="A41" s="5"/>
      <c r="B41" s="5"/>
      <c r="C41" s="5"/>
      <c r="D41" s="5"/>
      <c r="E41" s="5"/>
      <c r="F41" s="5"/>
      <c r="G41" s="5"/>
      <c r="H41" s="5"/>
      <c r="I41" s="5"/>
      <c r="J41" s="5"/>
      <c r="K41" s="5"/>
      <c r="L41" s="5"/>
      <c r="M41" s="5"/>
      <c r="N41" s="5"/>
      <c r="O41" s="5"/>
      <c r="P41" s="5"/>
      <c r="Q41" s="5"/>
    </row>
    <row r="42" spans="1:17">
      <c r="A42" s="5"/>
      <c r="B42" s="5"/>
      <c r="C42" s="5"/>
      <c r="D42" s="5"/>
      <c r="E42" s="5"/>
      <c r="F42" s="5"/>
      <c r="G42" s="5"/>
      <c r="H42" s="5"/>
      <c r="I42" s="5"/>
      <c r="J42" s="5"/>
      <c r="K42" s="5"/>
      <c r="L42" s="5"/>
      <c r="M42" s="5"/>
      <c r="N42" s="5"/>
      <c r="O42" s="5"/>
      <c r="P42" s="5"/>
      <c r="Q42" s="5"/>
    </row>
    <row r="43" spans="1:17">
      <c r="A43" s="5"/>
      <c r="B43" s="5"/>
      <c r="C43" s="5"/>
      <c r="D43" s="5"/>
      <c r="E43" s="5"/>
      <c r="F43" s="5"/>
      <c r="G43" s="5"/>
      <c r="H43" s="5"/>
      <c r="I43" s="5"/>
      <c r="J43" s="5"/>
      <c r="K43" s="5"/>
      <c r="L43" s="5"/>
      <c r="M43" s="5"/>
      <c r="N43" s="5"/>
      <c r="O43" s="5"/>
      <c r="P43" s="5"/>
      <c r="Q43" s="5"/>
    </row>
    <row r="44" spans="1:17">
      <c r="A44" s="5"/>
      <c r="B44" s="5"/>
      <c r="C44" s="5"/>
      <c r="D44" s="5"/>
      <c r="E44" s="5"/>
      <c r="F44" s="5"/>
      <c r="G44" s="5"/>
      <c r="H44" s="5"/>
      <c r="I44" s="5"/>
      <c r="J44" s="5"/>
      <c r="K44" s="5"/>
      <c r="L44" s="5"/>
      <c r="M44" s="5"/>
      <c r="N44" s="5"/>
      <c r="O44" s="5"/>
      <c r="P44" s="5"/>
      <c r="Q44" s="5"/>
    </row>
    <row r="45" spans="1:17">
      <c r="A45" s="5"/>
      <c r="B45" s="5"/>
      <c r="C45" s="5"/>
      <c r="D45" s="5"/>
      <c r="E45" s="5"/>
      <c r="F45" s="5"/>
      <c r="G45" s="5"/>
      <c r="H45" s="5"/>
      <c r="I45" s="5"/>
      <c r="J45" s="5"/>
      <c r="K45" s="5"/>
      <c r="L45" s="5"/>
      <c r="M45" s="5"/>
      <c r="N45" s="5"/>
      <c r="O45" s="5"/>
      <c r="P45" s="5"/>
      <c r="Q45" s="5"/>
    </row>
    <row r="46" spans="1:17">
      <c r="A46" s="5"/>
      <c r="B46" s="5"/>
      <c r="C46" s="5"/>
      <c r="D46" s="5"/>
      <c r="E46" s="5"/>
      <c r="F46" s="5"/>
      <c r="G46" s="5"/>
      <c r="H46" s="5"/>
      <c r="I46" s="5"/>
      <c r="J46" s="5"/>
      <c r="K46" s="5"/>
      <c r="L46" s="5"/>
      <c r="M46" s="5"/>
      <c r="N46" s="5"/>
      <c r="O46" s="5"/>
      <c r="P46" s="5"/>
      <c r="Q46" s="5"/>
    </row>
    <row r="47" spans="1:17">
      <c r="A47" s="5"/>
      <c r="B47" s="5"/>
      <c r="C47" s="5"/>
      <c r="D47" s="5"/>
      <c r="E47" s="5"/>
      <c r="F47" s="5"/>
      <c r="G47" s="5"/>
      <c r="H47" s="5"/>
      <c r="I47" s="5"/>
      <c r="J47" s="5"/>
      <c r="K47" s="5"/>
      <c r="L47" s="5"/>
      <c r="M47" s="5"/>
      <c r="N47" s="5"/>
      <c r="O47" s="5"/>
      <c r="P47" s="5"/>
      <c r="Q47" s="5"/>
    </row>
    <row r="48" spans="1:17">
      <c r="A48" s="5"/>
      <c r="B48" s="5"/>
      <c r="C48" s="5"/>
      <c r="D48" s="5"/>
      <c r="E48" s="5"/>
      <c r="F48" s="5"/>
      <c r="G48" s="5"/>
      <c r="H48" s="5"/>
      <c r="I48" s="5"/>
      <c r="J48" s="5"/>
      <c r="K48" s="5"/>
      <c r="L48" s="5"/>
      <c r="M48" s="5"/>
      <c r="N48" s="5"/>
      <c r="O48" s="5"/>
      <c r="P48" s="5"/>
      <c r="Q48" s="5"/>
    </row>
    <row r="49" spans="1:17">
      <c r="A49" s="5"/>
      <c r="B49" s="5"/>
      <c r="C49" s="5"/>
      <c r="D49" s="5"/>
      <c r="E49" s="5"/>
      <c r="F49" s="5"/>
      <c r="G49" s="5"/>
      <c r="H49" s="5"/>
      <c r="I49" s="5"/>
      <c r="J49" s="5"/>
      <c r="K49" s="5"/>
      <c r="L49" s="5"/>
      <c r="M49" s="5"/>
      <c r="N49" s="5"/>
      <c r="O49" s="5"/>
      <c r="P49" s="5"/>
      <c r="Q49" s="5"/>
    </row>
    <row r="50" spans="1:17">
      <c r="A50" s="5"/>
      <c r="B50" s="5"/>
      <c r="C50" s="5"/>
      <c r="D50" s="5"/>
      <c r="E50" s="5"/>
      <c r="F50" s="5"/>
      <c r="G50" s="5"/>
      <c r="H50" s="5"/>
      <c r="I50" s="5"/>
      <c r="J50" s="5"/>
      <c r="K50" s="5"/>
      <c r="L50" s="5"/>
      <c r="M50" s="5"/>
      <c r="N50" s="5"/>
      <c r="O50" s="5"/>
      <c r="P50" s="5"/>
      <c r="Q50" s="5"/>
    </row>
  </sheetData>
  <phoneticPr fontId="80" type="noConversion"/>
  <hyperlinks>
    <hyperlink ref="B2" location="'Table of Contents '!A1" display="GO BACK TO TABLE OF CONTENTS"/>
  </hyperlinks>
  <pageMargins left="0.74803149606299213" right="0.74803149606299213" top="0.98425196850393704" bottom="0.98425196850393704" header="0.31496062992125984" footer="0.31496062992125984"/>
  <pageSetup paperSize="9" orientation="landscape" r:id="rId1"/>
  <headerFooter scaleWithDoc="0">
    <oddHeader>&amp;F</oddHeader>
    <oddFoote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pageSetUpPr fitToPage="1"/>
  </sheetPr>
  <dimension ref="B1:R29"/>
  <sheetViews>
    <sheetView showGridLines="0" zoomScale="110" zoomScaleNormal="110" workbookViewId="0">
      <selection activeCell="C20" sqref="C20"/>
    </sheetView>
  </sheetViews>
  <sheetFormatPr defaultRowHeight="12.75"/>
  <cols>
    <col min="1" max="1" width="2.140625" style="166" customWidth="1"/>
    <col min="2" max="2" width="45.5703125" style="166" bestFit="1" customWidth="1"/>
    <col min="3" max="4" width="9.140625" style="622" customWidth="1"/>
    <col min="5" max="5" width="9.140625" style="166" customWidth="1"/>
    <col min="6" max="7" width="9.140625" style="166"/>
    <col min="8" max="8" width="9.85546875" style="166" customWidth="1"/>
    <col min="9" max="10" width="9.140625" style="166"/>
    <col min="11" max="11" width="9.140625" style="166" customWidth="1"/>
    <col min="12" max="16384" width="9.140625" style="166"/>
  </cols>
  <sheetData>
    <row r="1" spans="2:18" s="5" customFormat="1" ht="13.5" thickBot="1">
      <c r="C1" s="724"/>
      <c r="D1" s="598"/>
    </row>
    <row r="2" spans="2:18" s="5" customFormat="1" ht="25.5" customHeight="1" thickBot="1">
      <c r="B2" s="163" t="s">
        <v>115</v>
      </c>
      <c r="C2" s="724"/>
      <c r="D2" s="598"/>
    </row>
    <row r="3" spans="2:18" s="5" customFormat="1" ht="12.75" customHeight="1">
      <c r="B3" s="12"/>
      <c r="C3" s="724"/>
      <c r="D3" s="598"/>
    </row>
    <row r="4" spans="2:18">
      <c r="B4" s="38" t="s">
        <v>230</v>
      </c>
      <c r="C4" s="38"/>
      <c r="D4" s="38"/>
      <c r="E4" s="38"/>
      <c r="F4" s="38"/>
      <c r="G4" s="38"/>
      <c r="H4" s="38"/>
      <c r="I4" s="38"/>
      <c r="J4" s="38"/>
      <c r="K4" s="38"/>
    </row>
    <row r="5" spans="2:18">
      <c r="B5" s="212" t="s">
        <v>187</v>
      </c>
      <c r="C5" s="626" t="s">
        <v>484</v>
      </c>
      <c r="D5" s="626" t="s">
        <v>441</v>
      </c>
      <c r="E5" s="193" t="s">
        <v>421</v>
      </c>
      <c r="F5" s="193" t="s">
        <v>294</v>
      </c>
      <c r="G5" s="193" t="s">
        <v>295</v>
      </c>
      <c r="H5" s="193" t="s">
        <v>296</v>
      </c>
      <c r="I5" s="193" t="s">
        <v>297</v>
      </c>
      <c r="J5" s="193" t="s">
        <v>298</v>
      </c>
      <c r="K5" s="193" t="s">
        <v>299</v>
      </c>
    </row>
    <row r="6" spans="2:18">
      <c r="B6" s="213" t="s">
        <v>0</v>
      </c>
      <c r="C6" s="139">
        <v>176</v>
      </c>
      <c r="D6" s="139">
        <v>176</v>
      </c>
      <c r="E6" s="139">
        <v>172</v>
      </c>
      <c r="F6" s="139">
        <v>184</v>
      </c>
      <c r="G6" s="139">
        <v>177</v>
      </c>
      <c r="H6" s="139">
        <v>170</v>
      </c>
      <c r="I6" s="139">
        <v>166</v>
      </c>
      <c r="J6" s="139">
        <v>158</v>
      </c>
      <c r="K6" s="264">
        <v>154</v>
      </c>
      <c r="L6" s="243"/>
      <c r="M6" s="243"/>
      <c r="N6" s="243"/>
      <c r="O6" s="243"/>
      <c r="P6" s="243"/>
      <c r="Q6" s="243"/>
      <c r="R6" s="243"/>
    </row>
    <row r="7" spans="2:18">
      <c r="B7" s="213" t="s">
        <v>22</v>
      </c>
      <c r="C7" s="139">
        <v>56</v>
      </c>
      <c r="D7" s="139">
        <v>66</v>
      </c>
      <c r="E7" s="139">
        <v>54</v>
      </c>
      <c r="F7" s="139">
        <v>51</v>
      </c>
      <c r="G7" s="139">
        <v>62</v>
      </c>
      <c r="H7" s="139">
        <v>59</v>
      </c>
      <c r="I7" s="139">
        <v>49</v>
      </c>
      <c r="J7" s="139">
        <v>56</v>
      </c>
      <c r="K7" s="264">
        <v>53</v>
      </c>
      <c r="L7" s="243"/>
      <c r="M7" s="243"/>
      <c r="N7" s="243"/>
      <c r="O7" s="243"/>
      <c r="P7" s="243"/>
      <c r="Q7" s="243"/>
      <c r="R7" s="243"/>
    </row>
    <row r="8" spans="2:18">
      <c r="B8" s="213" t="s">
        <v>131</v>
      </c>
      <c r="C8" s="139">
        <v>5</v>
      </c>
      <c r="D8" s="139">
        <v>31</v>
      </c>
      <c r="E8" s="139">
        <v>21</v>
      </c>
      <c r="F8" s="139">
        <v>21</v>
      </c>
      <c r="G8" s="139">
        <v>31</v>
      </c>
      <c r="H8" s="139">
        <v>-8</v>
      </c>
      <c r="I8" s="139">
        <v>12</v>
      </c>
      <c r="J8" s="139">
        <v>-22</v>
      </c>
      <c r="K8" s="264">
        <v>21</v>
      </c>
      <c r="L8" s="243"/>
      <c r="M8" s="243"/>
      <c r="N8" s="243"/>
      <c r="O8" s="243"/>
      <c r="P8" s="243"/>
      <c r="Q8" s="243"/>
      <c r="R8" s="243"/>
    </row>
    <row r="9" spans="2:18">
      <c r="B9" s="214" t="s">
        <v>1</v>
      </c>
      <c r="C9" s="189">
        <v>237</v>
      </c>
      <c r="D9" s="189">
        <v>272</v>
      </c>
      <c r="E9" s="189">
        <v>246</v>
      </c>
      <c r="F9" s="189">
        <v>256</v>
      </c>
      <c r="G9" s="189">
        <v>270</v>
      </c>
      <c r="H9" s="189">
        <v>220</v>
      </c>
      <c r="I9" s="189">
        <v>227</v>
      </c>
      <c r="J9" s="189">
        <v>193</v>
      </c>
      <c r="K9" s="266">
        <v>228</v>
      </c>
      <c r="L9" s="243"/>
      <c r="M9" s="243"/>
      <c r="N9" s="243"/>
      <c r="O9" s="243"/>
      <c r="P9" s="243"/>
      <c r="Q9" s="243"/>
      <c r="R9" s="243"/>
    </row>
    <row r="10" spans="2:18">
      <c r="B10" s="215" t="s">
        <v>2</v>
      </c>
      <c r="C10" s="140">
        <v>131</v>
      </c>
      <c r="D10" s="140">
        <v>157</v>
      </c>
      <c r="E10" s="140">
        <v>121</v>
      </c>
      <c r="F10" s="140">
        <v>117</v>
      </c>
      <c r="G10" s="140">
        <v>127</v>
      </c>
      <c r="H10" s="140">
        <v>118</v>
      </c>
      <c r="I10" s="140">
        <v>114</v>
      </c>
      <c r="J10" s="140">
        <v>114</v>
      </c>
      <c r="K10" s="265">
        <v>111</v>
      </c>
      <c r="L10" s="243"/>
      <c r="M10" s="243"/>
      <c r="N10" s="243"/>
      <c r="O10" s="243"/>
      <c r="P10" s="243"/>
      <c r="Q10" s="243"/>
      <c r="R10" s="243"/>
    </row>
    <row r="11" spans="2:18">
      <c r="B11" s="132" t="s">
        <v>49</v>
      </c>
      <c r="C11" s="190">
        <v>106</v>
      </c>
      <c r="D11" s="190">
        <v>115</v>
      </c>
      <c r="E11" s="190">
        <v>125</v>
      </c>
      <c r="F11" s="190">
        <v>139</v>
      </c>
      <c r="G11" s="190">
        <v>143</v>
      </c>
      <c r="H11" s="190">
        <v>103</v>
      </c>
      <c r="I11" s="190">
        <v>113</v>
      </c>
      <c r="J11" s="190">
        <v>78</v>
      </c>
      <c r="K11" s="267">
        <v>118</v>
      </c>
      <c r="L11" s="243"/>
      <c r="M11" s="243"/>
      <c r="N11" s="243"/>
      <c r="O11" s="243"/>
      <c r="P11" s="243"/>
      <c r="Q11" s="243"/>
      <c r="R11" s="243"/>
    </row>
    <row r="12" spans="2:18">
      <c r="B12" s="215" t="s">
        <v>83</v>
      </c>
      <c r="C12" s="140">
        <v>33</v>
      </c>
      <c r="D12" s="140">
        <v>103</v>
      </c>
      <c r="E12" s="140">
        <v>58</v>
      </c>
      <c r="F12" s="140">
        <v>-4</v>
      </c>
      <c r="G12" s="140">
        <v>34</v>
      </c>
      <c r="H12" s="140">
        <v>-3</v>
      </c>
      <c r="I12" s="140">
        <v>51</v>
      </c>
      <c r="J12" s="140">
        <v>27</v>
      </c>
      <c r="K12" s="265">
        <v>37</v>
      </c>
      <c r="L12" s="243"/>
      <c r="M12" s="243"/>
      <c r="N12" s="243"/>
      <c r="O12" s="243"/>
      <c r="P12" s="243"/>
      <c r="Q12" s="243"/>
      <c r="R12" s="243"/>
    </row>
    <row r="13" spans="2:18">
      <c r="B13" s="132" t="s">
        <v>32</v>
      </c>
      <c r="C13" s="190">
        <v>73</v>
      </c>
      <c r="D13" s="190">
        <v>12</v>
      </c>
      <c r="E13" s="190">
        <v>68</v>
      </c>
      <c r="F13" s="190">
        <v>143</v>
      </c>
      <c r="G13" s="190">
        <v>109</v>
      </c>
      <c r="H13" s="190">
        <v>105</v>
      </c>
      <c r="I13" s="190">
        <v>62</v>
      </c>
      <c r="J13" s="190">
        <v>51</v>
      </c>
      <c r="K13" s="267">
        <v>81</v>
      </c>
      <c r="L13" s="243"/>
      <c r="M13" s="243"/>
      <c r="N13" s="243"/>
      <c r="O13" s="243"/>
      <c r="P13" s="243"/>
      <c r="Q13" s="243"/>
      <c r="R13" s="243"/>
    </row>
    <row r="14" spans="2:18">
      <c r="B14" s="215" t="s">
        <v>27</v>
      </c>
      <c r="C14" s="140">
        <v>20</v>
      </c>
      <c r="D14" s="140">
        <v>-5</v>
      </c>
      <c r="E14" s="140">
        <v>3</v>
      </c>
      <c r="F14" s="140">
        <v>30</v>
      </c>
      <c r="G14" s="140">
        <v>11</v>
      </c>
      <c r="H14" s="140">
        <v>31</v>
      </c>
      <c r="I14" s="140">
        <v>8</v>
      </c>
      <c r="J14" s="140">
        <v>20</v>
      </c>
      <c r="K14" s="265">
        <v>8</v>
      </c>
      <c r="L14" s="243"/>
      <c r="M14" s="243"/>
      <c r="N14" s="243"/>
      <c r="O14" s="243"/>
      <c r="P14" s="243"/>
      <c r="Q14" s="243"/>
      <c r="R14" s="243"/>
    </row>
    <row r="15" spans="2:18">
      <c r="B15" s="205" t="s">
        <v>300</v>
      </c>
      <c r="C15" s="190">
        <v>53</v>
      </c>
      <c r="D15" s="190">
        <v>17</v>
      </c>
      <c r="E15" s="190">
        <v>65</v>
      </c>
      <c r="F15" s="190">
        <v>112</v>
      </c>
      <c r="G15" s="190">
        <v>98</v>
      </c>
      <c r="H15" s="190">
        <v>74</v>
      </c>
      <c r="I15" s="190">
        <v>53</v>
      </c>
      <c r="J15" s="190">
        <v>31</v>
      </c>
      <c r="K15" s="267">
        <v>73</v>
      </c>
      <c r="L15" s="243"/>
      <c r="M15" s="243"/>
      <c r="N15" s="243"/>
      <c r="O15" s="243"/>
      <c r="P15" s="243"/>
      <c r="Q15" s="243"/>
      <c r="R15" s="243"/>
    </row>
    <row r="16" spans="2:18">
      <c r="B16" s="216" t="s">
        <v>163</v>
      </c>
      <c r="C16" s="593" t="s">
        <v>424</v>
      </c>
      <c r="D16" s="593" t="s">
        <v>424</v>
      </c>
      <c r="E16" s="140" t="s">
        <v>424</v>
      </c>
      <c r="F16" s="140" t="s">
        <v>424</v>
      </c>
      <c r="G16" s="140" t="s">
        <v>424</v>
      </c>
      <c r="H16" s="140" t="s">
        <v>424</v>
      </c>
      <c r="I16" s="140" t="s">
        <v>424</v>
      </c>
      <c r="J16" s="140" t="s">
        <v>424</v>
      </c>
      <c r="K16" s="265" t="s">
        <v>424</v>
      </c>
      <c r="L16" s="243"/>
      <c r="M16" s="243"/>
      <c r="N16" s="243"/>
      <c r="O16" s="243"/>
      <c r="P16" s="243"/>
      <c r="Q16" s="243"/>
      <c r="R16" s="243"/>
    </row>
    <row r="17" spans="2:18">
      <c r="B17" s="132" t="s">
        <v>301</v>
      </c>
      <c r="C17" s="190">
        <v>53</v>
      </c>
      <c r="D17" s="190">
        <v>17</v>
      </c>
      <c r="E17" s="190">
        <v>65</v>
      </c>
      <c r="F17" s="190">
        <v>112</v>
      </c>
      <c r="G17" s="190">
        <v>98</v>
      </c>
      <c r="H17" s="190">
        <v>74</v>
      </c>
      <c r="I17" s="190">
        <v>53</v>
      </c>
      <c r="J17" s="190">
        <v>31</v>
      </c>
      <c r="K17" s="267">
        <v>73</v>
      </c>
      <c r="L17" s="243"/>
      <c r="M17" s="243"/>
      <c r="N17" s="243"/>
      <c r="O17" s="243"/>
      <c r="P17" s="243"/>
      <c r="Q17" s="243"/>
      <c r="R17" s="243"/>
    </row>
    <row r="18" spans="2:18">
      <c r="L18" s="243"/>
      <c r="M18" s="243"/>
      <c r="N18" s="243"/>
      <c r="O18" s="243"/>
      <c r="P18" s="243"/>
      <c r="Q18" s="243"/>
      <c r="R18" s="243"/>
    </row>
    <row r="19" spans="2:18">
      <c r="B19" s="134" t="s">
        <v>161</v>
      </c>
      <c r="C19" s="235">
        <v>0.55000000000000004</v>
      </c>
      <c r="D19" s="235">
        <v>0.57999999999999996</v>
      </c>
      <c r="E19" s="235">
        <v>0.49</v>
      </c>
      <c r="F19" s="235">
        <v>0.46</v>
      </c>
      <c r="G19" s="235">
        <v>0.47</v>
      </c>
      <c r="H19" s="235">
        <v>0.53</v>
      </c>
      <c r="I19" s="235">
        <v>0.5</v>
      </c>
      <c r="J19" s="235">
        <v>0.59</v>
      </c>
      <c r="K19" s="235">
        <v>0.48</v>
      </c>
      <c r="L19" s="243"/>
      <c r="M19" s="243"/>
      <c r="N19" s="243"/>
      <c r="O19" s="243"/>
      <c r="P19" s="243"/>
      <c r="Q19" s="243"/>
      <c r="R19" s="243"/>
    </row>
    <row r="20" spans="2:18">
      <c r="B20" s="80" t="s">
        <v>293</v>
      </c>
      <c r="C20" s="770">
        <v>38</v>
      </c>
      <c r="D20" s="641">
        <v>121</v>
      </c>
      <c r="E20" s="254">
        <v>69</v>
      </c>
      <c r="F20" s="254">
        <v>-3</v>
      </c>
      <c r="G20" s="254">
        <v>39</v>
      </c>
      <c r="H20" s="254">
        <v>-2</v>
      </c>
      <c r="I20" s="254">
        <v>68</v>
      </c>
      <c r="J20" s="254">
        <v>41</v>
      </c>
      <c r="K20" s="254">
        <v>52</v>
      </c>
      <c r="L20" s="252"/>
      <c r="M20" s="252"/>
      <c r="N20" s="252"/>
      <c r="O20" s="252"/>
      <c r="P20" s="252"/>
      <c r="Q20" s="252"/>
      <c r="R20" s="252"/>
    </row>
    <row r="21" spans="2:18">
      <c r="L21" s="243"/>
      <c r="M21" s="243"/>
      <c r="N21" s="243"/>
      <c r="O21" s="243"/>
      <c r="P21" s="243"/>
      <c r="Q21" s="243"/>
      <c r="R21" s="243"/>
    </row>
    <row r="22" spans="2:18">
      <c r="B22" s="37" t="s">
        <v>235</v>
      </c>
      <c r="C22" s="605"/>
      <c r="D22" s="605"/>
      <c r="E22" s="25"/>
      <c r="F22" s="25"/>
      <c r="G22" s="25"/>
      <c r="H22" s="25"/>
      <c r="I22" s="25"/>
      <c r="J22" s="25"/>
      <c r="K22" s="25"/>
      <c r="L22" s="243"/>
      <c r="M22" s="243"/>
      <c r="N22" s="243"/>
      <c r="O22" s="243"/>
      <c r="P22" s="243"/>
      <c r="Q22" s="243"/>
      <c r="R22" s="243"/>
    </row>
    <row r="23" spans="2:18" ht="32.25">
      <c r="B23" s="212"/>
      <c r="C23" s="625" t="s">
        <v>487</v>
      </c>
      <c r="D23" s="625" t="s">
        <v>443</v>
      </c>
      <c r="E23" s="625" t="s">
        <v>425</v>
      </c>
      <c r="F23" s="625" t="s">
        <v>302</v>
      </c>
      <c r="G23" s="625" t="s">
        <v>305</v>
      </c>
      <c r="H23" s="625" t="s">
        <v>303</v>
      </c>
      <c r="I23" s="625" t="s">
        <v>306</v>
      </c>
      <c r="J23" s="625" t="s">
        <v>307</v>
      </c>
      <c r="K23" s="625" t="s">
        <v>308</v>
      </c>
      <c r="L23" s="973"/>
      <c r="M23" s="242"/>
      <c r="N23" s="242"/>
      <c r="O23" s="242"/>
      <c r="P23" s="242"/>
      <c r="Q23" s="242"/>
      <c r="R23" s="242"/>
    </row>
    <row r="24" spans="2:18">
      <c r="B24" s="134" t="s">
        <v>52</v>
      </c>
      <c r="C24" s="137">
        <v>33.299999999999997</v>
      </c>
      <c r="D24" s="137">
        <v>32.200000000000003</v>
      </c>
      <c r="E24" s="137">
        <v>32.200000000000003</v>
      </c>
      <c r="F24" s="137">
        <v>33.799999999999997</v>
      </c>
      <c r="G24" s="137">
        <v>33.799999999999997</v>
      </c>
      <c r="H24" s="137">
        <v>32.200000000000003</v>
      </c>
      <c r="I24" s="137">
        <v>29.3</v>
      </c>
      <c r="J24" s="137">
        <v>27.3</v>
      </c>
      <c r="K24" s="137">
        <v>27</v>
      </c>
      <c r="L24" s="240"/>
      <c r="M24" s="240"/>
      <c r="N24" s="240"/>
      <c r="O24" s="240"/>
      <c r="P24" s="240"/>
      <c r="Q24" s="240"/>
      <c r="R24" s="240"/>
    </row>
    <row r="25" spans="2:18">
      <c r="B25" s="134" t="s">
        <v>53</v>
      </c>
      <c r="C25" s="137">
        <v>16.600000000000001</v>
      </c>
      <c r="D25" s="137">
        <v>19</v>
      </c>
      <c r="E25" s="137">
        <v>18.100000000000001</v>
      </c>
      <c r="F25" s="137">
        <v>18.5</v>
      </c>
      <c r="G25" s="137">
        <v>20.7</v>
      </c>
      <c r="H25" s="137">
        <v>16.7</v>
      </c>
      <c r="I25" s="137">
        <v>16.2</v>
      </c>
      <c r="J25" s="137">
        <v>14.7</v>
      </c>
      <c r="K25" s="137">
        <v>16.100000000000001</v>
      </c>
      <c r="L25" s="240"/>
      <c r="M25" s="240"/>
      <c r="N25" s="240"/>
      <c r="O25" s="240"/>
      <c r="P25" s="240"/>
      <c r="Q25" s="240"/>
      <c r="R25" s="240"/>
    </row>
    <row r="26" spans="2:18">
      <c r="B26" s="453" t="s">
        <v>495</v>
      </c>
      <c r="C26" s="137">
        <v>22.2</v>
      </c>
      <c r="D26" s="137">
        <v>22.6</v>
      </c>
      <c r="E26" s="137">
        <v>22.8</v>
      </c>
      <c r="F26" s="137">
        <v>23.7</v>
      </c>
      <c r="G26" s="137">
        <v>21.2</v>
      </c>
      <c r="H26" s="137">
        <v>19.899999999999999</v>
      </c>
      <c r="I26" s="137">
        <v>21.2</v>
      </c>
      <c r="J26" s="137">
        <v>20.399999999999999</v>
      </c>
      <c r="K26" s="475">
        <v>18.600000000000001</v>
      </c>
      <c r="L26" s="240"/>
      <c r="M26" s="240"/>
      <c r="N26" s="240"/>
      <c r="O26" s="240"/>
      <c r="P26" s="240"/>
      <c r="Q26" s="240"/>
      <c r="R26" s="240"/>
    </row>
    <row r="28" spans="2:18">
      <c r="B28" s="83" t="s">
        <v>349</v>
      </c>
    </row>
    <row r="29" spans="2:18">
      <c r="B29" s="438"/>
    </row>
  </sheetData>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72" orientation="landscape" r:id="rId1"/>
  <headerFooter>
    <oddHeader>&amp;F</oddHeader>
    <oddFooter>&amp;A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6"/>
    <pageSetUpPr fitToPage="1"/>
  </sheetPr>
  <dimension ref="A1:I57"/>
  <sheetViews>
    <sheetView showGridLines="0" zoomScale="110" workbookViewId="0">
      <selection activeCell="R37" sqref="R37"/>
    </sheetView>
  </sheetViews>
  <sheetFormatPr defaultRowHeight="12.75"/>
  <cols>
    <col min="1" max="1" width="1.85546875" style="12" customWidth="1"/>
    <col min="2" max="2" width="46" style="12" customWidth="1"/>
    <col min="3" max="3" width="14.28515625" style="12" customWidth="1"/>
    <col min="4" max="5" width="16" style="341" customWidth="1"/>
    <col min="6" max="16384" width="9.140625" style="12"/>
  </cols>
  <sheetData>
    <row r="1" spans="1:9" s="5" customFormat="1" ht="13.5" thickBot="1">
      <c r="D1" s="339"/>
      <c r="E1" s="339"/>
    </row>
    <row r="2" spans="1:9" s="5" customFormat="1" ht="25.5" customHeight="1" thickBot="1">
      <c r="B2" s="163" t="s">
        <v>115</v>
      </c>
      <c r="D2" s="339"/>
      <c r="E2" s="339"/>
    </row>
    <row r="3" spans="1:9" s="5" customFormat="1" ht="12.75" customHeight="1">
      <c r="B3" s="12"/>
      <c r="D3" s="339"/>
      <c r="E3" s="339"/>
    </row>
    <row r="4" spans="1:9" ht="13.5" customHeight="1">
      <c r="B4" s="50" t="s">
        <v>238</v>
      </c>
      <c r="C4" s="23"/>
      <c r="D4" s="345"/>
      <c r="E4" s="345"/>
      <c r="F4" s="5"/>
      <c r="G4" s="5"/>
      <c r="H4" s="5"/>
      <c r="I4" s="5"/>
    </row>
    <row r="5" spans="1:9" s="13" customFormat="1" ht="25.5" customHeight="1">
      <c r="B5" s="227"/>
      <c r="C5" s="890" t="s">
        <v>215</v>
      </c>
      <c r="D5" s="884"/>
      <c r="E5" s="884"/>
      <c r="F5" s="6"/>
      <c r="G5" s="6"/>
      <c r="H5" s="6"/>
      <c r="I5" s="6"/>
    </row>
    <row r="6" spans="1:9" s="13" customFormat="1" ht="21.75">
      <c r="B6" s="212" t="s">
        <v>187</v>
      </c>
      <c r="C6" s="772" t="s">
        <v>485</v>
      </c>
      <c r="D6" s="454" t="s">
        <v>486</v>
      </c>
      <c r="E6" s="454" t="s">
        <v>494</v>
      </c>
      <c r="F6" s="6"/>
      <c r="G6" s="6"/>
      <c r="H6" s="6"/>
      <c r="I6" s="6"/>
    </row>
    <row r="7" spans="1:9" s="13" customFormat="1">
      <c r="B7" s="198" t="s">
        <v>0</v>
      </c>
      <c r="C7" s="977">
        <v>34</v>
      </c>
      <c r="D7" s="406">
        <v>28</v>
      </c>
      <c r="E7" s="979">
        <v>24</v>
      </c>
      <c r="F7" s="6"/>
      <c r="G7" s="6"/>
      <c r="H7" s="6"/>
      <c r="I7" s="6"/>
    </row>
    <row r="8" spans="1:9" s="13" customFormat="1">
      <c r="B8" s="198" t="s">
        <v>22</v>
      </c>
      <c r="C8" s="977">
        <v>83</v>
      </c>
      <c r="D8" s="406">
        <v>77</v>
      </c>
      <c r="E8" s="979">
        <v>53</v>
      </c>
      <c r="F8" s="6"/>
      <c r="G8" s="6"/>
      <c r="H8" s="6"/>
      <c r="I8" s="6"/>
    </row>
    <row r="9" spans="1:9" s="13" customFormat="1">
      <c r="B9" s="198" t="s">
        <v>131</v>
      </c>
      <c r="C9" s="977">
        <v>-40</v>
      </c>
      <c r="D9" s="406">
        <v>33</v>
      </c>
      <c r="E9" s="979">
        <v>28</v>
      </c>
      <c r="F9" s="6"/>
      <c r="G9" s="6"/>
      <c r="H9" s="6"/>
      <c r="I9" s="6"/>
    </row>
    <row r="10" spans="1:9" s="13" customFormat="1">
      <c r="B10" s="200" t="s">
        <v>1</v>
      </c>
      <c r="C10" s="980">
        <v>78</v>
      </c>
      <c r="D10" s="304">
        <v>137</v>
      </c>
      <c r="E10" s="981">
        <v>105</v>
      </c>
      <c r="F10" s="6"/>
      <c r="G10" s="6"/>
      <c r="H10" s="6"/>
      <c r="I10" s="6"/>
    </row>
    <row r="11" spans="1:9" s="13" customFormat="1">
      <c r="B11" s="216" t="s">
        <v>2</v>
      </c>
      <c r="C11" s="978">
        <v>145</v>
      </c>
      <c r="D11" s="295">
        <v>119</v>
      </c>
      <c r="E11" s="982">
        <v>110</v>
      </c>
      <c r="F11" s="6"/>
      <c r="G11" s="6"/>
      <c r="H11" s="6"/>
      <c r="I11" s="6"/>
    </row>
    <row r="12" spans="1:9" s="14" customFormat="1" ht="12">
      <c r="B12" s="205" t="s">
        <v>49</v>
      </c>
      <c r="C12" s="983">
        <v>-67</v>
      </c>
      <c r="D12" s="407">
        <v>19</v>
      </c>
      <c r="E12" s="984">
        <v>-4</v>
      </c>
      <c r="F12" s="202"/>
      <c r="G12" s="202"/>
      <c r="H12" s="202"/>
      <c r="I12" s="202"/>
    </row>
    <row r="13" spans="1:9" s="13" customFormat="1">
      <c r="A13" s="6"/>
      <c r="B13" s="216" t="s">
        <v>83</v>
      </c>
      <c r="C13" s="978">
        <v>0</v>
      </c>
      <c r="D13" s="295">
        <v>12</v>
      </c>
      <c r="E13" s="982">
        <v>1</v>
      </c>
      <c r="F13" s="6"/>
      <c r="G13" s="6"/>
      <c r="H13" s="6"/>
      <c r="I13" s="6"/>
    </row>
    <row r="14" spans="1:9" s="14" customFormat="1" ht="12">
      <c r="A14" s="202"/>
      <c r="B14" s="205" t="s">
        <v>32</v>
      </c>
      <c r="C14" s="983">
        <v>-67</v>
      </c>
      <c r="D14" s="407">
        <v>7</v>
      </c>
      <c r="E14" s="984">
        <v>-5</v>
      </c>
      <c r="F14" s="202"/>
      <c r="G14" s="202"/>
      <c r="H14" s="202"/>
      <c r="I14" s="202"/>
    </row>
    <row r="15" spans="1:9" s="13" customFormat="1">
      <c r="A15" s="6"/>
      <c r="B15" s="216" t="s">
        <v>27</v>
      </c>
      <c r="C15" s="978">
        <v>-14</v>
      </c>
      <c r="D15" s="295">
        <v>3</v>
      </c>
      <c r="E15" s="982">
        <v>0</v>
      </c>
      <c r="F15" s="6"/>
      <c r="G15" s="6"/>
      <c r="H15" s="6"/>
      <c r="I15" s="6"/>
    </row>
    <row r="16" spans="1:9" s="13" customFormat="1">
      <c r="A16" s="6"/>
      <c r="B16" s="205" t="s">
        <v>300</v>
      </c>
      <c r="C16" s="983">
        <v>-53</v>
      </c>
      <c r="D16" s="407">
        <v>4</v>
      </c>
      <c r="E16" s="984">
        <v>-5</v>
      </c>
      <c r="F16" s="6"/>
      <c r="G16" s="6"/>
      <c r="H16" s="6"/>
      <c r="I16" s="6"/>
    </row>
    <row r="17" spans="1:9" s="13" customFormat="1">
      <c r="A17" s="6"/>
      <c r="B17" s="216" t="s">
        <v>163</v>
      </c>
      <c r="C17" s="923" t="s">
        <v>424</v>
      </c>
      <c r="D17" s="754" t="s">
        <v>424</v>
      </c>
      <c r="E17" s="924" t="s">
        <v>424</v>
      </c>
      <c r="F17" s="6"/>
      <c r="G17" s="6"/>
      <c r="H17" s="6"/>
      <c r="I17" s="6"/>
    </row>
    <row r="18" spans="1:9" s="15" customFormat="1" ht="12">
      <c r="A18" s="21"/>
      <c r="B18" s="205" t="s">
        <v>301</v>
      </c>
      <c r="C18" s="983">
        <v>-53</v>
      </c>
      <c r="D18" s="407">
        <v>4</v>
      </c>
      <c r="E18" s="984">
        <v>-5</v>
      </c>
      <c r="F18" s="21"/>
      <c r="G18" s="21"/>
      <c r="H18" s="21"/>
      <c r="I18" s="21"/>
    </row>
    <row r="19" spans="1:9" s="13" customFormat="1">
      <c r="A19" s="6"/>
      <c r="B19" s="6"/>
      <c r="C19" s="6"/>
      <c r="D19" s="451"/>
      <c r="E19" s="451"/>
      <c r="F19" s="6"/>
      <c r="G19" s="6"/>
      <c r="H19" s="6"/>
      <c r="I19" s="6"/>
    </row>
    <row r="20" spans="1:9" s="13" customFormat="1">
      <c r="A20" s="6"/>
      <c r="B20" s="37" t="s">
        <v>240</v>
      </c>
      <c r="C20" s="603"/>
      <c r="D20" s="452"/>
      <c r="E20" s="452"/>
      <c r="F20" s="6"/>
      <c r="G20" s="6"/>
      <c r="H20" s="6"/>
      <c r="I20" s="6"/>
    </row>
    <row r="21" spans="1:9" s="13" customFormat="1" ht="32.25">
      <c r="A21" s="6"/>
      <c r="B21" s="227"/>
      <c r="C21" s="891" t="s">
        <v>215</v>
      </c>
      <c r="D21" s="886"/>
      <c r="E21" s="886"/>
      <c r="F21" s="6"/>
      <c r="G21" s="6"/>
      <c r="H21" s="6"/>
      <c r="I21" s="6"/>
    </row>
    <row r="22" spans="1:9" s="13" customFormat="1" ht="21.75">
      <c r="A22" s="6"/>
      <c r="B22" s="228"/>
      <c r="C22" s="773" t="s">
        <v>485</v>
      </c>
      <c r="D22" s="454" t="s">
        <v>486</v>
      </c>
      <c r="E22" s="454" t="s">
        <v>494</v>
      </c>
      <c r="F22" s="6"/>
      <c r="G22" s="6"/>
      <c r="H22" s="6"/>
      <c r="I22" s="6"/>
    </row>
    <row r="23" spans="1:9" s="13" customFormat="1">
      <c r="A23" s="6"/>
      <c r="B23" s="134" t="s">
        <v>161</v>
      </c>
      <c r="C23" s="989">
        <v>1.86</v>
      </c>
      <c r="D23" s="408">
        <v>0.86</v>
      </c>
      <c r="E23" s="990">
        <v>1.04</v>
      </c>
      <c r="F23" s="6"/>
      <c r="G23" s="6"/>
      <c r="H23" s="6"/>
      <c r="I23" s="6"/>
    </row>
    <row r="24" spans="1:9" s="13" customFormat="1">
      <c r="A24" s="6"/>
      <c r="B24" s="134" t="s">
        <v>348</v>
      </c>
      <c r="C24" s="987">
        <v>-2</v>
      </c>
      <c r="D24" s="285">
        <v>33</v>
      </c>
      <c r="E24" s="988">
        <v>4</v>
      </c>
      <c r="F24" s="6"/>
      <c r="G24" s="6"/>
      <c r="H24" s="6"/>
      <c r="I24" s="6"/>
    </row>
    <row r="25" spans="1:9" s="13" customFormat="1">
      <c r="A25" s="6"/>
      <c r="B25" s="134"/>
      <c r="C25" s="988"/>
      <c r="D25" s="988"/>
      <c r="E25" s="988"/>
      <c r="F25" s="6"/>
      <c r="G25" s="6"/>
      <c r="H25" s="6"/>
      <c r="I25" s="6"/>
    </row>
    <row r="26" spans="1:9" s="600" customFormat="1">
      <c r="A26" s="6"/>
      <c r="B26" s="228"/>
      <c r="C26" s="972">
        <v>42460</v>
      </c>
      <c r="D26" s="971">
        <v>42369</v>
      </c>
      <c r="E26" s="971">
        <v>42004</v>
      </c>
      <c r="F26" s="6"/>
      <c r="G26" s="6"/>
      <c r="H26" s="6"/>
      <c r="I26" s="6"/>
    </row>
    <row r="27" spans="1:9" s="13" customFormat="1">
      <c r="A27" s="6"/>
      <c r="B27" s="134" t="s">
        <v>52</v>
      </c>
      <c r="C27" s="985">
        <v>16.8</v>
      </c>
      <c r="D27" s="319">
        <v>13.1</v>
      </c>
      <c r="E27" s="986">
        <v>14.7</v>
      </c>
      <c r="F27" s="6"/>
      <c r="G27" s="6"/>
      <c r="H27" s="6"/>
      <c r="I27" s="6"/>
    </row>
    <row r="28" spans="1:9" s="13" customFormat="1">
      <c r="A28" s="6"/>
      <c r="B28" s="134" t="s">
        <v>53</v>
      </c>
      <c r="C28" s="985">
        <v>12</v>
      </c>
      <c r="D28" s="319">
        <v>9.1</v>
      </c>
      <c r="E28" s="986">
        <v>6.3</v>
      </c>
      <c r="F28" s="6"/>
      <c r="G28" s="6"/>
      <c r="H28" s="6"/>
      <c r="I28" s="6"/>
    </row>
    <row r="29" spans="1:9" s="13" customFormat="1">
      <c r="A29" s="6"/>
      <c r="B29" s="457" t="s">
        <v>369</v>
      </c>
      <c r="C29" s="985">
        <v>9.6</v>
      </c>
      <c r="D29" s="319">
        <v>11</v>
      </c>
      <c r="E29" s="986">
        <v>12.8</v>
      </c>
      <c r="F29" s="6"/>
      <c r="G29" s="6"/>
      <c r="H29" s="6"/>
      <c r="I29" s="6"/>
    </row>
    <row r="30" spans="1:9" s="13" customFormat="1">
      <c r="A30" s="6"/>
      <c r="B30" s="47"/>
      <c r="C30" s="48"/>
      <c r="D30" s="6"/>
      <c r="E30" s="6"/>
      <c r="F30" s="6"/>
      <c r="G30" s="6"/>
      <c r="H30" s="6"/>
      <c r="I30" s="6"/>
    </row>
    <row r="31" spans="1:9" s="13" customFormat="1">
      <c r="A31" s="6"/>
      <c r="B31" s="83" t="s">
        <v>349</v>
      </c>
      <c r="C31" s="229"/>
      <c r="D31" s="6"/>
      <c r="E31" s="6"/>
      <c r="F31" s="6"/>
      <c r="G31" s="6"/>
      <c r="H31" s="6"/>
      <c r="I31" s="6"/>
    </row>
    <row r="32" spans="1:9">
      <c r="A32" s="5"/>
      <c r="B32" s="438" t="s">
        <v>370</v>
      </c>
      <c r="C32" s="5"/>
      <c r="D32" s="339"/>
      <c r="E32" s="339"/>
      <c r="F32" s="5"/>
      <c r="G32" s="5"/>
      <c r="H32" s="5"/>
      <c r="I32" s="5"/>
    </row>
    <row r="33" spans="1:9">
      <c r="A33" s="5"/>
      <c r="B33" s="5"/>
      <c r="C33" s="5"/>
      <c r="D33" s="339"/>
      <c r="E33" s="339"/>
      <c r="F33" s="5"/>
      <c r="G33" s="5"/>
      <c r="H33" s="5"/>
      <c r="I33" s="5"/>
    </row>
    <row r="34" spans="1:9">
      <c r="A34" s="5"/>
      <c r="B34" s="5"/>
      <c r="C34" s="5"/>
      <c r="D34" s="339"/>
      <c r="E34" s="339"/>
      <c r="F34" s="5"/>
      <c r="G34" s="5"/>
      <c r="H34" s="5"/>
      <c r="I34" s="5"/>
    </row>
    <row r="35" spans="1:9">
      <c r="A35" s="5"/>
      <c r="B35" s="5"/>
      <c r="C35" s="5"/>
      <c r="D35" s="339"/>
      <c r="E35" s="339"/>
      <c r="F35" s="5"/>
      <c r="G35" s="5"/>
      <c r="H35" s="5"/>
      <c r="I35" s="5"/>
    </row>
    <row r="36" spans="1:9">
      <c r="A36" s="5"/>
      <c r="B36" s="5"/>
      <c r="C36" s="5"/>
      <c r="D36" s="339"/>
      <c r="E36" s="339"/>
      <c r="F36" s="5"/>
      <c r="G36" s="5"/>
      <c r="H36" s="5"/>
      <c r="I36" s="5"/>
    </row>
    <row r="37" spans="1:9">
      <c r="A37" s="5"/>
      <c r="B37" s="5"/>
      <c r="C37" s="5"/>
      <c r="D37" s="339"/>
      <c r="E37" s="339"/>
      <c r="F37" s="5"/>
      <c r="G37" s="5"/>
      <c r="H37" s="5"/>
      <c r="I37" s="5"/>
    </row>
    <row r="38" spans="1:9">
      <c r="A38" s="5"/>
      <c r="B38" s="5"/>
      <c r="C38" s="5"/>
      <c r="D38" s="339"/>
      <c r="E38" s="339"/>
      <c r="F38" s="5"/>
      <c r="G38" s="5"/>
      <c r="H38" s="5"/>
      <c r="I38" s="5"/>
    </row>
    <row r="39" spans="1:9">
      <c r="A39" s="5"/>
      <c r="B39" s="5"/>
      <c r="C39" s="5"/>
      <c r="D39" s="339"/>
      <c r="E39" s="339"/>
      <c r="F39" s="5"/>
      <c r="G39" s="5"/>
      <c r="H39" s="5"/>
      <c r="I39" s="5"/>
    </row>
    <row r="40" spans="1:9">
      <c r="A40" s="5"/>
      <c r="B40" s="5"/>
      <c r="C40" s="5"/>
      <c r="D40" s="339"/>
      <c r="E40" s="339"/>
      <c r="F40" s="5"/>
      <c r="G40" s="5"/>
      <c r="H40" s="5"/>
      <c r="I40" s="5"/>
    </row>
    <row r="41" spans="1:9">
      <c r="A41" s="5"/>
      <c r="B41" s="5"/>
      <c r="C41" s="5"/>
      <c r="D41" s="339"/>
      <c r="E41" s="339"/>
      <c r="F41" s="5"/>
      <c r="G41" s="5"/>
      <c r="H41" s="5"/>
      <c r="I41" s="5"/>
    </row>
    <row r="42" spans="1:9">
      <c r="A42" s="5"/>
      <c r="B42" s="5"/>
      <c r="C42" s="5"/>
      <c r="D42" s="339"/>
      <c r="E42" s="339"/>
      <c r="F42" s="5"/>
      <c r="G42" s="5"/>
      <c r="H42" s="5"/>
      <c r="I42" s="5"/>
    </row>
    <row r="43" spans="1:9">
      <c r="A43" s="5"/>
      <c r="B43" s="5"/>
      <c r="C43" s="5"/>
      <c r="D43" s="339"/>
      <c r="E43" s="339"/>
      <c r="F43" s="5"/>
      <c r="G43" s="5"/>
      <c r="H43" s="5"/>
      <c r="I43" s="5"/>
    </row>
    <row r="44" spans="1:9">
      <c r="A44" s="5"/>
      <c r="B44" s="5"/>
      <c r="C44" s="5"/>
      <c r="D44" s="339"/>
      <c r="E44" s="339"/>
      <c r="F44" s="5"/>
      <c r="G44" s="5"/>
      <c r="H44" s="5"/>
      <c r="I44" s="5"/>
    </row>
    <row r="45" spans="1:9">
      <c r="A45" s="5"/>
      <c r="B45" s="5"/>
      <c r="C45" s="5"/>
      <c r="D45" s="339"/>
      <c r="E45" s="339"/>
      <c r="F45" s="5"/>
      <c r="G45" s="5"/>
      <c r="H45" s="5"/>
      <c r="I45" s="5"/>
    </row>
    <row r="46" spans="1:9">
      <c r="A46" s="5"/>
      <c r="B46" s="5"/>
      <c r="C46" s="5"/>
      <c r="D46" s="339"/>
      <c r="E46" s="339"/>
      <c r="F46" s="5"/>
      <c r="G46" s="5"/>
      <c r="H46" s="5"/>
      <c r="I46" s="5"/>
    </row>
    <row r="47" spans="1:9">
      <c r="A47" s="5"/>
      <c r="B47" s="5"/>
      <c r="C47" s="5"/>
      <c r="D47" s="339"/>
      <c r="E47" s="339"/>
      <c r="F47" s="5"/>
      <c r="G47" s="5"/>
      <c r="H47" s="5"/>
      <c r="I47" s="5"/>
    </row>
    <row r="48" spans="1:9">
      <c r="A48" s="5"/>
      <c r="B48" s="5"/>
      <c r="C48" s="5"/>
      <c r="D48" s="339"/>
      <c r="E48" s="339"/>
      <c r="F48" s="5"/>
      <c r="G48" s="5"/>
      <c r="H48" s="5"/>
      <c r="I48" s="5"/>
    </row>
    <row r="49" spans="1:9">
      <c r="A49" s="5"/>
      <c r="B49" s="5"/>
      <c r="C49" s="5"/>
      <c r="D49" s="339"/>
      <c r="E49" s="339"/>
      <c r="F49" s="5"/>
      <c r="G49" s="5"/>
      <c r="H49" s="5"/>
      <c r="I49" s="5"/>
    </row>
    <row r="50" spans="1:9">
      <c r="A50" s="5"/>
      <c r="B50" s="5"/>
      <c r="C50" s="5"/>
      <c r="D50" s="339"/>
      <c r="E50" s="339"/>
      <c r="F50" s="5"/>
      <c r="G50" s="5"/>
      <c r="H50" s="5"/>
      <c r="I50" s="5"/>
    </row>
    <row r="51" spans="1:9">
      <c r="A51" s="5"/>
      <c r="B51" s="5"/>
      <c r="C51" s="5"/>
      <c r="F51" s="5"/>
      <c r="G51" s="5"/>
      <c r="H51" s="5"/>
      <c r="I51" s="5"/>
    </row>
    <row r="52" spans="1:9">
      <c r="A52" s="5"/>
      <c r="B52" s="5"/>
      <c r="C52" s="5"/>
      <c r="F52" s="5"/>
      <c r="G52" s="5"/>
      <c r="H52" s="5"/>
      <c r="I52" s="5"/>
    </row>
    <row r="53" spans="1:9">
      <c r="A53" s="5"/>
      <c r="B53" s="5"/>
      <c r="C53" s="5"/>
      <c r="F53" s="5"/>
      <c r="G53" s="5"/>
      <c r="H53" s="5"/>
      <c r="I53" s="5"/>
    </row>
    <row r="54" spans="1:9">
      <c r="A54" s="5"/>
      <c r="B54" s="5"/>
      <c r="C54" s="5"/>
      <c r="F54" s="5"/>
      <c r="G54" s="5"/>
      <c r="H54" s="5"/>
      <c r="I54" s="5"/>
    </row>
    <row r="55" spans="1:9">
      <c r="A55" s="5"/>
      <c r="B55" s="5"/>
      <c r="C55" s="5"/>
      <c r="F55" s="5"/>
      <c r="G55" s="5"/>
      <c r="H55" s="5"/>
      <c r="I55" s="5"/>
    </row>
    <row r="56" spans="1:9">
      <c r="A56" s="5"/>
      <c r="B56" s="5"/>
      <c r="C56" s="5"/>
      <c r="F56" s="5"/>
      <c r="G56" s="5"/>
      <c r="H56" s="5"/>
      <c r="I56" s="5"/>
    </row>
    <row r="57" spans="1:9">
      <c r="A57" s="5"/>
      <c r="B57" s="5"/>
      <c r="C57" s="5"/>
      <c r="F57" s="5"/>
      <c r="G57" s="5"/>
      <c r="H57" s="5"/>
      <c r="I57" s="5"/>
    </row>
  </sheetData>
  <phoneticPr fontId="80" type="noConversion"/>
  <hyperlinks>
    <hyperlink ref="B2" location="'Table of Contents '!A1" display="GO BACK TO TABLE OF CONTENTS"/>
  </hyperlinks>
  <pageMargins left="0.74803149606299213" right="0.74803149606299213" top="0.98425196850393704" bottom="0.98425196850393704" header="0.31496062992125984" footer="0.31496062992125984"/>
  <pageSetup paperSize="9" orientation="landscape" r:id="rId1"/>
  <headerFooter alignWithMargins="0">
    <oddHeader>&amp;F</oddHeader>
    <oddFooter>&amp;A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B1:Q29"/>
  <sheetViews>
    <sheetView showGridLines="0" zoomScale="110" zoomScaleNormal="110" workbookViewId="0">
      <selection activeCell="C20" sqref="C20"/>
    </sheetView>
  </sheetViews>
  <sheetFormatPr defaultRowHeight="12.75"/>
  <cols>
    <col min="1" max="1" width="2.140625" style="166" customWidth="1"/>
    <col min="2" max="2" width="45.5703125" style="166" bestFit="1" customWidth="1"/>
    <col min="3" max="4" width="9.140625" style="622" customWidth="1"/>
    <col min="5" max="5" width="9.140625" style="166" customWidth="1"/>
    <col min="6" max="7" width="9.140625" style="166"/>
    <col min="8" max="8" width="10.42578125" style="166" customWidth="1"/>
    <col min="9" max="10" width="9.140625" style="166"/>
    <col min="11" max="11" width="9.140625" style="166" customWidth="1"/>
    <col min="12" max="16384" width="9.140625" style="166"/>
  </cols>
  <sheetData>
    <row r="1" spans="2:11" s="5" customFormat="1" ht="13.5" thickBot="1">
      <c r="C1" s="724"/>
      <c r="D1" s="598"/>
    </row>
    <row r="2" spans="2:11" s="5" customFormat="1" ht="25.5" customHeight="1" thickBot="1">
      <c r="B2" s="163" t="s">
        <v>115</v>
      </c>
      <c r="C2" s="724"/>
      <c r="D2" s="598"/>
    </row>
    <row r="3" spans="2:11" s="5" customFormat="1" ht="12.75" customHeight="1">
      <c r="B3" s="12"/>
      <c r="C3" s="724"/>
      <c r="D3" s="598"/>
    </row>
    <row r="4" spans="2:11">
      <c r="B4" s="38" t="s">
        <v>231</v>
      </c>
      <c r="C4" s="38"/>
      <c r="D4" s="38"/>
      <c r="E4" s="38"/>
      <c r="F4" s="38"/>
      <c r="G4" s="38"/>
      <c r="H4" s="38"/>
      <c r="I4" s="38"/>
      <c r="J4" s="38"/>
      <c r="K4" s="38"/>
    </row>
    <row r="5" spans="2:11">
      <c r="B5" s="212" t="s">
        <v>187</v>
      </c>
      <c r="C5" s="626" t="s">
        <v>484</v>
      </c>
      <c r="D5" s="626" t="s">
        <v>441</v>
      </c>
      <c r="E5" s="193" t="s">
        <v>421</v>
      </c>
      <c r="F5" s="193" t="s">
        <v>294</v>
      </c>
      <c r="G5" s="193" t="s">
        <v>295</v>
      </c>
      <c r="H5" s="193" t="s">
        <v>296</v>
      </c>
      <c r="I5" s="193" t="s">
        <v>297</v>
      </c>
      <c r="J5" s="193" t="s">
        <v>298</v>
      </c>
      <c r="K5" s="193" t="s">
        <v>299</v>
      </c>
    </row>
    <row r="6" spans="2:11">
      <c r="B6" s="213" t="s">
        <v>0</v>
      </c>
      <c r="C6" s="139">
        <v>34</v>
      </c>
      <c r="D6" s="139">
        <v>29</v>
      </c>
      <c r="E6" s="139">
        <v>38</v>
      </c>
      <c r="F6" s="139">
        <v>33</v>
      </c>
      <c r="G6" s="139">
        <v>28</v>
      </c>
      <c r="H6" s="139">
        <v>30</v>
      </c>
      <c r="I6" s="139">
        <v>23</v>
      </c>
      <c r="J6" s="139">
        <v>18</v>
      </c>
      <c r="K6" s="268">
        <v>24</v>
      </c>
    </row>
    <row r="7" spans="2:11">
      <c r="B7" s="213" t="s">
        <v>22</v>
      </c>
      <c r="C7" s="139">
        <v>83</v>
      </c>
      <c r="D7" s="139">
        <v>71</v>
      </c>
      <c r="E7" s="139">
        <v>80</v>
      </c>
      <c r="F7" s="139">
        <v>86</v>
      </c>
      <c r="G7" s="139">
        <v>77</v>
      </c>
      <c r="H7" s="139">
        <v>68</v>
      </c>
      <c r="I7" s="139">
        <v>54</v>
      </c>
      <c r="J7" s="139">
        <v>59</v>
      </c>
      <c r="K7" s="268">
        <v>53</v>
      </c>
    </row>
    <row r="8" spans="2:11">
      <c r="B8" s="213" t="s">
        <v>131</v>
      </c>
      <c r="C8" s="139">
        <v>-40</v>
      </c>
      <c r="D8" s="139">
        <v>-18</v>
      </c>
      <c r="E8" s="139">
        <v>32</v>
      </c>
      <c r="F8" s="139">
        <v>63</v>
      </c>
      <c r="G8" s="139">
        <v>33</v>
      </c>
      <c r="H8" s="139">
        <v>58</v>
      </c>
      <c r="I8" s="139">
        <v>9</v>
      </c>
      <c r="J8" s="139">
        <v>45</v>
      </c>
      <c r="K8" s="268">
        <v>28</v>
      </c>
    </row>
    <row r="9" spans="2:11">
      <c r="B9" s="214" t="s">
        <v>1</v>
      </c>
      <c r="C9" s="189">
        <v>78</v>
      </c>
      <c r="D9" s="189">
        <v>82</v>
      </c>
      <c r="E9" s="189">
        <v>150</v>
      </c>
      <c r="F9" s="189">
        <v>182</v>
      </c>
      <c r="G9" s="189">
        <v>137</v>
      </c>
      <c r="H9" s="189">
        <v>156</v>
      </c>
      <c r="I9" s="189">
        <v>86</v>
      </c>
      <c r="J9" s="189">
        <v>121</v>
      </c>
      <c r="K9" s="270">
        <v>105</v>
      </c>
    </row>
    <row r="10" spans="2:11">
      <c r="B10" s="215" t="s">
        <v>2</v>
      </c>
      <c r="C10" s="140">
        <v>145</v>
      </c>
      <c r="D10" s="140">
        <v>179</v>
      </c>
      <c r="E10" s="140">
        <v>125</v>
      </c>
      <c r="F10" s="140">
        <v>132</v>
      </c>
      <c r="G10" s="140">
        <v>119</v>
      </c>
      <c r="H10" s="140">
        <v>140</v>
      </c>
      <c r="I10" s="140">
        <v>121</v>
      </c>
      <c r="J10" s="140">
        <v>117</v>
      </c>
      <c r="K10" s="269">
        <v>110</v>
      </c>
    </row>
    <row r="11" spans="2:11">
      <c r="B11" s="132" t="s">
        <v>49</v>
      </c>
      <c r="C11" s="190">
        <v>-67</v>
      </c>
      <c r="D11" s="190">
        <v>-97</v>
      </c>
      <c r="E11" s="190">
        <v>25</v>
      </c>
      <c r="F11" s="190">
        <v>50</v>
      </c>
      <c r="G11" s="190">
        <v>19</v>
      </c>
      <c r="H11" s="190">
        <v>16</v>
      </c>
      <c r="I11" s="190">
        <v>-36</v>
      </c>
      <c r="J11" s="190">
        <v>4</v>
      </c>
      <c r="K11" s="271">
        <v>-4</v>
      </c>
    </row>
    <row r="12" spans="2:11">
      <c r="B12" s="215" t="s">
        <v>83</v>
      </c>
      <c r="C12" s="140">
        <v>0</v>
      </c>
      <c r="D12" s="140">
        <v>4</v>
      </c>
      <c r="E12" s="140">
        <v>0</v>
      </c>
      <c r="F12" s="140">
        <v>-1</v>
      </c>
      <c r="G12" s="140">
        <v>12</v>
      </c>
      <c r="H12" s="140">
        <v>1</v>
      </c>
      <c r="I12" s="140">
        <v>-1</v>
      </c>
      <c r="J12" s="140">
        <v>-2</v>
      </c>
      <c r="K12" s="269">
        <v>1</v>
      </c>
    </row>
    <row r="13" spans="2:11">
      <c r="B13" s="132" t="s">
        <v>32</v>
      </c>
      <c r="C13" s="190">
        <v>-67</v>
      </c>
      <c r="D13" s="190">
        <v>-101</v>
      </c>
      <c r="E13" s="190">
        <v>25</v>
      </c>
      <c r="F13" s="190">
        <v>51</v>
      </c>
      <c r="G13" s="190">
        <v>7</v>
      </c>
      <c r="H13" s="190">
        <v>15</v>
      </c>
      <c r="I13" s="190">
        <v>-35</v>
      </c>
      <c r="J13" s="190">
        <v>6</v>
      </c>
      <c r="K13" s="271">
        <v>-5</v>
      </c>
    </row>
    <row r="14" spans="2:11">
      <c r="B14" s="215" t="s">
        <v>27</v>
      </c>
      <c r="C14" s="140">
        <v>-14</v>
      </c>
      <c r="D14" s="140">
        <v>-19</v>
      </c>
      <c r="E14" s="140">
        <v>7</v>
      </c>
      <c r="F14" s="140">
        <v>16</v>
      </c>
      <c r="G14" s="140">
        <v>3</v>
      </c>
      <c r="H14" s="140">
        <v>1</v>
      </c>
      <c r="I14" s="140">
        <v>-7</v>
      </c>
      <c r="J14" s="140">
        <v>3</v>
      </c>
      <c r="K14" s="269">
        <v>0</v>
      </c>
    </row>
    <row r="15" spans="2:11">
      <c r="B15" s="205" t="s">
        <v>300</v>
      </c>
      <c r="C15" s="190">
        <v>-53</v>
      </c>
      <c r="D15" s="190">
        <v>-81</v>
      </c>
      <c r="E15" s="190">
        <v>18</v>
      </c>
      <c r="F15" s="190">
        <v>35</v>
      </c>
      <c r="G15" s="190">
        <v>4</v>
      </c>
      <c r="H15" s="190">
        <v>14</v>
      </c>
      <c r="I15" s="190">
        <v>-28</v>
      </c>
      <c r="J15" s="190">
        <v>3</v>
      </c>
      <c r="K15" s="271">
        <v>-5</v>
      </c>
    </row>
    <row r="16" spans="2:11">
      <c r="B16" s="216" t="s">
        <v>163</v>
      </c>
      <c r="C16" s="593" t="s">
        <v>424</v>
      </c>
      <c r="D16" s="593" t="s">
        <v>424</v>
      </c>
      <c r="E16" s="140" t="s">
        <v>424</v>
      </c>
      <c r="F16" s="140" t="s">
        <v>424</v>
      </c>
      <c r="G16" s="140" t="s">
        <v>424</v>
      </c>
      <c r="H16" s="140" t="s">
        <v>424</v>
      </c>
      <c r="I16" s="140" t="s">
        <v>424</v>
      </c>
      <c r="J16" s="140" t="s">
        <v>424</v>
      </c>
      <c r="K16" s="269" t="s">
        <v>424</v>
      </c>
    </row>
    <row r="17" spans="2:17">
      <c r="B17" s="132" t="s">
        <v>301</v>
      </c>
      <c r="C17" s="190">
        <v>-53</v>
      </c>
      <c r="D17" s="190">
        <v>-81</v>
      </c>
      <c r="E17" s="190">
        <v>18</v>
      </c>
      <c r="F17" s="190">
        <v>35</v>
      </c>
      <c r="G17" s="190">
        <v>4</v>
      </c>
      <c r="H17" s="190">
        <v>14</v>
      </c>
      <c r="I17" s="190">
        <v>-28</v>
      </c>
      <c r="J17" s="190">
        <v>3</v>
      </c>
      <c r="K17" s="271">
        <v>-5</v>
      </c>
    </row>
    <row r="19" spans="2:17">
      <c r="B19" s="134" t="s">
        <v>161</v>
      </c>
      <c r="C19" s="235">
        <v>1.86</v>
      </c>
      <c r="D19" s="235">
        <v>2.19</v>
      </c>
      <c r="E19" s="235">
        <v>0.83</v>
      </c>
      <c r="F19" s="235">
        <v>0.73</v>
      </c>
      <c r="G19" s="235">
        <v>0.86</v>
      </c>
      <c r="H19" s="235">
        <v>0.9</v>
      </c>
      <c r="I19" s="235">
        <v>1.41</v>
      </c>
      <c r="J19" s="235">
        <v>0.97</v>
      </c>
      <c r="K19" s="235">
        <v>1.04</v>
      </c>
    </row>
    <row r="20" spans="2:17">
      <c r="B20" s="80" t="s">
        <v>293</v>
      </c>
      <c r="C20" s="774">
        <v>-2</v>
      </c>
      <c r="D20" s="641">
        <v>13</v>
      </c>
      <c r="E20" s="255">
        <v>-2</v>
      </c>
      <c r="F20" s="255">
        <v>-2</v>
      </c>
      <c r="G20" s="255">
        <v>33</v>
      </c>
      <c r="H20" s="255">
        <v>2</v>
      </c>
      <c r="I20" s="255">
        <v>-2</v>
      </c>
      <c r="J20" s="255">
        <v>-7</v>
      </c>
      <c r="K20" s="255">
        <v>4</v>
      </c>
      <c r="L20" s="252"/>
      <c r="M20" s="252"/>
      <c r="N20" s="252"/>
      <c r="O20" s="252"/>
      <c r="P20" s="252"/>
      <c r="Q20" s="252"/>
    </row>
    <row r="22" spans="2:17">
      <c r="B22" s="37" t="s">
        <v>240</v>
      </c>
      <c r="C22" s="605"/>
      <c r="D22" s="605"/>
      <c r="E22" s="25"/>
      <c r="F22" s="25"/>
      <c r="G22" s="25"/>
      <c r="H22" s="25"/>
      <c r="I22" s="25"/>
      <c r="J22" s="25"/>
      <c r="K22" s="25"/>
    </row>
    <row r="23" spans="2:17" ht="32.25">
      <c r="B23" s="212"/>
      <c r="C23" s="625" t="s">
        <v>487</v>
      </c>
      <c r="D23" s="625" t="s">
        <v>443</v>
      </c>
      <c r="E23" s="625" t="s">
        <v>425</v>
      </c>
      <c r="F23" s="625" t="s">
        <v>302</v>
      </c>
      <c r="G23" s="625" t="s">
        <v>305</v>
      </c>
      <c r="H23" s="625" t="s">
        <v>303</v>
      </c>
      <c r="I23" s="625" t="s">
        <v>306</v>
      </c>
      <c r="J23" s="625" t="s">
        <v>307</v>
      </c>
      <c r="K23" s="625" t="s">
        <v>308</v>
      </c>
    </row>
    <row r="24" spans="2:17">
      <c r="B24" s="134" t="s">
        <v>52</v>
      </c>
      <c r="C24" s="137">
        <v>16.8</v>
      </c>
      <c r="D24" s="137">
        <v>13.1</v>
      </c>
      <c r="E24" s="137">
        <v>15.3</v>
      </c>
      <c r="F24" s="137">
        <v>18.399999999999999</v>
      </c>
      <c r="G24" s="137">
        <v>19.399999999999999</v>
      </c>
      <c r="H24" s="137">
        <v>14.7</v>
      </c>
      <c r="I24" s="137">
        <v>14.1</v>
      </c>
      <c r="J24" s="137">
        <v>13.4</v>
      </c>
      <c r="K24" s="137">
        <v>11.7</v>
      </c>
    </row>
    <row r="25" spans="2:17">
      <c r="B25" s="134" t="s">
        <v>53</v>
      </c>
      <c r="C25" s="137">
        <v>12</v>
      </c>
      <c r="D25" s="137">
        <v>9.1</v>
      </c>
      <c r="E25" s="137">
        <v>8.8000000000000007</v>
      </c>
      <c r="F25" s="137">
        <v>9.5</v>
      </c>
      <c r="G25" s="137">
        <v>8.6</v>
      </c>
      <c r="H25" s="137">
        <v>6.3</v>
      </c>
      <c r="I25" s="137">
        <v>6.2</v>
      </c>
      <c r="J25" s="137">
        <v>5.5</v>
      </c>
      <c r="K25" s="137">
        <v>6.5</v>
      </c>
    </row>
    <row r="26" spans="2:17">
      <c r="B26" s="458" t="s">
        <v>495</v>
      </c>
      <c r="C26" s="137">
        <v>9.6</v>
      </c>
      <c r="D26" s="137">
        <v>11</v>
      </c>
      <c r="E26" s="137">
        <v>12</v>
      </c>
      <c r="F26" s="137">
        <v>12.9</v>
      </c>
      <c r="G26" s="137">
        <v>14.2</v>
      </c>
      <c r="H26" s="137">
        <v>12.8</v>
      </c>
      <c r="I26" s="137">
        <v>13.7</v>
      </c>
      <c r="J26" s="137">
        <v>14.1</v>
      </c>
      <c r="K26" s="475">
        <v>13.9</v>
      </c>
    </row>
    <row r="28" spans="2:17">
      <c r="B28" s="83" t="s">
        <v>349</v>
      </c>
    </row>
    <row r="29" spans="2:17">
      <c r="B29" s="438"/>
    </row>
  </sheetData>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72" orientation="landscape" r:id="rId1"/>
  <headerFooter scaleWithDoc="0">
    <oddHeader>&amp;F</oddHeader>
    <oddFoote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enableFormatConditionsCalculation="0">
    <tabColor theme="9" tint="0.79998168889431442"/>
    <pageSetUpPr fitToPage="1"/>
  </sheetPr>
  <dimension ref="B1:E50"/>
  <sheetViews>
    <sheetView showGridLines="0" zoomScale="110" zoomScaleNormal="110" zoomScaleSheetLayoutView="100" workbookViewId="0">
      <selection activeCell="H14" sqref="H14"/>
    </sheetView>
  </sheetViews>
  <sheetFormatPr defaultRowHeight="12.75"/>
  <cols>
    <col min="1" max="1" width="1.7109375" style="12" customWidth="1"/>
    <col min="2" max="2" width="42.140625" style="12" customWidth="1"/>
    <col min="3" max="3" width="15.5703125" style="12" customWidth="1"/>
    <col min="4" max="5" width="16" style="341" customWidth="1"/>
    <col min="6" max="16384" width="9.140625" style="12"/>
  </cols>
  <sheetData>
    <row r="1" spans="2:5" s="5" customFormat="1" ht="13.5" thickBot="1">
      <c r="D1" s="339"/>
      <c r="E1" s="339"/>
    </row>
    <row r="2" spans="2:5" s="5" customFormat="1" ht="25.5" customHeight="1" thickBot="1">
      <c r="B2" s="163" t="s">
        <v>115</v>
      </c>
      <c r="D2" s="339"/>
      <c r="E2" s="339"/>
    </row>
    <row r="3" spans="2:5" s="5" customFormat="1" ht="12.75" customHeight="1">
      <c r="B3" s="12"/>
      <c r="D3" s="339"/>
      <c r="E3" s="339"/>
    </row>
    <row r="4" spans="2:5" ht="15" customHeight="1">
      <c r="B4" s="51" t="s">
        <v>118</v>
      </c>
      <c r="C4" s="51"/>
      <c r="D4" s="345"/>
      <c r="E4" s="345"/>
    </row>
    <row r="5" spans="2:5" ht="15" customHeight="1">
      <c r="B5" s="141"/>
      <c r="C5" s="883" t="s">
        <v>97</v>
      </c>
      <c r="D5" s="884"/>
      <c r="E5" s="884"/>
    </row>
    <row r="6" spans="2:5" s="13" customFormat="1">
      <c r="B6" s="181" t="s">
        <v>187</v>
      </c>
      <c r="C6" s="621" t="s">
        <v>485</v>
      </c>
      <c r="D6" s="454" t="s">
        <v>486</v>
      </c>
      <c r="E6" s="454" t="s">
        <v>494</v>
      </c>
    </row>
    <row r="7" spans="2:5" s="13" customFormat="1">
      <c r="B7" s="58" t="s">
        <v>0</v>
      </c>
      <c r="C7" s="977">
        <v>10</v>
      </c>
      <c r="D7" s="979">
        <v>19</v>
      </c>
      <c r="E7" s="979">
        <v>-7</v>
      </c>
    </row>
    <row r="8" spans="2:5" s="13" customFormat="1">
      <c r="B8" s="58" t="s">
        <v>22</v>
      </c>
      <c r="C8" s="977">
        <v>-11</v>
      </c>
      <c r="D8" s="979">
        <v>-14</v>
      </c>
      <c r="E8" s="979">
        <v>1</v>
      </c>
    </row>
    <row r="9" spans="2:5" s="13" customFormat="1">
      <c r="B9" s="58" t="s">
        <v>131</v>
      </c>
      <c r="C9" s="977">
        <v>-1</v>
      </c>
      <c r="D9" s="979">
        <v>41</v>
      </c>
      <c r="E9" s="979">
        <v>52</v>
      </c>
    </row>
    <row r="10" spans="2:5" s="13" customFormat="1">
      <c r="B10" s="62" t="s">
        <v>1</v>
      </c>
      <c r="C10" s="980">
        <v>-2</v>
      </c>
      <c r="D10" s="981">
        <v>46</v>
      </c>
      <c r="E10" s="981">
        <v>46</v>
      </c>
    </row>
    <row r="11" spans="2:5" s="13" customFormat="1">
      <c r="B11" s="58" t="s">
        <v>26</v>
      </c>
      <c r="C11" s="977">
        <v>211</v>
      </c>
      <c r="D11" s="979">
        <v>190</v>
      </c>
      <c r="E11" s="979">
        <v>184</v>
      </c>
    </row>
    <row r="12" spans="2:5" s="13" customFormat="1">
      <c r="B12" s="58" t="s">
        <v>48</v>
      </c>
      <c r="C12" s="977">
        <v>-200</v>
      </c>
      <c r="D12" s="979">
        <v>-164</v>
      </c>
      <c r="E12" s="979">
        <v>-154</v>
      </c>
    </row>
    <row r="13" spans="2:5" s="13" customFormat="1">
      <c r="B13" s="62" t="s">
        <v>2</v>
      </c>
      <c r="C13" s="980">
        <v>11</v>
      </c>
      <c r="D13" s="981">
        <v>26</v>
      </c>
      <c r="E13" s="981">
        <v>30</v>
      </c>
    </row>
    <row r="14" spans="2:5" s="13" customFormat="1">
      <c r="B14" s="70" t="s">
        <v>49</v>
      </c>
      <c r="C14" s="983">
        <v>-12</v>
      </c>
      <c r="D14" s="984">
        <v>20</v>
      </c>
      <c r="E14" s="984">
        <v>16</v>
      </c>
    </row>
    <row r="15" spans="2:5" s="13" customFormat="1">
      <c r="B15" s="75" t="s">
        <v>83</v>
      </c>
      <c r="C15" s="978">
        <v>-3</v>
      </c>
      <c r="D15" s="982">
        <v>-2</v>
      </c>
      <c r="E15" s="982">
        <v>-10</v>
      </c>
    </row>
    <row r="16" spans="2:5" s="13" customFormat="1">
      <c r="B16" s="70" t="s">
        <v>32</v>
      </c>
      <c r="C16" s="983">
        <v>-9</v>
      </c>
      <c r="D16" s="984">
        <v>22</v>
      </c>
      <c r="E16" s="984">
        <v>26</v>
      </c>
    </row>
    <row r="17" spans="2:5" s="13" customFormat="1">
      <c r="B17" s="75" t="s">
        <v>27</v>
      </c>
      <c r="C17" s="978">
        <v>8</v>
      </c>
      <c r="D17" s="982">
        <v>9</v>
      </c>
      <c r="E17" s="982">
        <v>6</v>
      </c>
    </row>
    <row r="18" spans="2:5" s="13" customFormat="1">
      <c r="B18" s="70" t="s">
        <v>300</v>
      </c>
      <c r="C18" s="983">
        <v>-18</v>
      </c>
      <c r="D18" s="984">
        <v>13</v>
      </c>
      <c r="E18" s="984">
        <v>20</v>
      </c>
    </row>
    <row r="19" spans="2:5" s="13" customFormat="1">
      <c r="B19" s="75" t="s">
        <v>163</v>
      </c>
      <c r="C19" s="923" t="s">
        <v>424</v>
      </c>
      <c r="D19" s="924" t="s">
        <v>424</v>
      </c>
      <c r="E19" s="982">
        <v>-67</v>
      </c>
    </row>
    <row r="20" spans="2:5" s="14" customFormat="1" ht="12.75" customHeight="1" collapsed="1">
      <c r="B20" s="70" t="s">
        <v>301</v>
      </c>
      <c r="C20" s="983">
        <v>-18</v>
      </c>
      <c r="D20" s="984">
        <v>13</v>
      </c>
      <c r="E20" s="984">
        <v>-47</v>
      </c>
    </row>
    <row r="21" spans="2:5" s="13" customFormat="1" ht="12.75" customHeight="1">
      <c r="B21" s="16"/>
      <c r="C21" s="976"/>
      <c r="D21" s="892"/>
      <c r="E21" s="892"/>
    </row>
    <row r="22" spans="2:5" s="13" customFormat="1">
      <c r="B22" s="37" t="s">
        <v>92</v>
      </c>
      <c r="C22" s="37"/>
      <c r="D22" s="37"/>
      <c r="E22" s="37"/>
    </row>
    <row r="23" spans="2:5" s="13" customFormat="1">
      <c r="B23" s="55"/>
      <c r="C23" s="779" t="s">
        <v>487</v>
      </c>
      <c r="D23" s="625" t="s">
        <v>443</v>
      </c>
      <c r="E23" s="625" t="s">
        <v>303</v>
      </c>
    </row>
    <row r="24" spans="2:5" s="13" customFormat="1">
      <c r="B24" s="81" t="s">
        <v>112</v>
      </c>
      <c r="C24" s="985">
        <v>8.5</v>
      </c>
      <c r="D24" s="137">
        <v>7.9</v>
      </c>
      <c r="E24" s="137">
        <v>4.2</v>
      </c>
    </row>
    <row r="25" spans="2:5" s="13" customFormat="1">
      <c r="B25" s="81" t="s">
        <v>113</v>
      </c>
      <c r="C25" s="985">
        <v>1.3</v>
      </c>
      <c r="D25" s="137">
        <v>2.2999999999999998</v>
      </c>
      <c r="E25" s="137">
        <v>2.5</v>
      </c>
    </row>
    <row r="26" spans="2:5" s="13" customFormat="1">
      <c r="B26" s="81" t="s">
        <v>371</v>
      </c>
      <c r="C26" s="985">
        <v>10.6</v>
      </c>
      <c r="D26" s="137">
        <v>9.9</v>
      </c>
      <c r="E26" s="137">
        <v>11</v>
      </c>
    </row>
    <row r="27" spans="2:5" s="13" customFormat="1">
      <c r="B27" s="81" t="s">
        <v>114</v>
      </c>
      <c r="C27" s="987">
        <v>7515</v>
      </c>
      <c r="D27" s="140">
        <v>7522</v>
      </c>
      <c r="E27" s="140">
        <v>7362</v>
      </c>
    </row>
    <row r="28" spans="2:5" s="13" customFormat="1" ht="12.75" customHeight="1">
      <c r="B28" s="46"/>
      <c r="C28" s="49"/>
      <c r="D28" s="319"/>
      <c r="E28" s="475"/>
    </row>
    <row r="29" spans="2:5" s="13" customFormat="1" ht="12.75" customHeight="1">
      <c r="B29" s="438"/>
      <c r="C29" s="43"/>
      <c r="D29" s="319"/>
      <c r="E29" s="475"/>
    </row>
    <row r="30" spans="2:5">
      <c r="B30" s="462"/>
      <c r="D30" s="6"/>
      <c r="E30" s="6"/>
    </row>
    <row r="31" spans="2:5">
      <c r="D31" s="6"/>
      <c r="E31" s="6"/>
    </row>
    <row r="32" spans="2:5">
      <c r="D32" s="339"/>
      <c r="E32" s="339"/>
    </row>
    <row r="33" spans="4:5">
      <c r="D33" s="339"/>
      <c r="E33" s="339"/>
    </row>
    <row r="34" spans="4:5">
      <c r="D34" s="339"/>
      <c r="E34" s="339"/>
    </row>
    <row r="35" spans="4:5">
      <c r="D35" s="339"/>
      <c r="E35" s="339"/>
    </row>
    <row r="36" spans="4:5">
      <c r="D36" s="339"/>
      <c r="E36" s="339"/>
    </row>
    <row r="37" spans="4:5">
      <c r="D37" s="339"/>
      <c r="E37" s="339"/>
    </row>
    <row r="38" spans="4:5">
      <c r="D38" s="339"/>
      <c r="E38" s="339"/>
    </row>
    <row r="39" spans="4:5">
      <c r="D39" s="339"/>
      <c r="E39" s="339"/>
    </row>
    <row r="40" spans="4:5">
      <c r="D40" s="339"/>
      <c r="E40" s="339"/>
    </row>
    <row r="41" spans="4:5">
      <c r="D41" s="339"/>
      <c r="E41" s="339"/>
    </row>
    <row r="42" spans="4:5">
      <c r="D42" s="339"/>
      <c r="E42" s="339"/>
    </row>
    <row r="43" spans="4:5">
      <c r="D43" s="339"/>
      <c r="E43" s="339"/>
    </row>
    <row r="44" spans="4:5">
      <c r="D44" s="339"/>
      <c r="E44" s="339"/>
    </row>
    <row r="45" spans="4:5">
      <c r="D45" s="339"/>
      <c r="E45" s="339"/>
    </row>
    <row r="46" spans="4:5">
      <c r="D46" s="339"/>
      <c r="E46" s="339"/>
    </row>
    <row r="47" spans="4:5">
      <c r="D47" s="339"/>
      <c r="E47" s="339"/>
    </row>
    <row r="48" spans="4:5">
      <c r="D48" s="339"/>
      <c r="E48" s="339"/>
    </row>
    <row r="49" spans="4:5">
      <c r="D49" s="339"/>
      <c r="E49" s="339"/>
    </row>
    <row r="50" spans="4:5">
      <c r="D50" s="339"/>
      <c r="E50" s="339"/>
    </row>
  </sheetData>
  <phoneticPr fontId="12" type="noConversion"/>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orientation="landscape" r:id="rId1"/>
  <headerFooter scaleWithDoc="0">
    <oddHeader>&amp;F</oddHeader>
    <oddFooter>&amp;A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B1:R29"/>
  <sheetViews>
    <sheetView showGridLines="0" zoomScale="110" zoomScaleNormal="110" workbookViewId="0">
      <selection activeCell="B2" sqref="B2"/>
    </sheetView>
  </sheetViews>
  <sheetFormatPr defaultRowHeight="12.75"/>
  <cols>
    <col min="1" max="1" width="2.140625" style="166" customWidth="1"/>
    <col min="2" max="2" width="45.5703125" style="166" bestFit="1" customWidth="1"/>
    <col min="3" max="4" width="9.140625" style="622" customWidth="1"/>
    <col min="5" max="5" width="9.140625" style="166" customWidth="1"/>
    <col min="6" max="7" width="9.140625" style="166"/>
    <col min="8" max="8" width="10.42578125" style="166" customWidth="1"/>
    <col min="9" max="10" width="9.140625" style="166"/>
    <col min="11" max="11" width="9.140625" style="166" customWidth="1"/>
    <col min="12" max="16384" width="9.140625" style="166"/>
  </cols>
  <sheetData>
    <row r="1" spans="2:11" s="5" customFormat="1" ht="13.5" thickBot="1">
      <c r="C1" s="724"/>
      <c r="D1" s="598"/>
    </row>
    <row r="2" spans="2:11" s="5" customFormat="1" ht="25.5" customHeight="1" thickBot="1">
      <c r="B2" s="163" t="s">
        <v>115</v>
      </c>
      <c r="C2" s="724"/>
      <c r="D2" s="598"/>
    </row>
    <row r="3" spans="2:11" s="5" customFormat="1" ht="12.75" customHeight="1">
      <c r="B3" s="12"/>
      <c r="C3" s="724"/>
      <c r="D3" s="598"/>
    </row>
    <row r="4" spans="2:11">
      <c r="B4" s="38" t="s">
        <v>169</v>
      </c>
      <c r="C4" s="38"/>
      <c r="D4" s="38"/>
      <c r="E4" s="38"/>
      <c r="F4" s="38"/>
      <c r="G4" s="38"/>
      <c r="H4" s="38"/>
      <c r="I4" s="38"/>
      <c r="J4" s="38"/>
      <c r="K4" s="38"/>
    </row>
    <row r="5" spans="2:11">
      <c r="B5" s="212" t="s">
        <v>187</v>
      </c>
      <c r="C5" s="626" t="s">
        <v>484</v>
      </c>
      <c r="D5" s="626" t="s">
        <v>441</v>
      </c>
      <c r="E5" s="193" t="s">
        <v>421</v>
      </c>
      <c r="F5" s="193" t="s">
        <v>294</v>
      </c>
      <c r="G5" s="193" t="s">
        <v>295</v>
      </c>
      <c r="H5" s="193" t="s">
        <v>296</v>
      </c>
      <c r="I5" s="193" t="s">
        <v>297</v>
      </c>
      <c r="J5" s="193" t="s">
        <v>298</v>
      </c>
      <c r="K5" s="193" t="s">
        <v>299</v>
      </c>
    </row>
    <row r="6" spans="2:11">
      <c r="B6" s="213" t="s">
        <v>0</v>
      </c>
      <c r="C6" s="644">
        <v>10</v>
      </c>
      <c r="D6" s="644">
        <v>-2</v>
      </c>
      <c r="E6" s="139">
        <v>8</v>
      </c>
      <c r="F6" s="139">
        <v>18</v>
      </c>
      <c r="G6" s="139">
        <v>19</v>
      </c>
      <c r="H6" s="139">
        <v>33</v>
      </c>
      <c r="I6" s="139">
        <v>21</v>
      </c>
      <c r="J6" s="139">
        <v>-19</v>
      </c>
      <c r="K6" s="272">
        <v>-7</v>
      </c>
    </row>
    <row r="7" spans="2:11">
      <c r="B7" s="213" t="s">
        <v>22</v>
      </c>
      <c r="C7" s="644">
        <v>-11</v>
      </c>
      <c r="D7" s="644">
        <v>-13</v>
      </c>
      <c r="E7" s="139">
        <v>-18</v>
      </c>
      <c r="F7" s="139">
        <v>-23</v>
      </c>
      <c r="G7" s="139">
        <v>-14</v>
      </c>
      <c r="H7" s="139">
        <v>-10</v>
      </c>
      <c r="I7" s="139">
        <v>-3</v>
      </c>
      <c r="J7" s="139">
        <v>-9</v>
      </c>
      <c r="K7" s="272">
        <v>1</v>
      </c>
    </row>
    <row r="8" spans="2:11">
      <c r="B8" s="213" t="s">
        <v>131</v>
      </c>
      <c r="C8" s="644">
        <v>-1</v>
      </c>
      <c r="D8" s="644">
        <v>73</v>
      </c>
      <c r="E8" s="139">
        <v>55</v>
      </c>
      <c r="F8" s="139">
        <v>28</v>
      </c>
      <c r="G8" s="139">
        <v>41</v>
      </c>
      <c r="H8" s="139">
        <v>17</v>
      </c>
      <c r="I8" s="139">
        <v>5</v>
      </c>
      <c r="J8" s="139">
        <v>1</v>
      </c>
      <c r="K8" s="272">
        <v>52</v>
      </c>
    </row>
    <row r="9" spans="2:11">
      <c r="B9" s="214" t="s">
        <v>1</v>
      </c>
      <c r="C9" s="645">
        <v>-2</v>
      </c>
      <c r="D9" s="645">
        <v>58</v>
      </c>
      <c r="E9" s="189">
        <v>45</v>
      </c>
      <c r="F9" s="189">
        <v>23</v>
      </c>
      <c r="G9" s="189">
        <v>46</v>
      </c>
      <c r="H9" s="189">
        <v>40</v>
      </c>
      <c r="I9" s="189">
        <v>23</v>
      </c>
      <c r="J9" s="189">
        <v>-27</v>
      </c>
      <c r="K9" s="274">
        <v>46</v>
      </c>
    </row>
    <row r="10" spans="2:11">
      <c r="B10" s="213" t="s">
        <v>26</v>
      </c>
      <c r="C10" s="644">
        <v>211</v>
      </c>
      <c r="D10" s="644">
        <v>234</v>
      </c>
      <c r="E10" s="139">
        <v>200</v>
      </c>
      <c r="F10" s="139">
        <v>204</v>
      </c>
      <c r="G10" s="139">
        <v>190</v>
      </c>
      <c r="H10" s="139">
        <v>182</v>
      </c>
      <c r="I10" s="139">
        <v>197</v>
      </c>
      <c r="J10" s="139">
        <v>195</v>
      </c>
      <c r="K10" s="272">
        <v>184</v>
      </c>
    </row>
    <row r="11" spans="2:11">
      <c r="B11" s="213" t="s">
        <v>48</v>
      </c>
      <c r="C11" s="644">
        <v>-200</v>
      </c>
      <c r="D11" s="644">
        <v>-184</v>
      </c>
      <c r="E11" s="139">
        <v>-193</v>
      </c>
      <c r="F11" s="139">
        <v>-154</v>
      </c>
      <c r="G11" s="139">
        <v>-164</v>
      </c>
      <c r="H11" s="139">
        <v>-148</v>
      </c>
      <c r="I11" s="139">
        <v>-181</v>
      </c>
      <c r="J11" s="139">
        <v>-158</v>
      </c>
      <c r="K11" s="272">
        <v>-154</v>
      </c>
    </row>
    <row r="12" spans="2:11">
      <c r="B12" s="214" t="s">
        <v>2</v>
      </c>
      <c r="C12" s="645">
        <v>11</v>
      </c>
      <c r="D12" s="645">
        <v>49</v>
      </c>
      <c r="E12" s="189">
        <v>7</v>
      </c>
      <c r="F12" s="189">
        <v>50</v>
      </c>
      <c r="G12" s="189">
        <v>26</v>
      </c>
      <c r="H12" s="189">
        <v>33</v>
      </c>
      <c r="I12" s="189">
        <v>16</v>
      </c>
      <c r="J12" s="189">
        <v>37</v>
      </c>
      <c r="K12" s="274">
        <v>30</v>
      </c>
    </row>
    <row r="13" spans="2:11">
      <c r="B13" s="132" t="s">
        <v>49</v>
      </c>
      <c r="C13" s="646">
        <v>-12</v>
      </c>
      <c r="D13" s="646">
        <v>9</v>
      </c>
      <c r="E13" s="190">
        <v>38</v>
      </c>
      <c r="F13" s="190">
        <v>-28</v>
      </c>
      <c r="G13" s="190">
        <v>20</v>
      </c>
      <c r="H13" s="190">
        <v>7</v>
      </c>
      <c r="I13" s="190">
        <v>7</v>
      </c>
      <c r="J13" s="190">
        <v>-64</v>
      </c>
      <c r="K13" s="275">
        <v>16</v>
      </c>
    </row>
    <row r="14" spans="2:11">
      <c r="B14" s="215" t="s">
        <v>83</v>
      </c>
      <c r="C14" s="593">
        <v>-3</v>
      </c>
      <c r="D14" s="593">
        <v>0</v>
      </c>
      <c r="E14" s="140">
        <v>-4</v>
      </c>
      <c r="F14" s="140">
        <v>-2</v>
      </c>
      <c r="G14" s="140">
        <v>-2</v>
      </c>
      <c r="H14" s="140">
        <v>-3</v>
      </c>
      <c r="I14" s="140">
        <v>-13</v>
      </c>
      <c r="J14" s="140">
        <v>-2</v>
      </c>
      <c r="K14" s="273">
        <v>-10</v>
      </c>
    </row>
    <row r="15" spans="2:11">
      <c r="B15" s="132" t="s">
        <v>32</v>
      </c>
      <c r="C15" s="646">
        <v>-9</v>
      </c>
      <c r="D15" s="646">
        <v>9</v>
      </c>
      <c r="E15" s="190">
        <v>42</v>
      </c>
      <c r="F15" s="190">
        <v>-26</v>
      </c>
      <c r="G15" s="190">
        <v>22</v>
      </c>
      <c r="H15" s="190">
        <v>10</v>
      </c>
      <c r="I15" s="190">
        <v>20</v>
      </c>
      <c r="J15" s="190">
        <v>-63</v>
      </c>
      <c r="K15" s="275">
        <v>26</v>
      </c>
    </row>
    <row r="16" spans="2:11">
      <c r="B16" s="215" t="s">
        <v>27</v>
      </c>
      <c r="C16" s="593">
        <v>8</v>
      </c>
      <c r="D16" s="593">
        <v>15</v>
      </c>
      <c r="E16" s="140">
        <v>99</v>
      </c>
      <c r="F16" s="140">
        <v>37</v>
      </c>
      <c r="G16" s="140">
        <v>9</v>
      </c>
      <c r="H16" s="140">
        <v>6</v>
      </c>
      <c r="I16" s="140">
        <v>-3</v>
      </c>
      <c r="J16" s="140">
        <v>-31</v>
      </c>
      <c r="K16" s="273">
        <v>6</v>
      </c>
    </row>
    <row r="17" spans="2:18">
      <c r="B17" s="205" t="s">
        <v>300</v>
      </c>
      <c r="C17" s="646">
        <v>-18</v>
      </c>
      <c r="D17" s="646">
        <v>-6</v>
      </c>
      <c r="E17" s="190">
        <v>-56</v>
      </c>
      <c r="F17" s="190">
        <v>-63</v>
      </c>
      <c r="G17" s="190">
        <v>13</v>
      </c>
      <c r="H17" s="190">
        <v>3</v>
      </c>
      <c r="I17" s="190">
        <v>23</v>
      </c>
      <c r="J17" s="190">
        <v>-32</v>
      </c>
      <c r="K17" s="275">
        <v>20</v>
      </c>
    </row>
    <row r="18" spans="2:18">
      <c r="B18" s="216" t="s">
        <v>163</v>
      </c>
      <c r="C18" s="593" t="s">
        <v>424</v>
      </c>
      <c r="D18" s="593" t="s">
        <v>424</v>
      </c>
      <c r="E18" s="140" t="s">
        <v>424</v>
      </c>
      <c r="F18" s="140" t="s">
        <v>424</v>
      </c>
      <c r="G18" s="140" t="s">
        <v>424</v>
      </c>
      <c r="H18" s="140" t="s">
        <v>424</v>
      </c>
      <c r="I18" s="140">
        <v>-67</v>
      </c>
      <c r="J18" s="140">
        <v>-283</v>
      </c>
      <c r="K18" s="273">
        <v>-67</v>
      </c>
      <c r="L18" s="242"/>
      <c r="M18" s="242"/>
      <c r="N18" s="242"/>
      <c r="O18" s="242"/>
      <c r="P18" s="242"/>
      <c r="Q18" s="242"/>
      <c r="R18" s="242"/>
    </row>
    <row r="19" spans="2:18">
      <c r="B19" s="132" t="s">
        <v>301</v>
      </c>
      <c r="C19" s="646">
        <v>-18</v>
      </c>
      <c r="D19" s="646">
        <v>-6</v>
      </c>
      <c r="E19" s="190">
        <v>-56</v>
      </c>
      <c r="F19" s="190">
        <v>-63</v>
      </c>
      <c r="G19" s="190">
        <v>13</v>
      </c>
      <c r="H19" s="190">
        <v>3</v>
      </c>
      <c r="I19" s="190">
        <v>-44</v>
      </c>
      <c r="J19" s="190">
        <v>-315</v>
      </c>
      <c r="K19" s="275">
        <v>-47</v>
      </c>
      <c r="L19" s="242"/>
      <c r="M19" s="242"/>
      <c r="N19" s="242"/>
      <c r="O19" s="242"/>
      <c r="P19" s="242"/>
      <c r="Q19" s="242"/>
      <c r="R19" s="242"/>
    </row>
    <row r="22" spans="2:18">
      <c r="B22" s="37" t="s">
        <v>92</v>
      </c>
      <c r="C22" s="605"/>
      <c r="D22" s="605"/>
      <c r="E22" s="25"/>
      <c r="F22" s="25"/>
      <c r="G22" s="25"/>
      <c r="H22" s="25"/>
      <c r="I22" s="25"/>
      <c r="J22" s="25"/>
      <c r="K22" s="25"/>
    </row>
    <row r="23" spans="2:18" ht="32.25">
      <c r="B23" s="212"/>
      <c r="C23" s="994" t="s">
        <v>487</v>
      </c>
      <c r="D23" s="994" t="s">
        <v>443</v>
      </c>
      <c r="E23" s="994" t="s">
        <v>425</v>
      </c>
      <c r="F23" s="994" t="s">
        <v>302</v>
      </c>
      <c r="G23" s="994" t="s">
        <v>305</v>
      </c>
      <c r="H23" s="994" t="s">
        <v>303</v>
      </c>
      <c r="I23" s="994" t="s">
        <v>306</v>
      </c>
      <c r="J23" s="994" t="s">
        <v>307</v>
      </c>
      <c r="K23" s="994" t="s">
        <v>308</v>
      </c>
    </row>
    <row r="24" spans="2:18">
      <c r="B24" s="134" t="s">
        <v>52</v>
      </c>
      <c r="C24" s="992">
        <v>8.5186556119999945</v>
      </c>
      <c r="D24" s="992">
        <v>7.8810222080000001</v>
      </c>
      <c r="E24" s="992">
        <v>3.6245738240000103</v>
      </c>
      <c r="F24" s="992">
        <v>3.6296772740000272</v>
      </c>
      <c r="G24" s="992">
        <v>4.244345988000001</v>
      </c>
      <c r="H24" s="992">
        <v>4.1654712520000006</v>
      </c>
      <c r="I24" s="992">
        <v>4.1392134389999882</v>
      </c>
      <c r="J24" s="992">
        <v>3.9340507260000122</v>
      </c>
      <c r="K24" s="992">
        <v>3.7810923130000336</v>
      </c>
    </row>
    <row r="25" spans="2:18">
      <c r="B25" s="236" t="s">
        <v>113</v>
      </c>
      <c r="C25" s="992">
        <v>1.3406654199999903</v>
      </c>
      <c r="D25" s="992">
        <v>2.3079113910000002</v>
      </c>
      <c r="E25" s="992">
        <v>2.3694659409999947</v>
      </c>
      <c r="F25" s="992">
        <v>2.628783498999983</v>
      </c>
      <c r="G25" s="992">
        <v>3.2105148380000101</v>
      </c>
      <c r="H25" s="992">
        <v>2.4543604930000003</v>
      </c>
      <c r="I25" s="992">
        <v>3.6253830179999857</v>
      </c>
      <c r="J25" s="992">
        <v>2.6924966029999924</v>
      </c>
      <c r="K25" s="992">
        <v>2.8479115459999811</v>
      </c>
      <c r="L25" s="242"/>
      <c r="M25" s="242"/>
      <c r="N25" s="242"/>
      <c r="O25" s="242"/>
      <c r="P25" s="242"/>
      <c r="Q25" s="242"/>
      <c r="R25" s="242"/>
    </row>
    <row r="26" spans="2:18">
      <c r="B26" s="81" t="s">
        <v>371</v>
      </c>
      <c r="C26" s="992">
        <v>10.62236</v>
      </c>
      <c r="D26" s="992">
        <v>9.8884609999999995</v>
      </c>
      <c r="E26" s="992">
        <v>9.4899179999999976</v>
      </c>
      <c r="F26" s="992">
        <v>11.339688999999998</v>
      </c>
      <c r="G26" s="992">
        <v>11.544341999999997</v>
      </c>
      <c r="H26" s="992">
        <v>11.030775999999998</v>
      </c>
      <c r="I26" s="992">
        <v>12.871699999999997</v>
      </c>
      <c r="J26" s="992">
        <v>14.316399999999994</v>
      </c>
      <c r="K26" s="992">
        <v>14.174400000000009</v>
      </c>
      <c r="L26" s="242"/>
      <c r="M26" s="242"/>
      <c r="N26" s="242"/>
      <c r="O26" s="242"/>
      <c r="P26" s="242"/>
      <c r="Q26" s="242"/>
      <c r="R26" s="242"/>
    </row>
    <row r="27" spans="2:18">
      <c r="B27" s="236" t="s">
        <v>114</v>
      </c>
      <c r="C27" s="993">
        <v>7514.95</v>
      </c>
      <c r="D27" s="993">
        <v>7522.2799999999979</v>
      </c>
      <c r="E27" s="993">
        <v>7518.1700000000019</v>
      </c>
      <c r="F27" s="993">
        <v>7485.5400000000009</v>
      </c>
      <c r="G27" s="993">
        <v>7435.0399999999991</v>
      </c>
      <c r="H27" s="993">
        <v>7362.1900000000005</v>
      </c>
      <c r="I27" s="993">
        <v>7304.4</v>
      </c>
      <c r="J27" s="993">
        <v>7288.32</v>
      </c>
      <c r="K27" s="993">
        <v>7344.62</v>
      </c>
      <c r="L27" s="242"/>
      <c r="M27" s="242"/>
      <c r="N27" s="242"/>
      <c r="O27" s="242"/>
      <c r="P27" s="242"/>
      <c r="Q27" s="242"/>
      <c r="R27" s="242"/>
    </row>
    <row r="28" spans="2:18">
      <c r="C28" s="970"/>
      <c r="D28" s="970"/>
      <c r="E28" s="970"/>
      <c r="F28" s="970"/>
      <c r="G28" s="970"/>
      <c r="H28" s="970"/>
      <c r="I28" s="970"/>
      <c r="J28" s="970"/>
      <c r="K28" s="970"/>
    </row>
    <row r="29" spans="2:18">
      <c r="B29" s="438"/>
    </row>
  </sheetData>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72" orientation="landscape" r:id="rId1"/>
  <headerFooter scaleWithDoc="0">
    <oddHeader>&amp;F</oddHeader>
    <oddFooter>&amp;A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B1:J43"/>
  <sheetViews>
    <sheetView showGridLines="0" zoomScale="110" zoomScaleNormal="110" zoomScaleSheetLayoutView="100" workbookViewId="0">
      <selection activeCell="B2" sqref="B2"/>
    </sheetView>
  </sheetViews>
  <sheetFormatPr defaultRowHeight="12.75"/>
  <cols>
    <col min="1" max="1" width="1.85546875" style="5" customWidth="1"/>
    <col min="2" max="2" width="35.42578125" style="5" customWidth="1"/>
    <col min="3" max="5" width="12.42578125" style="844" customWidth="1"/>
    <col min="6" max="6" width="1.42578125" style="847" customWidth="1"/>
    <col min="7" max="9" width="12.42578125" style="724" customWidth="1"/>
    <col min="10" max="10" width="1.42578125" style="280" customWidth="1"/>
    <col min="11" max="16384" width="9.140625" style="5"/>
  </cols>
  <sheetData>
    <row r="1" spans="2:10" ht="13.5" thickBot="1"/>
    <row r="2" spans="2:10" ht="25.5" customHeight="1" thickBot="1">
      <c r="B2" s="163" t="s">
        <v>115</v>
      </c>
    </row>
    <row r="3" spans="2:10" ht="12.75" customHeight="1">
      <c r="B3" s="12"/>
    </row>
    <row r="4" spans="2:10" ht="12.75" hidden="1" customHeight="1">
      <c r="B4" s="12"/>
      <c r="F4" s="306"/>
      <c r="J4" s="306"/>
    </row>
    <row r="5" spans="2:10">
      <c r="B5" s="36" t="s">
        <v>85</v>
      </c>
      <c r="C5" s="602"/>
      <c r="D5" s="602"/>
      <c r="E5" s="602"/>
      <c r="F5" s="284"/>
      <c r="G5" s="602"/>
      <c r="H5" s="602"/>
      <c r="I5" s="602"/>
      <c r="J5" s="284"/>
    </row>
    <row r="6" spans="2:10" s="6" customFormat="1" ht="13.5" customHeight="1">
      <c r="B6" s="135"/>
      <c r="C6" s="1053"/>
      <c r="D6" s="945"/>
      <c r="E6" s="944" t="s">
        <v>487</v>
      </c>
      <c r="F6" s="302"/>
      <c r="G6" s="1070" t="s">
        <v>443</v>
      </c>
      <c r="H6" s="1071"/>
      <c r="I6" s="1071"/>
      <c r="J6" s="302"/>
    </row>
    <row r="7" spans="2:10" s="6" customFormat="1" ht="21.75">
      <c r="B7" s="130" t="s">
        <v>153</v>
      </c>
      <c r="C7" s="609" t="s">
        <v>77</v>
      </c>
      <c r="D7" s="609" t="s">
        <v>81</v>
      </c>
      <c r="E7" s="610" t="s">
        <v>28</v>
      </c>
      <c r="F7" s="296"/>
      <c r="G7" s="609" t="s">
        <v>77</v>
      </c>
      <c r="H7" s="609" t="s">
        <v>81</v>
      </c>
      <c r="I7" s="610" t="s">
        <v>28</v>
      </c>
      <c r="J7" s="296"/>
    </row>
    <row r="8" spans="2:10" s="7" customFormat="1" ht="12.75" customHeight="1">
      <c r="B8" s="134" t="s">
        <v>313</v>
      </c>
      <c r="C8" s="592">
        <v>9.6999999999999993</v>
      </c>
      <c r="D8" s="592" t="s">
        <v>424</v>
      </c>
      <c r="E8" s="592">
        <v>9.6999999999999993</v>
      </c>
      <c r="F8" s="286"/>
      <c r="G8" s="995">
        <v>8.5</v>
      </c>
      <c r="H8" s="995" t="s">
        <v>424</v>
      </c>
      <c r="I8" s="995">
        <v>8.5</v>
      </c>
      <c r="J8" s="286"/>
    </row>
    <row r="9" spans="2:10" s="7" customFormat="1" ht="12.75" customHeight="1">
      <c r="B9" s="134" t="s">
        <v>314</v>
      </c>
      <c r="C9" s="592">
        <v>5.4</v>
      </c>
      <c r="D9" s="592" t="s">
        <v>424</v>
      </c>
      <c r="E9" s="592">
        <v>5.4</v>
      </c>
      <c r="F9" s="296"/>
      <c r="G9" s="995">
        <v>4.7</v>
      </c>
      <c r="H9" s="995" t="s">
        <v>424</v>
      </c>
      <c r="I9" s="995">
        <v>4.7</v>
      </c>
      <c r="J9" s="296"/>
    </row>
    <row r="10" spans="2:10" s="7" customFormat="1" ht="12.75" customHeight="1">
      <c r="B10" s="134" t="s">
        <v>315</v>
      </c>
      <c r="C10" s="592">
        <v>5.4</v>
      </c>
      <c r="D10" s="592" t="s">
        <v>424</v>
      </c>
      <c r="E10" s="592">
        <v>5.4</v>
      </c>
      <c r="F10" s="296"/>
      <c r="G10" s="995">
        <v>4.5</v>
      </c>
      <c r="H10" s="995" t="s">
        <v>424</v>
      </c>
      <c r="I10" s="995">
        <v>4.5</v>
      </c>
      <c r="J10" s="296"/>
    </row>
    <row r="11" spans="2:10" s="7" customFormat="1" ht="12.75" customHeight="1">
      <c r="B11" s="134" t="s">
        <v>316</v>
      </c>
      <c r="C11" s="592">
        <v>1.8</v>
      </c>
      <c r="D11" s="592" t="s">
        <v>424</v>
      </c>
      <c r="E11" s="592">
        <v>1.8</v>
      </c>
      <c r="F11" s="296"/>
      <c r="G11" s="995">
        <v>1.8</v>
      </c>
      <c r="H11" s="995" t="s">
        <v>424</v>
      </c>
      <c r="I11" s="995">
        <v>1.8</v>
      </c>
      <c r="J11" s="296"/>
    </row>
    <row r="12" spans="2:10" s="7" customFormat="1" ht="12.75" customHeight="1">
      <c r="B12" s="134" t="s">
        <v>317</v>
      </c>
      <c r="C12" s="592">
        <v>3.6</v>
      </c>
      <c r="D12" s="592" t="s">
        <v>424</v>
      </c>
      <c r="E12" s="592">
        <v>3.6</v>
      </c>
      <c r="F12" s="296"/>
      <c r="G12" s="995">
        <v>3.2</v>
      </c>
      <c r="H12" s="995" t="s">
        <v>424</v>
      </c>
      <c r="I12" s="995">
        <v>3.2</v>
      </c>
      <c r="J12" s="296"/>
    </row>
    <row r="13" spans="2:10" s="7" customFormat="1" ht="12.75" customHeight="1">
      <c r="B13" s="134" t="s">
        <v>318</v>
      </c>
      <c r="C13" s="592">
        <v>1.7</v>
      </c>
      <c r="D13" s="592" t="s">
        <v>424</v>
      </c>
      <c r="E13" s="592">
        <v>1.7</v>
      </c>
      <c r="F13" s="296"/>
      <c r="G13" s="995">
        <v>1.6</v>
      </c>
      <c r="H13" s="995" t="s">
        <v>424</v>
      </c>
      <c r="I13" s="995">
        <v>1.6</v>
      </c>
      <c r="J13" s="296"/>
    </row>
    <row r="14" spans="2:10" s="7" customFormat="1" ht="12.75" customHeight="1">
      <c r="B14" s="134" t="s">
        <v>319</v>
      </c>
      <c r="C14" s="592">
        <v>2.6</v>
      </c>
      <c r="D14" s="592" t="s">
        <v>424</v>
      </c>
      <c r="E14" s="592">
        <v>2.6</v>
      </c>
      <c r="F14" s="279"/>
      <c r="G14" s="995">
        <v>2.1</v>
      </c>
      <c r="H14" s="995" t="s">
        <v>424</v>
      </c>
      <c r="I14" s="995">
        <v>2.1</v>
      </c>
      <c r="J14" s="279"/>
    </row>
    <row r="15" spans="2:10" s="7" customFormat="1" ht="12.75" customHeight="1">
      <c r="B15" s="134" t="s">
        <v>320</v>
      </c>
      <c r="C15" s="592">
        <v>0.7</v>
      </c>
      <c r="D15" s="592" t="s">
        <v>424</v>
      </c>
      <c r="E15" s="592">
        <v>0.7</v>
      </c>
      <c r="F15" s="286"/>
      <c r="G15" s="995">
        <v>0.4</v>
      </c>
      <c r="H15" s="995" t="s">
        <v>424</v>
      </c>
      <c r="I15" s="995">
        <v>0.4</v>
      </c>
      <c r="J15" s="286"/>
    </row>
    <row r="16" spans="2:10" s="7" customFormat="1" ht="12.75" customHeight="1">
      <c r="B16" s="134" t="s">
        <v>321</v>
      </c>
      <c r="C16" s="592">
        <v>0.1</v>
      </c>
      <c r="D16" s="592" t="s">
        <v>424</v>
      </c>
      <c r="E16" s="592">
        <v>0.1</v>
      </c>
      <c r="F16" s="296"/>
      <c r="G16" s="995">
        <v>0.3</v>
      </c>
      <c r="H16" s="995" t="s">
        <v>424</v>
      </c>
      <c r="I16" s="995">
        <v>0.3</v>
      </c>
      <c r="J16" s="296"/>
    </row>
    <row r="17" spans="2:10" s="7" customFormat="1" ht="12.75" customHeight="1">
      <c r="B17" s="134" t="s">
        <v>322</v>
      </c>
      <c r="C17" s="592">
        <v>0.4</v>
      </c>
      <c r="D17" s="592" t="s">
        <v>424</v>
      </c>
      <c r="E17" s="592">
        <v>0.4</v>
      </c>
      <c r="F17" s="286"/>
      <c r="G17" s="995">
        <v>0.4</v>
      </c>
      <c r="H17" s="995" t="s">
        <v>424</v>
      </c>
      <c r="I17" s="995">
        <v>0.4</v>
      </c>
      <c r="J17" s="286"/>
    </row>
    <row r="18" spans="2:10" s="7" customFormat="1" ht="12.75" customHeight="1">
      <c r="B18" s="134" t="s">
        <v>323</v>
      </c>
      <c r="C18" s="592">
        <v>0.3</v>
      </c>
      <c r="D18" s="592" t="s">
        <v>424</v>
      </c>
      <c r="E18" s="592">
        <v>0.3</v>
      </c>
      <c r="F18" s="286"/>
      <c r="G18" s="995">
        <v>0.3</v>
      </c>
      <c r="H18" s="995" t="s">
        <v>424</v>
      </c>
      <c r="I18" s="995">
        <v>0.3</v>
      </c>
      <c r="J18" s="286"/>
    </row>
    <row r="19" spans="2:10" s="7" customFormat="1" ht="12.75" customHeight="1">
      <c r="B19" s="134" t="s">
        <v>324</v>
      </c>
      <c r="C19" s="592">
        <v>0.7</v>
      </c>
      <c r="D19" s="592" t="s">
        <v>424</v>
      </c>
      <c r="E19" s="592">
        <v>0.7</v>
      </c>
      <c r="F19" s="286"/>
      <c r="G19" s="995">
        <v>0.6</v>
      </c>
      <c r="H19" s="995" t="s">
        <v>424</v>
      </c>
      <c r="I19" s="995">
        <v>0.6</v>
      </c>
      <c r="J19" s="286"/>
    </row>
    <row r="20" spans="2:10" s="7" customFormat="1" ht="12.75" customHeight="1">
      <c r="B20" s="134" t="s">
        <v>325</v>
      </c>
      <c r="C20" s="592">
        <v>0.2</v>
      </c>
      <c r="D20" s="592" t="s">
        <v>424</v>
      </c>
      <c r="E20" s="592">
        <v>0.2</v>
      </c>
      <c r="F20" s="296"/>
      <c r="G20" s="995">
        <v>0.1</v>
      </c>
      <c r="H20" s="995" t="s">
        <v>424</v>
      </c>
      <c r="I20" s="995">
        <v>0.1</v>
      </c>
      <c r="J20" s="296"/>
    </row>
    <row r="21" spans="2:10" s="7" customFormat="1" ht="12.75" customHeight="1">
      <c r="B21" s="134" t="s">
        <v>326</v>
      </c>
      <c r="C21" s="592">
        <v>0.3</v>
      </c>
      <c r="D21" s="592" t="s">
        <v>424</v>
      </c>
      <c r="E21" s="592">
        <v>0.3</v>
      </c>
      <c r="F21" s="277"/>
      <c r="G21" s="995">
        <v>0.4</v>
      </c>
      <c r="H21" s="995" t="s">
        <v>424</v>
      </c>
      <c r="I21" s="995">
        <v>0.4</v>
      </c>
      <c r="J21" s="277"/>
    </row>
    <row r="22" spans="2:10" s="6" customFormat="1">
      <c r="B22" s="134" t="s">
        <v>327</v>
      </c>
      <c r="C22" s="592" t="s">
        <v>424</v>
      </c>
      <c r="D22" s="592" t="s">
        <v>424</v>
      </c>
      <c r="E22" s="592" t="s">
        <v>424</v>
      </c>
      <c r="F22" s="314"/>
      <c r="G22" s="995" t="s">
        <v>424</v>
      </c>
      <c r="H22" s="995" t="s">
        <v>424</v>
      </c>
      <c r="I22" s="995" t="s">
        <v>424</v>
      </c>
      <c r="J22" s="314"/>
    </row>
    <row r="23" spans="2:10" s="6" customFormat="1">
      <c r="B23" s="134" t="s">
        <v>428</v>
      </c>
      <c r="C23" s="592" t="s">
        <v>424</v>
      </c>
      <c r="D23" s="592" t="s">
        <v>424</v>
      </c>
      <c r="E23" s="592" t="s">
        <v>424</v>
      </c>
      <c r="F23" s="314"/>
      <c r="G23" s="995" t="s">
        <v>424</v>
      </c>
      <c r="H23" s="995" t="s">
        <v>424</v>
      </c>
      <c r="I23" s="995" t="s">
        <v>424</v>
      </c>
      <c r="J23" s="314"/>
    </row>
    <row r="24" spans="2:10" s="7" customFormat="1" ht="12" customHeight="1">
      <c r="B24" s="134" t="s">
        <v>328</v>
      </c>
      <c r="C24" s="592" t="s">
        <v>424</v>
      </c>
      <c r="D24" s="592" t="s">
        <v>424</v>
      </c>
      <c r="E24" s="592" t="s">
        <v>424</v>
      </c>
      <c r="F24" s="314"/>
      <c r="G24" s="995" t="s">
        <v>424</v>
      </c>
      <c r="H24" s="995" t="s">
        <v>424</v>
      </c>
      <c r="I24" s="995" t="s">
        <v>424</v>
      </c>
      <c r="J24" s="314"/>
    </row>
    <row r="25" spans="2:10" ht="12.75" customHeight="1">
      <c r="B25" s="134" t="s">
        <v>329</v>
      </c>
      <c r="C25" s="592" t="s">
        <v>424</v>
      </c>
      <c r="D25" s="592" t="s">
        <v>424</v>
      </c>
      <c r="E25" s="592" t="s">
        <v>424</v>
      </c>
      <c r="F25" s="314"/>
      <c r="G25" s="995" t="s">
        <v>424</v>
      </c>
      <c r="H25" s="995" t="s">
        <v>424</v>
      </c>
      <c r="I25" s="995" t="s">
        <v>424</v>
      </c>
      <c r="J25" s="314"/>
    </row>
    <row r="26" spans="2:10">
      <c r="B26" s="132" t="s">
        <v>28</v>
      </c>
      <c r="C26" s="780">
        <v>33.1</v>
      </c>
      <c r="D26" s="780" t="s">
        <v>424</v>
      </c>
      <c r="E26" s="780">
        <v>33.1</v>
      </c>
      <c r="F26" s="314"/>
      <c r="G26" s="780">
        <v>29</v>
      </c>
      <c r="H26" s="780" t="s">
        <v>424</v>
      </c>
      <c r="I26" s="780">
        <v>29</v>
      </c>
      <c r="J26" s="314"/>
    </row>
    <row r="30" spans="2:10">
      <c r="F30" s="463"/>
      <c r="J30" s="463"/>
    </row>
    <row r="31" spans="2:10">
      <c r="F31" s="463"/>
      <c r="J31" s="463"/>
    </row>
    <row r="32" spans="2:10">
      <c r="F32" s="463"/>
      <c r="J32" s="463"/>
    </row>
    <row r="33" spans="6:10">
      <c r="F33" s="463"/>
      <c r="J33" s="463"/>
    </row>
    <row r="34" spans="6:10">
      <c r="F34" s="463"/>
      <c r="J34" s="463"/>
    </row>
    <row r="35" spans="6:10">
      <c r="F35" s="463"/>
      <c r="J35" s="463"/>
    </row>
    <row r="36" spans="6:10">
      <c r="F36" s="463"/>
      <c r="J36" s="463"/>
    </row>
    <row r="37" spans="6:10">
      <c r="F37" s="463"/>
      <c r="J37" s="463"/>
    </row>
    <row r="38" spans="6:10">
      <c r="F38" s="463"/>
      <c r="J38" s="463"/>
    </row>
    <row r="39" spans="6:10">
      <c r="F39" s="463"/>
      <c r="J39" s="463"/>
    </row>
    <row r="40" spans="6:10">
      <c r="F40" s="463"/>
      <c r="J40" s="463"/>
    </row>
    <row r="41" spans="6:10">
      <c r="F41" s="463"/>
      <c r="J41" s="463"/>
    </row>
    <row r="42" spans="6:10">
      <c r="F42" s="463"/>
      <c r="J42" s="463"/>
    </row>
    <row r="43" spans="6:10">
      <c r="F43" s="463"/>
      <c r="J43" s="463"/>
    </row>
  </sheetData>
  <mergeCells count="1">
    <mergeCell ref="G6:I6"/>
  </mergeCells>
  <phoneticPr fontId="76" type="noConversion"/>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58" orientation="landscape" r:id="rId1"/>
  <headerFooter scaleWithDoc="0">
    <oddHeader>&amp;F</oddHeader>
    <oddFooter>&amp;A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B1:K21"/>
  <sheetViews>
    <sheetView showGridLines="0" zoomScale="110" zoomScaleNormal="100" zoomScaleSheetLayoutView="100" workbookViewId="0">
      <selection activeCell="J25" sqref="J25"/>
    </sheetView>
  </sheetViews>
  <sheetFormatPr defaultRowHeight="12.75"/>
  <cols>
    <col min="1" max="1" width="1.85546875" style="5" customWidth="1"/>
    <col min="2" max="2" width="35.140625" style="5" customWidth="1"/>
    <col min="3" max="3" width="9" style="724" customWidth="1"/>
    <col min="4" max="4" width="9.140625" style="724" customWidth="1"/>
    <col min="5" max="5" width="9.140625" style="724"/>
    <col min="6" max="6" width="11.85546875" style="724" bestFit="1" customWidth="1"/>
    <col min="7" max="7" width="1.42578125" style="724" customWidth="1"/>
    <col min="8" max="9" width="9.140625" style="724" customWidth="1"/>
    <col min="10" max="10" width="10.42578125" style="724" customWidth="1"/>
    <col min="11" max="11" width="15.28515625" style="724" bestFit="1" customWidth="1"/>
    <col min="12" max="16384" width="9.140625" style="5"/>
  </cols>
  <sheetData>
    <row r="1" spans="2:11" ht="13.5" thickBot="1"/>
    <row r="2" spans="2:11" ht="25.5" customHeight="1" thickBot="1">
      <c r="B2" s="163" t="s">
        <v>115</v>
      </c>
    </row>
    <row r="3" spans="2:11" ht="12.75" customHeight="1">
      <c r="B3" s="12"/>
    </row>
    <row r="4" spans="2:11" ht="14.25">
      <c r="B4" s="723" t="s">
        <v>93</v>
      </c>
      <c r="C4" s="727"/>
      <c r="D4" s="727"/>
      <c r="E4" s="727"/>
      <c r="F4" s="727"/>
      <c r="G4" s="719"/>
      <c r="H4" s="727"/>
      <c r="I4" s="727"/>
      <c r="J4" s="727"/>
      <c r="K4" s="727"/>
    </row>
    <row r="5" spans="2:11" ht="12.75" customHeight="1">
      <c r="B5" s="187" t="s">
        <v>187</v>
      </c>
      <c r="C5" s="946"/>
      <c r="D5" s="946"/>
      <c r="E5" s="946"/>
      <c r="F5" s="947">
        <v>42460</v>
      </c>
      <c r="G5" s="946"/>
      <c r="H5" s="946"/>
      <c r="I5" s="946"/>
      <c r="J5" s="946"/>
      <c r="K5" s="946">
        <v>42369</v>
      </c>
    </row>
    <row r="6" spans="2:11" ht="33.75">
      <c r="C6" s="628" t="s">
        <v>132</v>
      </c>
      <c r="D6" s="628" t="s">
        <v>129</v>
      </c>
      <c r="E6" s="628" t="s">
        <v>330</v>
      </c>
      <c r="F6" s="628" t="s">
        <v>331</v>
      </c>
      <c r="G6" s="629"/>
      <c r="H6" s="628" t="s">
        <v>132</v>
      </c>
      <c r="I6" s="628" t="s">
        <v>129</v>
      </c>
      <c r="J6" s="628" t="s">
        <v>330</v>
      </c>
      <c r="K6" s="628" t="s">
        <v>331</v>
      </c>
    </row>
    <row r="7" spans="2:11" ht="12.75" customHeight="1">
      <c r="B7" s="127" t="s">
        <v>514</v>
      </c>
      <c r="C7" s="630"/>
      <c r="D7" s="630"/>
      <c r="E7" s="622"/>
      <c r="F7" s="622"/>
      <c r="G7" s="622"/>
      <c r="H7" s="622"/>
      <c r="I7" s="622"/>
      <c r="J7" s="622"/>
      <c r="K7" s="622"/>
    </row>
    <row r="8" spans="2:11">
      <c r="B8" s="127" t="s">
        <v>332</v>
      </c>
      <c r="C8" s="783">
        <v>23443</v>
      </c>
      <c r="D8" s="785">
        <v>0.16</v>
      </c>
      <c r="E8" s="785">
        <v>1.7000000000000001E-2</v>
      </c>
      <c r="F8" s="785">
        <v>0.14299999999999999</v>
      </c>
      <c r="G8" s="622"/>
      <c r="H8" s="131">
        <v>23122</v>
      </c>
      <c r="I8" s="781">
        <v>0.157</v>
      </c>
      <c r="J8" s="781">
        <v>1.7000000000000001E-2</v>
      </c>
      <c r="K8" s="781">
        <v>0.14000000000000001</v>
      </c>
    </row>
    <row r="9" spans="2:11">
      <c r="B9" s="127" t="s">
        <v>333</v>
      </c>
      <c r="C9" s="783">
        <v>40849</v>
      </c>
      <c r="D9" s="785">
        <v>0.27900000000000003</v>
      </c>
      <c r="E9" s="785">
        <v>5.0999999999999997E-2</v>
      </c>
      <c r="F9" s="785">
        <v>0.22800000000000001</v>
      </c>
      <c r="G9" s="622"/>
      <c r="H9" s="131">
        <v>40145</v>
      </c>
      <c r="I9" s="781">
        <v>0.27300000000000002</v>
      </c>
      <c r="J9" s="781">
        <v>4.9000000000000002E-2</v>
      </c>
      <c r="K9" s="781">
        <v>0.224</v>
      </c>
    </row>
    <row r="10" spans="2:11">
      <c r="B10" s="127" t="s">
        <v>334</v>
      </c>
      <c r="C10" s="783">
        <v>18970</v>
      </c>
      <c r="D10" s="785">
        <v>0.129</v>
      </c>
      <c r="E10" s="785">
        <v>3.7999999999999999E-2</v>
      </c>
      <c r="F10" s="785">
        <v>9.0999999999999998E-2</v>
      </c>
      <c r="G10" s="622"/>
      <c r="H10" s="131">
        <v>18340</v>
      </c>
      <c r="I10" s="781">
        <v>0.125</v>
      </c>
      <c r="J10" s="781">
        <v>3.5999999999999997E-2</v>
      </c>
      <c r="K10" s="781">
        <v>8.8999999999999996E-2</v>
      </c>
    </row>
    <row r="11" spans="2:11" s="6" customFormat="1">
      <c r="B11" s="127" t="s">
        <v>335</v>
      </c>
      <c r="C11" s="783">
        <v>25505</v>
      </c>
      <c r="D11" s="785">
        <v>0.17399999999999999</v>
      </c>
      <c r="E11" s="785">
        <v>7.2999999999999995E-2</v>
      </c>
      <c r="F11" s="785">
        <v>0.10100000000000001</v>
      </c>
      <c r="G11" s="622"/>
      <c r="H11" s="131">
        <v>25164</v>
      </c>
      <c r="I11" s="781">
        <v>0.17100000000000001</v>
      </c>
      <c r="J11" s="781">
        <v>7.0000000000000007E-2</v>
      </c>
      <c r="K11" s="781">
        <v>0.10100000000000001</v>
      </c>
    </row>
    <row r="12" spans="2:11">
      <c r="B12" s="127" t="s">
        <v>336</v>
      </c>
      <c r="C12" s="783">
        <v>18499</v>
      </c>
      <c r="D12" s="785">
        <v>0.126</v>
      </c>
      <c r="E12" s="785">
        <v>4.8000000000000001E-2</v>
      </c>
      <c r="F12" s="785">
        <v>7.8E-2</v>
      </c>
      <c r="G12" s="622"/>
      <c r="H12" s="131">
        <v>19225</v>
      </c>
      <c r="I12" s="781">
        <v>0.13100000000000001</v>
      </c>
      <c r="J12" s="781">
        <v>0.05</v>
      </c>
      <c r="K12" s="781">
        <v>8.1000000000000003E-2</v>
      </c>
    </row>
    <row r="13" spans="2:11">
      <c r="B13" s="127" t="s">
        <v>337</v>
      </c>
      <c r="C13" s="783">
        <v>11974</v>
      </c>
      <c r="D13" s="785">
        <v>8.2000000000000003E-2</v>
      </c>
      <c r="E13" s="785">
        <v>2.7E-2</v>
      </c>
      <c r="F13" s="785">
        <v>5.5E-2</v>
      </c>
      <c r="G13" s="622"/>
      <c r="H13" s="131">
        <v>12982</v>
      </c>
      <c r="I13" s="781">
        <v>8.7999999999999995E-2</v>
      </c>
      <c r="J13" s="781">
        <v>2.9000000000000001E-2</v>
      </c>
      <c r="K13" s="781">
        <v>5.8999999999999997E-2</v>
      </c>
    </row>
    <row r="14" spans="2:11">
      <c r="B14" s="127" t="s">
        <v>338</v>
      </c>
      <c r="C14" s="783">
        <v>5232</v>
      </c>
      <c r="D14" s="785">
        <v>3.5999999999999997E-2</v>
      </c>
      <c r="E14" s="785">
        <v>0.01</v>
      </c>
      <c r="F14" s="785">
        <v>2.5000000000000001E-2</v>
      </c>
      <c r="G14" s="622"/>
      <c r="H14" s="131">
        <v>6003</v>
      </c>
      <c r="I14" s="781">
        <v>4.1000000000000002E-2</v>
      </c>
      <c r="J14" s="781">
        <v>1.4E-2</v>
      </c>
      <c r="K14" s="781">
        <v>2.7E-2</v>
      </c>
    </row>
    <row r="15" spans="2:11">
      <c r="B15" s="128" t="s">
        <v>513</v>
      </c>
      <c r="C15" s="783">
        <v>2159</v>
      </c>
      <c r="D15" s="786">
        <v>1.4999999999999999E-2</v>
      </c>
      <c r="E15" s="786"/>
      <c r="F15" s="786"/>
      <c r="G15" s="622"/>
      <c r="H15" s="131">
        <v>1951</v>
      </c>
      <c r="I15" s="782">
        <v>1.2999999999999999E-2</v>
      </c>
      <c r="J15" s="782"/>
      <c r="K15" s="782"/>
    </row>
    <row r="16" spans="2:11">
      <c r="B16" s="129" t="s">
        <v>28</v>
      </c>
      <c r="C16" s="784">
        <v>146631</v>
      </c>
      <c r="D16" s="647">
        <v>1</v>
      </c>
      <c r="E16" s="787"/>
      <c r="F16" s="787"/>
      <c r="G16" s="622"/>
      <c r="H16" s="133">
        <v>146932</v>
      </c>
      <c r="I16" s="642">
        <v>1</v>
      </c>
      <c r="J16" s="642"/>
      <c r="K16" s="642"/>
    </row>
    <row r="18" spans="2:2">
      <c r="B18" s="108" t="s">
        <v>170</v>
      </c>
    </row>
    <row r="19" spans="2:2">
      <c r="B19" s="1038" t="s">
        <v>512</v>
      </c>
    </row>
    <row r="21" spans="2:2">
      <c r="B21" s="1038"/>
    </row>
  </sheetData>
  <phoneticPr fontId="76" type="noConversion"/>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53" orientation="landscape" r:id="rId1"/>
  <headerFooter scaleWithDoc="0">
    <oddHeader>&amp;F</oddHeader>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pageSetUpPr fitToPage="1"/>
  </sheetPr>
  <dimension ref="B1:K14"/>
  <sheetViews>
    <sheetView showGridLines="0" zoomScale="110" zoomScaleNormal="100" zoomScaleSheetLayoutView="100" workbookViewId="0">
      <selection activeCell="G36" sqref="G35:G36"/>
    </sheetView>
  </sheetViews>
  <sheetFormatPr defaultRowHeight="12.75"/>
  <cols>
    <col min="1" max="1" width="1.85546875" style="12" customWidth="1"/>
    <col min="2" max="2" width="49.85546875" style="12" customWidth="1"/>
    <col min="3" max="4" width="9.85546875" style="845" customWidth="1"/>
    <col min="5" max="5" width="9.85546875" style="725" customWidth="1"/>
    <col min="6" max="6" width="9.85546875" style="540" customWidth="1"/>
    <col min="7" max="8" width="9.85546875" style="12" customWidth="1"/>
    <col min="9" max="16384" width="9.140625" style="12"/>
  </cols>
  <sheetData>
    <row r="1" spans="2:11" s="5" customFormat="1" ht="13.5" thickBot="1">
      <c r="C1" s="844"/>
      <c r="D1" s="844"/>
      <c r="E1" s="724"/>
      <c r="F1" s="339"/>
    </row>
    <row r="2" spans="2:11" s="5" customFormat="1" ht="25.5" customHeight="1" thickBot="1">
      <c r="B2" s="163" t="s">
        <v>115</v>
      </c>
      <c r="C2" s="844"/>
      <c r="D2" s="844"/>
      <c r="E2" s="724"/>
      <c r="F2" s="339"/>
    </row>
    <row r="3" spans="2:11" s="5" customFormat="1" ht="12.75" customHeight="1">
      <c r="B3" s="12"/>
      <c r="C3" s="844"/>
      <c r="D3" s="844"/>
      <c r="E3" s="724"/>
      <c r="F3" s="339"/>
    </row>
    <row r="4" spans="2:11" ht="14.1" customHeight="1">
      <c r="B4" s="38" t="s">
        <v>166</v>
      </c>
      <c r="C4" s="38"/>
      <c r="D4" s="38"/>
      <c r="E4" s="38"/>
      <c r="F4" s="38"/>
      <c r="G4" s="38"/>
      <c r="H4" s="38"/>
      <c r="I4" s="38"/>
      <c r="J4" s="38"/>
      <c r="K4" s="38"/>
    </row>
    <row r="5" spans="2:11" s="13" customFormat="1" ht="26.25" customHeight="1">
      <c r="B5" s="55" t="s">
        <v>187</v>
      </c>
      <c r="C5" s="322" t="s">
        <v>484</v>
      </c>
      <c r="D5" s="322" t="s">
        <v>441</v>
      </c>
      <c r="E5" s="322" t="s">
        <v>421</v>
      </c>
      <c r="F5" s="322" t="s">
        <v>294</v>
      </c>
      <c r="G5" s="192" t="s">
        <v>295</v>
      </c>
      <c r="H5" s="192" t="s">
        <v>296</v>
      </c>
      <c r="I5" s="192" t="s">
        <v>297</v>
      </c>
      <c r="J5" s="192" t="s">
        <v>298</v>
      </c>
      <c r="K5" s="192" t="s">
        <v>299</v>
      </c>
    </row>
    <row r="6" spans="2:11" s="52" customFormat="1" ht="14.25" customHeight="1">
      <c r="B6" s="92" t="s">
        <v>47</v>
      </c>
      <c r="C6" s="777">
        <v>276</v>
      </c>
      <c r="D6" s="636">
        <v>227</v>
      </c>
      <c r="E6" s="636">
        <v>319</v>
      </c>
      <c r="F6" s="459">
        <v>342</v>
      </c>
      <c r="G6" s="87">
        <v>338</v>
      </c>
      <c r="H6" s="87">
        <v>238</v>
      </c>
      <c r="I6" s="87">
        <v>336</v>
      </c>
      <c r="J6" s="87">
        <v>278</v>
      </c>
      <c r="K6" s="87">
        <v>226</v>
      </c>
    </row>
    <row r="7" spans="2:11" s="52" customFormat="1" ht="14.25" customHeight="1">
      <c r="B7" s="94" t="s">
        <v>46</v>
      </c>
      <c r="C7" s="776">
        <v>43</v>
      </c>
      <c r="D7" s="637">
        <v>26</v>
      </c>
      <c r="E7" s="637">
        <v>28</v>
      </c>
      <c r="F7" s="460">
        <v>72</v>
      </c>
      <c r="G7" s="89">
        <v>87</v>
      </c>
      <c r="H7" s="89">
        <v>15</v>
      </c>
      <c r="I7" s="89">
        <v>50</v>
      </c>
      <c r="J7" s="89">
        <v>44</v>
      </c>
      <c r="K7" s="89">
        <v>52</v>
      </c>
    </row>
    <row r="8" spans="2:11" s="52" customFormat="1" ht="14.25" customHeight="1">
      <c r="B8" s="94" t="s">
        <v>214</v>
      </c>
      <c r="C8" s="776">
        <v>173</v>
      </c>
      <c r="D8" s="637">
        <v>24</v>
      </c>
      <c r="E8" s="637">
        <v>218</v>
      </c>
      <c r="F8" s="460">
        <v>249</v>
      </c>
      <c r="G8" s="89">
        <v>105</v>
      </c>
      <c r="H8" s="89">
        <v>144</v>
      </c>
      <c r="I8" s="89">
        <v>41</v>
      </c>
      <c r="J8" s="89">
        <v>32</v>
      </c>
      <c r="K8" s="89">
        <v>80</v>
      </c>
    </row>
    <row r="9" spans="2:11" s="52" customFormat="1" ht="14.25" customHeight="1">
      <c r="B9" s="225" t="s">
        <v>218</v>
      </c>
      <c r="C9" s="775">
        <v>173</v>
      </c>
      <c r="D9" s="635">
        <v>89</v>
      </c>
      <c r="E9" s="635">
        <v>135</v>
      </c>
      <c r="F9" s="559">
        <v>102</v>
      </c>
      <c r="G9" s="86">
        <v>3</v>
      </c>
      <c r="H9" s="86">
        <v>55</v>
      </c>
      <c r="I9" s="86">
        <v>15</v>
      </c>
      <c r="J9" s="86">
        <v>-1</v>
      </c>
      <c r="K9" s="86">
        <v>12</v>
      </c>
    </row>
    <row r="10" spans="2:11" s="52" customFormat="1" ht="14.25" customHeight="1">
      <c r="B10" s="225" t="s">
        <v>219</v>
      </c>
      <c r="C10" s="775">
        <v>53</v>
      </c>
      <c r="D10" s="635">
        <v>17</v>
      </c>
      <c r="E10" s="635">
        <v>65</v>
      </c>
      <c r="F10" s="559">
        <v>112</v>
      </c>
      <c r="G10" s="86">
        <v>98</v>
      </c>
      <c r="H10" s="86">
        <v>74</v>
      </c>
      <c r="I10" s="86">
        <v>53</v>
      </c>
      <c r="J10" s="86">
        <v>31</v>
      </c>
      <c r="K10" s="86">
        <v>73</v>
      </c>
    </row>
    <row r="11" spans="2:11" s="52" customFormat="1" ht="14.25" customHeight="1">
      <c r="B11" s="225" t="s">
        <v>220</v>
      </c>
      <c r="C11" s="775">
        <v>-53</v>
      </c>
      <c r="D11" s="635">
        <v>-81</v>
      </c>
      <c r="E11" s="635">
        <v>18</v>
      </c>
      <c r="F11" s="559">
        <v>35</v>
      </c>
      <c r="G11" s="86">
        <v>4</v>
      </c>
      <c r="H11" s="86">
        <v>14</v>
      </c>
      <c r="I11" s="86">
        <v>-28</v>
      </c>
      <c r="J11" s="86">
        <v>3</v>
      </c>
      <c r="K11" s="86">
        <v>-5</v>
      </c>
    </row>
    <row r="12" spans="2:11" s="13" customFormat="1" ht="14.25" customHeight="1">
      <c r="B12" s="94" t="s">
        <v>97</v>
      </c>
      <c r="C12" s="776">
        <v>-18</v>
      </c>
      <c r="D12" s="637">
        <v>-6</v>
      </c>
      <c r="E12" s="637">
        <v>-56</v>
      </c>
      <c r="F12" s="460">
        <v>-63</v>
      </c>
      <c r="G12" s="89">
        <v>13</v>
      </c>
      <c r="H12" s="89">
        <v>3</v>
      </c>
      <c r="I12" s="89">
        <v>23</v>
      </c>
      <c r="J12" s="89">
        <v>-32</v>
      </c>
      <c r="K12" s="89">
        <v>20</v>
      </c>
    </row>
    <row r="13" spans="2:11" s="15" customFormat="1" ht="14.25" customHeight="1">
      <c r="B13" s="93" t="s">
        <v>98</v>
      </c>
      <c r="C13" s="740">
        <v>475</v>
      </c>
      <c r="D13" s="638">
        <v>272</v>
      </c>
      <c r="E13" s="638">
        <v>509</v>
      </c>
      <c r="F13" s="461">
        <v>600</v>
      </c>
      <c r="G13" s="90">
        <v>543</v>
      </c>
      <c r="H13" s="90">
        <v>400</v>
      </c>
      <c r="I13" s="90">
        <v>450</v>
      </c>
      <c r="J13" s="90">
        <v>322</v>
      </c>
      <c r="K13" s="90">
        <v>378</v>
      </c>
    </row>
    <row r="14" spans="2:11" ht="14.25" customHeight="1">
      <c r="C14" s="53"/>
      <c r="D14" s="54"/>
      <c r="E14" s="54"/>
      <c r="F14" s="54"/>
      <c r="G14" s="54"/>
    </row>
  </sheetData>
  <phoneticPr fontId="80" type="noConversion"/>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70" orientation="landscape" r:id="rId1"/>
  <headerFooter scaleWithDoc="0">
    <oddHeader>&amp;F</oddHeader>
    <oddFooter>&amp;A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B1:H16"/>
  <sheetViews>
    <sheetView showGridLines="0" zoomScale="110" workbookViewId="0">
      <selection activeCell="B2" sqref="B2"/>
    </sheetView>
  </sheetViews>
  <sheetFormatPr defaultRowHeight="12.75"/>
  <cols>
    <col min="1" max="1" width="2.140625" style="166" customWidth="1"/>
    <col min="2" max="2" width="39.140625" style="166" customWidth="1"/>
    <col min="3" max="4" width="14.85546875" style="622" bestFit="1" customWidth="1"/>
    <col min="5" max="6" width="15.28515625" style="622" bestFit="1" customWidth="1"/>
    <col min="7" max="16384" width="9.140625" style="166"/>
  </cols>
  <sheetData>
    <row r="1" spans="2:8" s="5" customFormat="1" ht="13.5" thickBot="1">
      <c r="C1" s="724"/>
      <c r="D1" s="724"/>
      <c r="E1" s="724"/>
      <c r="F1" s="724"/>
    </row>
    <row r="2" spans="2:8" s="5" customFormat="1" ht="25.5" customHeight="1" thickBot="1">
      <c r="B2" s="163" t="s">
        <v>115</v>
      </c>
      <c r="C2" s="724"/>
      <c r="D2" s="724"/>
      <c r="E2" s="724"/>
      <c r="F2" s="724"/>
    </row>
    <row r="3" spans="2:8" s="5" customFormat="1" ht="12.75" customHeight="1">
      <c r="B3" s="12"/>
      <c r="C3" s="724"/>
      <c r="D3" s="724"/>
      <c r="E3" s="724"/>
      <c r="F3" s="724"/>
    </row>
    <row r="4" spans="2:8" s="5" customFormat="1">
      <c r="B4" s="42" t="s">
        <v>136</v>
      </c>
      <c r="C4" s="727"/>
      <c r="D4" s="727"/>
      <c r="E4" s="727"/>
      <c r="F4" s="727"/>
    </row>
    <row r="5" spans="2:8" s="10" customFormat="1" ht="12.75" customHeight="1">
      <c r="B5" s="106"/>
      <c r="C5" s="1016"/>
      <c r="D5" s="1004">
        <v>42460</v>
      </c>
      <c r="E5" s="948"/>
      <c r="F5" s="1004">
        <v>42369</v>
      </c>
      <c r="H5" s="5"/>
    </row>
    <row r="6" spans="2:8" ht="22.5">
      <c r="C6" s="1011" t="s">
        <v>132</v>
      </c>
      <c r="D6" s="1011" t="s">
        <v>129</v>
      </c>
      <c r="E6" s="111" t="s">
        <v>132</v>
      </c>
      <c r="F6" s="111" t="s">
        <v>129</v>
      </c>
      <c r="H6" s="5"/>
    </row>
    <row r="7" spans="2:8">
      <c r="B7" s="108" t="s">
        <v>339</v>
      </c>
      <c r="C7" s="837">
        <v>47639</v>
      </c>
      <c r="D7" s="1014">
        <v>0.32</v>
      </c>
      <c r="E7" s="839">
        <v>47943</v>
      </c>
      <c r="F7" s="693">
        <v>0.33</v>
      </c>
    </row>
    <row r="8" spans="2:8">
      <c r="B8" s="108" t="s">
        <v>340</v>
      </c>
      <c r="C8" s="837">
        <v>31628</v>
      </c>
      <c r="D8" s="1014">
        <v>0.22</v>
      </c>
      <c r="E8" s="839">
        <v>32076.224999999999</v>
      </c>
      <c r="F8" s="693">
        <v>0.22</v>
      </c>
    </row>
    <row r="9" spans="2:8">
      <c r="B9" s="108" t="s">
        <v>341</v>
      </c>
      <c r="C9" s="837">
        <v>19910</v>
      </c>
      <c r="D9" s="1014">
        <v>0.14000000000000001</v>
      </c>
      <c r="E9" s="839">
        <v>18569.047999999999</v>
      </c>
      <c r="F9" s="693">
        <v>0.13</v>
      </c>
    </row>
    <row r="10" spans="2:8">
      <c r="B10" s="108" t="s">
        <v>342</v>
      </c>
      <c r="C10" s="837">
        <v>21240</v>
      </c>
      <c r="D10" s="1014">
        <v>0.14000000000000001</v>
      </c>
      <c r="E10" s="839">
        <v>21735.024000000001</v>
      </c>
      <c r="F10" s="693">
        <v>0.15</v>
      </c>
    </row>
    <row r="11" spans="2:8">
      <c r="B11" s="108" t="s">
        <v>343</v>
      </c>
      <c r="C11" s="837">
        <v>17292.125</v>
      </c>
      <c r="D11" s="1014">
        <v>0.12</v>
      </c>
      <c r="E11" s="839">
        <v>17786.964</v>
      </c>
      <c r="F11" s="693">
        <v>0.12</v>
      </c>
    </row>
    <row r="12" spans="2:8">
      <c r="B12" s="108" t="s">
        <v>5</v>
      </c>
      <c r="C12" s="837">
        <v>8922</v>
      </c>
      <c r="D12" s="1014">
        <v>0.06</v>
      </c>
      <c r="E12" s="839">
        <v>8821.5869999999995</v>
      </c>
      <c r="F12" s="693">
        <v>0.06</v>
      </c>
    </row>
    <row r="13" spans="2:8">
      <c r="B13" s="112" t="s">
        <v>28</v>
      </c>
      <c r="C13" s="838">
        <v>146631.125</v>
      </c>
      <c r="D13" s="1015">
        <v>1</v>
      </c>
      <c r="E13" s="840">
        <v>146931.84820000001</v>
      </c>
      <c r="F13" s="167">
        <v>1</v>
      </c>
    </row>
    <row r="15" spans="2:8">
      <c r="B15" s="108"/>
    </row>
    <row r="16" spans="2:8">
      <c r="B16" s="108"/>
    </row>
  </sheetData>
  <phoneticPr fontId="80" type="noConversion"/>
  <hyperlinks>
    <hyperlink ref="B2" location="'Table of Contents '!A1" display="GO BACK TO TABLE OF CONTENTS"/>
  </hyperlinks>
  <pageMargins left="0.74803149606299213" right="0.74803149606299213" top="0.98425196850393704" bottom="0.98425196850393704" header="0.31496062992125984" footer="0.31496062992125984"/>
  <pageSetup paperSize="9" orientation="landscape" r:id="rId1"/>
  <headerFooter scaleWithDoc="0">
    <oddHeader>&amp;F</oddHeader>
    <oddFooter>&amp;A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B1:Y40"/>
  <sheetViews>
    <sheetView showGridLines="0" zoomScaleNormal="100" zoomScaleSheetLayoutView="100" workbookViewId="0">
      <selection activeCell="M15" sqref="M15"/>
    </sheetView>
  </sheetViews>
  <sheetFormatPr defaultRowHeight="11.25"/>
  <cols>
    <col min="1" max="1" width="1.85546875" style="8" customWidth="1"/>
    <col min="2" max="2" width="41.42578125" style="8" customWidth="1"/>
    <col min="3" max="4" width="10.42578125" style="8" bestFit="1" customWidth="1"/>
    <col min="5" max="9" width="9.28515625" style="8" bestFit="1" customWidth="1"/>
    <col min="10" max="10" width="9.140625" style="8"/>
    <col min="11" max="11" width="2" style="8" customWidth="1"/>
    <col min="12" max="12" width="41.42578125" style="8" customWidth="1"/>
    <col min="13" max="14" width="10.42578125" style="8" bestFit="1" customWidth="1"/>
    <col min="15" max="19" width="9.28515625" style="8" bestFit="1" customWidth="1"/>
    <col min="20" max="16384" width="9.140625" style="8"/>
  </cols>
  <sheetData>
    <row r="1" spans="2:25" s="5" customFormat="1" ht="13.5" thickBot="1">
      <c r="U1" s="339"/>
      <c r="V1" s="339"/>
      <c r="W1" s="339"/>
      <c r="X1" s="339"/>
      <c r="Y1" s="339"/>
    </row>
    <row r="2" spans="2:25" s="5" customFormat="1" ht="25.5" customHeight="1" thickBot="1">
      <c r="B2" s="163" t="s">
        <v>115</v>
      </c>
      <c r="L2" s="412"/>
      <c r="U2" s="339"/>
      <c r="V2" s="339"/>
      <c r="W2" s="339"/>
      <c r="X2" s="339"/>
      <c r="Y2" s="339"/>
    </row>
    <row r="3" spans="2:25" s="5" customFormat="1" ht="12.75" customHeight="1">
      <c r="B3" s="12"/>
      <c r="U3" s="339"/>
      <c r="V3" s="339"/>
      <c r="W3" s="339"/>
      <c r="X3" s="339"/>
      <c r="Y3" s="339"/>
    </row>
    <row r="4" spans="2:25" s="5" customFormat="1" ht="12.75">
      <c r="B4" s="36" t="s">
        <v>94</v>
      </c>
      <c r="C4" s="727"/>
      <c r="D4" s="727"/>
      <c r="E4" s="727"/>
      <c r="F4" s="727"/>
      <c r="G4" s="727"/>
      <c r="H4" s="727"/>
      <c r="I4" s="727"/>
      <c r="J4" s="727"/>
      <c r="K4" s="844"/>
      <c r="L4" s="36" t="s">
        <v>94</v>
      </c>
      <c r="M4" s="727"/>
      <c r="N4" s="727"/>
      <c r="O4" s="727"/>
      <c r="P4" s="727"/>
      <c r="Q4" s="727"/>
      <c r="R4" s="727"/>
      <c r="S4" s="727"/>
      <c r="T4" s="727"/>
    </row>
    <row r="5" spans="2:25" s="10" customFormat="1" ht="12.75" customHeight="1">
      <c r="B5" s="104"/>
      <c r="C5" s="105"/>
      <c r="D5" s="105"/>
      <c r="E5" s="105"/>
      <c r="F5" s="105"/>
      <c r="G5" s="105"/>
      <c r="H5" s="105"/>
      <c r="I5" s="1004">
        <v>42460</v>
      </c>
      <c r="J5" s="1016"/>
      <c r="L5" s="104"/>
      <c r="M5" s="105"/>
      <c r="N5" s="105"/>
      <c r="O5" s="105"/>
      <c r="P5" s="105"/>
      <c r="Q5" s="105"/>
      <c r="R5" s="105"/>
      <c r="S5" s="999">
        <v>42369</v>
      </c>
      <c r="T5" s="950"/>
    </row>
    <row r="6" spans="2:25" s="9" customFormat="1" ht="56.25">
      <c r="B6" s="106" t="s">
        <v>188</v>
      </c>
      <c r="C6" s="107" t="s">
        <v>155</v>
      </c>
      <c r="D6" s="107" t="s">
        <v>156</v>
      </c>
      <c r="E6" s="107" t="s">
        <v>74</v>
      </c>
      <c r="F6" s="110" t="s">
        <v>70</v>
      </c>
      <c r="G6" s="110" t="s">
        <v>71</v>
      </c>
      <c r="H6" s="107" t="s">
        <v>63</v>
      </c>
      <c r="I6" s="107" t="s">
        <v>82</v>
      </c>
      <c r="J6" s="107" t="s">
        <v>69</v>
      </c>
      <c r="L6" s="106" t="s">
        <v>188</v>
      </c>
      <c r="M6" s="107" t="s">
        <v>155</v>
      </c>
      <c r="N6" s="107" t="s">
        <v>156</v>
      </c>
      <c r="O6" s="107" t="s">
        <v>74</v>
      </c>
      <c r="P6" s="110" t="s">
        <v>70</v>
      </c>
      <c r="Q6" s="110" t="s">
        <v>71</v>
      </c>
      <c r="R6" s="107" t="s">
        <v>63</v>
      </c>
      <c r="S6" s="107" t="s">
        <v>82</v>
      </c>
      <c r="T6" s="107" t="s">
        <v>69</v>
      </c>
    </row>
    <row r="7" spans="2:25" s="10" customFormat="1" ht="12.75" customHeight="1">
      <c r="B7" s="112" t="s">
        <v>225</v>
      </c>
      <c r="C7" s="113">
        <v>33603</v>
      </c>
      <c r="D7" s="113">
        <v>33593</v>
      </c>
      <c r="E7" s="113" t="s">
        <v>424</v>
      </c>
      <c r="F7" s="113" t="s">
        <v>424</v>
      </c>
      <c r="G7" s="113" t="s">
        <v>424</v>
      </c>
      <c r="H7" s="113" t="s">
        <v>424</v>
      </c>
      <c r="I7" s="113" t="s">
        <v>424</v>
      </c>
      <c r="J7" s="114">
        <v>0</v>
      </c>
      <c r="L7" s="112" t="s">
        <v>225</v>
      </c>
      <c r="M7" s="115">
        <v>20073</v>
      </c>
      <c r="N7" s="115">
        <v>20062</v>
      </c>
      <c r="O7" s="841" t="s">
        <v>424</v>
      </c>
      <c r="P7" s="841" t="s">
        <v>424</v>
      </c>
      <c r="Q7" s="841" t="s">
        <v>424</v>
      </c>
      <c r="R7" s="841" t="s">
        <v>424</v>
      </c>
      <c r="S7" s="841" t="s">
        <v>424</v>
      </c>
      <c r="T7" s="116">
        <v>0</v>
      </c>
    </row>
    <row r="8" spans="2:25" ht="12.75" customHeight="1">
      <c r="B8" s="117"/>
      <c r="C8" s="118"/>
      <c r="D8" s="118"/>
      <c r="E8" s="118"/>
      <c r="F8" s="118"/>
      <c r="G8" s="118"/>
      <c r="H8" s="118"/>
      <c r="I8" s="118"/>
      <c r="J8" s="119"/>
      <c r="K8" s="340"/>
      <c r="L8" s="117"/>
      <c r="M8" s="120"/>
      <c r="N8" s="120"/>
      <c r="O8" s="120"/>
      <c r="P8" s="120"/>
      <c r="Q8" s="120"/>
      <c r="R8" s="120"/>
      <c r="S8" s="120"/>
      <c r="T8" s="121"/>
    </row>
    <row r="9" spans="2:25" ht="12.75" customHeight="1">
      <c r="B9" s="122" t="s">
        <v>57</v>
      </c>
      <c r="C9" s="113">
        <v>16593</v>
      </c>
      <c r="D9" s="118">
        <v>16592</v>
      </c>
      <c r="E9" s="118" t="s">
        <v>424</v>
      </c>
      <c r="F9" s="118" t="s">
        <v>424</v>
      </c>
      <c r="G9" s="118" t="s">
        <v>424</v>
      </c>
      <c r="H9" s="118" t="s">
        <v>424</v>
      </c>
      <c r="I9" s="118" t="s">
        <v>424</v>
      </c>
      <c r="J9" s="119">
        <v>0</v>
      </c>
      <c r="K9" s="340"/>
      <c r="L9" s="122" t="s">
        <v>57</v>
      </c>
      <c r="M9" s="120">
        <v>15682</v>
      </c>
      <c r="N9" s="120">
        <v>15680</v>
      </c>
      <c r="O9" s="120" t="s">
        <v>424</v>
      </c>
      <c r="P9" s="120" t="s">
        <v>424</v>
      </c>
      <c r="Q9" s="120" t="s">
        <v>424</v>
      </c>
      <c r="R9" s="120" t="s">
        <v>424</v>
      </c>
      <c r="S9" s="120" t="s">
        <v>424</v>
      </c>
      <c r="T9" s="121">
        <v>0</v>
      </c>
    </row>
    <row r="10" spans="2:25" ht="12.75" customHeight="1">
      <c r="B10" s="108"/>
      <c r="C10" s="118"/>
      <c r="D10" s="118"/>
      <c r="E10" s="118"/>
      <c r="F10" s="118"/>
      <c r="G10" s="118"/>
      <c r="H10" s="118"/>
      <c r="I10" s="118"/>
      <c r="J10" s="119"/>
      <c r="K10" s="340"/>
      <c r="L10" s="108"/>
      <c r="M10" s="120"/>
      <c r="N10" s="120"/>
      <c r="O10" s="120"/>
      <c r="P10" s="120"/>
      <c r="Q10" s="120"/>
      <c r="R10" s="120"/>
      <c r="S10" s="120"/>
      <c r="T10" s="121"/>
    </row>
    <row r="11" spans="2:25" ht="12.75" customHeight="1">
      <c r="B11" s="108" t="s">
        <v>19</v>
      </c>
      <c r="C11" s="118"/>
      <c r="D11" s="118"/>
      <c r="E11" s="118"/>
      <c r="F11" s="118"/>
      <c r="G11" s="118"/>
      <c r="H11" s="118"/>
      <c r="I11" s="118"/>
      <c r="J11" s="119"/>
      <c r="K11" s="340"/>
      <c r="L11" s="108" t="s">
        <v>19</v>
      </c>
      <c r="M11" s="120"/>
      <c r="N11" s="120"/>
      <c r="O11" s="120"/>
      <c r="P11" s="120"/>
      <c r="Q11" s="120"/>
      <c r="R11" s="120"/>
      <c r="S11" s="120"/>
      <c r="T11" s="121"/>
    </row>
    <row r="12" spans="2:25" ht="12.75" customHeight="1">
      <c r="B12" s="123" t="s">
        <v>445</v>
      </c>
      <c r="C12" s="118">
        <v>146631</v>
      </c>
      <c r="D12" s="118">
        <v>145616</v>
      </c>
      <c r="E12" s="118">
        <v>2190</v>
      </c>
      <c r="F12" s="118">
        <v>313</v>
      </c>
      <c r="G12" s="118">
        <v>85</v>
      </c>
      <c r="H12" s="118">
        <v>31</v>
      </c>
      <c r="I12" s="118">
        <v>2620</v>
      </c>
      <c r="J12" s="119">
        <v>1.7999999999999999E-2</v>
      </c>
      <c r="K12" s="340"/>
      <c r="L12" s="123" t="s">
        <v>445</v>
      </c>
      <c r="M12" s="120">
        <v>146932</v>
      </c>
      <c r="N12" s="120">
        <v>145900</v>
      </c>
      <c r="O12" s="120">
        <v>2354</v>
      </c>
      <c r="P12" s="120">
        <v>322</v>
      </c>
      <c r="Q12" s="120">
        <v>70</v>
      </c>
      <c r="R12" s="120">
        <v>30</v>
      </c>
      <c r="S12" s="120">
        <v>2776</v>
      </c>
      <c r="T12" s="121">
        <v>1.9E-2</v>
      </c>
    </row>
    <row r="13" spans="2:25" ht="12.75" customHeight="1">
      <c r="B13" s="108" t="s">
        <v>251</v>
      </c>
      <c r="C13" s="118">
        <v>14769</v>
      </c>
      <c r="D13" s="118">
        <v>13999</v>
      </c>
      <c r="E13" s="118">
        <v>275</v>
      </c>
      <c r="F13" s="118">
        <v>117</v>
      </c>
      <c r="G13" s="118">
        <v>59</v>
      </c>
      <c r="H13" s="118">
        <v>136</v>
      </c>
      <c r="I13" s="118">
        <v>587</v>
      </c>
      <c r="J13" s="119">
        <v>0.04</v>
      </c>
      <c r="K13" s="340"/>
      <c r="L13" s="108" t="s">
        <v>251</v>
      </c>
      <c r="M13" s="120">
        <v>15147</v>
      </c>
      <c r="N13" s="120">
        <v>14287</v>
      </c>
      <c r="O13" s="120">
        <v>306</v>
      </c>
      <c r="P13" s="120">
        <v>122</v>
      </c>
      <c r="Q13" s="120">
        <v>30</v>
      </c>
      <c r="R13" s="120">
        <v>149</v>
      </c>
      <c r="S13" s="120">
        <v>607</v>
      </c>
      <c r="T13" s="121">
        <v>0.04</v>
      </c>
    </row>
    <row r="14" spans="2:25" s="11" customFormat="1" ht="12.75" customHeight="1">
      <c r="B14" s="124" t="s">
        <v>290</v>
      </c>
      <c r="C14" s="792">
        <v>87311</v>
      </c>
      <c r="D14" s="792">
        <v>82594</v>
      </c>
      <c r="E14" s="792">
        <v>397</v>
      </c>
      <c r="F14" s="792">
        <v>144</v>
      </c>
      <c r="G14" s="792">
        <v>93</v>
      </c>
      <c r="H14" s="792">
        <v>258</v>
      </c>
      <c r="I14" s="792">
        <v>891</v>
      </c>
      <c r="J14" s="791">
        <v>0.01</v>
      </c>
      <c r="L14" s="124" t="s">
        <v>290</v>
      </c>
      <c r="M14" s="125">
        <v>84864</v>
      </c>
      <c r="N14" s="125">
        <v>79992</v>
      </c>
      <c r="O14" s="125">
        <v>610</v>
      </c>
      <c r="P14" s="125">
        <v>134</v>
      </c>
      <c r="Q14" s="125">
        <v>9</v>
      </c>
      <c r="R14" s="125">
        <v>323</v>
      </c>
      <c r="S14" s="125">
        <v>1076</v>
      </c>
      <c r="T14" s="126">
        <v>1.2999999999999999E-2</v>
      </c>
    </row>
    <row r="15" spans="2:25" ht="12.75" customHeight="1">
      <c r="B15" s="108" t="s">
        <v>496</v>
      </c>
      <c r="C15" s="113">
        <v>13550</v>
      </c>
      <c r="D15" s="118">
        <v>13415</v>
      </c>
      <c r="E15" s="118">
        <v>310</v>
      </c>
      <c r="F15" s="118">
        <v>53</v>
      </c>
      <c r="G15" s="118">
        <v>19</v>
      </c>
      <c r="H15" s="118">
        <v>55</v>
      </c>
      <c r="I15" s="118">
        <v>438</v>
      </c>
      <c r="J15" s="119">
        <v>3.2000000000000001E-2</v>
      </c>
      <c r="K15" s="340"/>
      <c r="L15" s="108" t="s">
        <v>496</v>
      </c>
      <c r="M15" s="120">
        <v>11881</v>
      </c>
      <c r="N15" s="120">
        <v>11671</v>
      </c>
      <c r="O15" s="120">
        <v>187</v>
      </c>
      <c r="P15" s="120">
        <v>36</v>
      </c>
      <c r="Q15" s="120">
        <v>17</v>
      </c>
      <c r="R15" s="120">
        <v>160</v>
      </c>
      <c r="S15" s="120">
        <v>400</v>
      </c>
      <c r="T15" s="121">
        <v>3.4000000000000002E-2</v>
      </c>
    </row>
    <row r="16" spans="2:25" ht="12.75" customHeight="1">
      <c r="B16" s="112" t="s">
        <v>65</v>
      </c>
      <c r="C16" s="1012">
        <v>262262</v>
      </c>
      <c r="D16" s="1012">
        <v>255624</v>
      </c>
      <c r="E16" s="1012">
        <v>3172</v>
      </c>
      <c r="F16" s="1012">
        <v>627</v>
      </c>
      <c r="G16" s="1012">
        <v>256</v>
      </c>
      <c r="H16" s="1012">
        <v>481</v>
      </c>
      <c r="I16" s="1012">
        <v>4536</v>
      </c>
      <c r="J16" s="1013">
        <v>1.7000000000000001E-2</v>
      </c>
      <c r="K16" s="340"/>
      <c r="L16" s="112" t="s">
        <v>65</v>
      </c>
      <c r="M16" s="790">
        <v>258824</v>
      </c>
      <c r="N16" s="790">
        <v>251852</v>
      </c>
      <c r="O16" s="790">
        <v>3457</v>
      </c>
      <c r="P16" s="790">
        <v>614</v>
      </c>
      <c r="Q16" s="790">
        <v>126</v>
      </c>
      <c r="R16" s="790">
        <v>662</v>
      </c>
      <c r="S16" s="790">
        <v>4858</v>
      </c>
      <c r="T16" s="789">
        <v>1.9E-2</v>
      </c>
    </row>
    <row r="17" spans="2:20">
      <c r="B17" s="340"/>
      <c r="C17" s="340"/>
      <c r="D17" s="340"/>
      <c r="E17" s="340"/>
      <c r="F17" s="340"/>
      <c r="G17" s="340"/>
      <c r="H17" s="340"/>
      <c r="I17" s="340"/>
      <c r="J17" s="340"/>
      <c r="K17" s="340"/>
      <c r="L17" s="356"/>
      <c r="M17" s="356"/>
      <c r="N17" s="356"/>
      <c r="O17" s="356"/>
      <c r="P17" s="356"/>
      <c r="Q17" s="356"/>
      <c r="R17" s="356"/>
      <c r="S17" s="356"/>
      <c r="T17" s="356"/>
    </row>
    <row r="18" spans="2:20">
      <c r="B18" s="108" t="s">
        <v>497</v>
      </c>
      <c r="C18" s="1003">
        <v>2141</v>
      </c>
      <c r="D18" s="1003">
        <v>2132</v>
      </c>
      <c r="E18" s="340">
        <v>171</v>
      </c>
      <c r="F18" s="340">
        <v>17</v>
      </c>
      <c r="G18" s="340">
        <v>6</v>
      </c>
      <c r="H18" s="340">
        <v>13</v>
      </c>
      <c r="I18" s="340">
        <v>207</v>
      </c>
      <c r="J18" s="1002">
        <v>9.7000000000000003E-2</v>
      </c>
      <c r="K18" s="340"/>
      <c r="L18" s="108" t="s">
        <v>497</v>
      </c>
      <c r="M18" s="1001">
        <v>1903</v>
      </c>
      <c r="N18" s="1001">
        <v>1894</v>
      </c>
      <c r="O18" s="356">
        <v>180</v>
      </c>
      <c r="P18" s="356">
        <v>33</v>
      </c>
      <c r="Q18" s="356">
        <v>20</v>
      </c>
      <c r="R18" s="356">
        <v>11</v>
      </c>
      <c r="S18" s="356">
        <v>245</v>
      </c>
      <c r="T18" s="1000">
        <v>0.129</v>
      </c>
    </row>
    <row r="19" spans="2:20">
      <c r="B19" s="108" t="s">
        <v>28</v>
      </c>
      <c r="C19" s="1003">
        <v>314599</v>
      </c>
      <c r="D19" s="1003">
        <v>307940</v>
      </c>
      <c r="E19" s="1003">
        <v>3344</v>
      </c>
      <c r="F19" s="340">
        <v>644</v>
      </c>
      <c r="G19" s="340">
        <v>262</v>
      </c>
      <c r="H19" s="340">
        <v>494</v>
      </c>
      <c r="I19" s="1003">
        <v>4743</v>
      </c>
      <c r="J19" s="1002">
        <v>1.4999999999999999E-2</v>
      </c>
      <c r="K19" s="340"/>
      <c r="L19" s="108" t="s">
        <v>28</v>
      </c>
      <c r="M19" s="1001">
        <v>296482</v>
      </c>
      <c r="N19" s="1001">
        <v>289488</v>
      </c>
      <c r="O19" s="1001">
        <v>3637</v>
      </c>
      <c r="P19" s="356">
        <v>647</v>
      </c>
      <c r="Q19" s="356">
        <v>146</v>
      </c>
      <c r="R19" s="356">
        <v>673</v>
      </c>
      <c r="S19" s="1001">
        <v>5103</v>
      </c>
      <c r="T19" s="1000">
        <v>1.7000000000000001E-2</v>
      </c>
    </row>
    <row r="20" spans="2:20">
      <c r="B20" s="356"/>
      <c r="C20" s="356"/>
      <c r="D20" s="356"/>
      <c r="E20" s="356"/>
      <c r="F20" s="356"/>
      <c r="G20" s="356"/>
      <c r="H20" s="356"/>
      <c r="I20" s="356"/>
      <c r="J20" s="356"/>
      <c r="K20" s="356"/>
      <c r="L20" s="356"/>
      <c r="M20" s="356"/>
      <c r="N20" s="356"/>
      <c r="O20" s="356"/>
      <c r="P20" s="356"/>
      <c r="Q20" s="356"/>
      <c r="R20" s="356"/>
      <c r="S20" s="356"/>
      <c r="T20" s="356"/>
    </row>
    <row r="21" spans="2:20">
      <c r="B21" s="340" t="s">
        <v>498</v>
      </c>
      <c r="C21" s="340"/>
      <c r="D21" s="340"/>
      <c r="E21" s="340"/>
      <c r="F21" s="340"/>
      <c r="G21" s="340"/>
      <c r="H21" s="340"/>
      <c r="I21" s="340"/>
      <c r="J21" s="340"/>
      <c r="K21" s="340"/>
      <c r="L21" s="340" t="s">
        <v>498</v>
      </c>
      <c r="M21" s="340"/>
      <c r="N21" s="340"/>
      <c r="O21" s="340"/>
      <c r="P21" s="340"/>
      <c r="Q21" s="340"/>
      <c r="R21" s="340"/>
      <c r="S21" s="340"/>
      <c r="T21" s="340"/>
    </row>
    <row r="22" spans="2:20">
      <c r="B22" s="340" t="s">
        <v>499</v>
      </c>
      <c r="C22" s="340"/>
      <c r="D22" s="340"/>
      <c r="E22" s="340"/>
      <c r="F22" s="340"/>
      <c r="G22" s="340"/>
      <c r="H22" s="340"/>
      <c r="I22" s="340"/>
      <c r="J22" s="340"/>
      <c r="K22" s="340"/>
      <c r="L22" s="340" t="s">
        <v>499</v>
      </c>
      <c r="M22" s="340"/>
      <c r="N22" s="340"/>
      <c r="O22" s="340"/>
      <c r="P22" s="340"/>
      <c r="Q22" s="340"/>
      <c r="R22" s="340"/>
      <c r="S22" s="340"/>
      <c r="T22" s="340"/>
    </row>
    <row r="23" spans="2:20">
      <c r="B23" s="340" t="s">
        <v>500</v>
      </c>
      <c r="C23" s="707"/>
      <c r="D23" s="707"/>
      <c r="E23" s="707"/>
      <c r="F23" s="707"/>
      <c r="G23" s="707"/>
      <c r="H23" s="707"/>
      <c r="I23" s="949"/>
      <c r="J23" s="949"/>
      <c r="K23" s="340"/>
      <c r="L23" s="340" t="s">
        <v>500</v>
      </c>
      <c r="M23" s="340"/>
      <c r="N23" s="340"/>
      <c r="O23" s="340"/>
      <c r="P23" s="340"/>
      <c r="Q23" s="340"/>
      <c r="R23" s="340"/>
      <c r="S23" s="340"/>
      <c r="T23" s="340"/>
    </row>
    <row r="24" spans="2:20">
      <c r="B24" s="708"/>
      <c r="C24" s="556"/>
      <c r="D24" s="556"/>
      <c r="E24" s="709"/>
      <c r="F24" s="709"/>
      <c r="G24" s="709"/>
      <c r="H24" s="709"/>
      <c r="I24" s="556"/>
      <c r="J24" s="709"/>
      <c r="K24" s="340"/>
      <c r="L24" s="340"/>
      <c r="M24" s="340"/>
      <c r="N24" s="340"/>
      <c r="O24" s="340"/>
      <c r="P24" s="340"/>
      <c r="Q24" s="340"/>
      <c r="R24" s="340"/>
      <c r="S24" s="340"/>
      <c r="T24" s="340"/>
    </row>
    <row r="25" spans="2:20">
      <c r="B25" s="694"/>
      <c r="C25" s="695"/>
      <c r="D25" s="695"/>
      <c r="E25" s="695"/>
      <c r="F25" s="695"/>
      <c r="G25" s="695"/>
      <c r="H25" s="695"/>
      <c r="I25" s="695"/>
      <c r="J25" s="696"/>
    </row>
    <row r="26" spans="2:20">
      <c r="B26" s="697"/>
      <c r="C26" s="698"/>
      <c r="D26" s="698"/>
      <c r="E26" s="698"/>
      <c r="F26" s="698"/>
      <c r="G26" s="698"/>
      <c r="H26" s="698"/>
      <c r="I26" s="698"/>
      <c r="J26" s="699"/>
    </row>
    <row r="27" spans="2:20">
      <c r="B27" s="700"/>
      <c r="C27" s="698"/>
      <c r="D27" s="698"/>
      <c r="E27" s="698"/>
      <c r="F27" s="698"/>
      <c r="G27" s="698"/>
      <c r="H27" s="698"/>
      <c r="I27" s="698"/>
      <c r="J27" s="699"/>
    </row>
    <row r="28" spans="2:20">
      <c r="B28" s="701"/>
      <c r="C28" s="698"/>
      <c r="D28" s="698"/>
      <c r="E28" s="698"/>
      <c r="F28" s="698"/>
      <c r="G28" s="698"/>
      <c r="H28" s="698"/>
      <c r="I28" s="698"/>
      <c r="J28" s="699"/>
    </row>
    <row r="29" spans="2:20">
      <c r="B29" s="701"/>
      <c r="C29" s="698"/>
      <c r="D29" s="698"/>
      <c r="E29" s="698"/>
      <c r="F29" s="698"/>
      <c r="G29" s="698"/>
      <c r="H29" s="698"/>
      <c r="I29" s="698"/>
      <c r="J29" s="699"/>
    </row>
    <row r="30" spans="2:20">
      <c r="B30" s="702"/>
      <c r="C30" s="698"/>
      <c r="D30" s="698"/>
      <c r="E30" s="698"/>
      <c r="F30" s="698"/>
      <c r="G30" s="698"/>
      <c r="H30" s="698"/>
      <c r="I30" s="698"/>
      <c r="J30" s="699"/>
    </row>
    <row r="31" spans="2:20">
      <c r="B31" s="701"/>
      <c r="C31" s="698"/>
      <c r="D31" s="698"/>
      <c r="E31" s="698"/>
      <c r="F31" s="698"/>
      <c r="G31" s="698"/>
      <c r="H31" s="698"/>
      <c r="I31" s="698"/>
      <c r="J31" s="699"/>
    </row>
    <row r="32" spans="2:20" ht="12">
      <c r="B32" s="703"/>
      <c r="C32" s="704"/>
      <c r="D32" s="704"/>
      <c r="E32" s="704"/>
      <c r="F32" s="704"/>
      <c r="G32" s="704"/>
      <c r="H32" s="704"/>
      <c r="I32" s="704"/>
      <c r="J32" s="705"/>
    </row>
    <row r="33" spans="2:10">
      <c r="B33" s="697"/>
      <c r="C33" s="698"/>
      <c r="D33" s="698"/>
      <c r="E33" s="698"/>
      <c r="F33" s="698"/>
      <c r="G33" s="698"/>
      <c r="H33" s="698"/>
      <c r="I33" s="698"/>
      <c r="J33" s="699"/>
    </row>
    <row r="34" spans="2:10">
      <c r="B34" s="694"/>
      <c r="C34" s="695"/>
      <c r="D34" s="695"/>
      <c r="E34" s="695"/>
      <c r="F34" s="695"/>
      <c r="G34" s="695"/>
      <c r="H34" s="695"/>
      <c r="I34" s="695"/>
      <c r="J34" s="696"/>
    </row>
    <row r="35" spans="2:10">
      <c r="B35" s="697"/>
      <c r="C35" s="698"/>
      <c r="D35" s="698"/>
      <c r="E35" s="698"/>
      <c r="F35" s="698"/>
      <c r="G35" s="698"/>
      <c r="H35" s="698"/>
      <c r="I35" s="698"/>
      <c r="J35" s="699"/>
    </row>
    <row r="36" spans="2:10">
      <c r="B36" s="701"/>
      <c r="C36" s="698"/>
      <c r="D36" s="698"/>
      <c r="E36" s="698"/>
      <c r="F36" s="698"/>
      <c r="G36" s="698"/>
      <c r="H36" s="698"/>
      <c r="I36" s="698"/>
      <c r="J36" s="699"/>
    </row>
    <row r="37" spans="2:10" ht="12">
      <c r="B37" s="703"/>
      <c r="C37" s="704"/>
      <c r="D37" s="704"/>
      <c r="E37" s="704"/>
      <c r="F37" s="704"/>
      <c r="G37" s="704"/>
      <c r="H37" s="704"/>
      <c r="I37" s="704"/>
      <c r="J37" s="705"/>
    </row>
    <row r="38" spans="2:10">
      <c r="B38" s="710"/>
      <c r="C38" s="710"/>
      <c r="D38" s="710"/>
      <c r="E38" s="710"/>
      <c r="F38" s="710"/>
      <c r="G38" s="710"/>
      <c r="H38" s="710"/>
      <c r="I38" s="710"/>
      <c r="J38" s="710"/>
    </row>
    <row r="39" spans="2:10">
      <c r="B39" s="701"/>
      <c r="C39" s="710"/>
      <c r="D39" s="710"/>
      <c r="E39" s="710"/>
      <c r="F39" s="710"/>
      <c r="G39" s="710"/>
      <c r="H39" s="710"/>
      <c r="I39" s="710"/>
      <c r="J39" s="710"/>
    </row>
    <row r="40" spans="2:10">
      <c r="B40" s="701"/>
      <c r="C40" s="710"/>
      <c r="D40" s="710"/>
      <c r="E40" s="710"/>
      <c r="F40" s="710"/>
      <c r="G40" s="710"/>
      <c r="H40" s="710"/>
      <c r="I40" s="710"/>
      <c r="J40" s="710"/>
    </row>
  </sheetData>
  <phoneticPr fontId="76" type="noConversion"/>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33" orientation="landscape" r:id="rId1"/>
  <headerFooter scaleWithDoc="0">
    <oddHeader>&amp;F</oddHeader>
    <oddFooter>&amp;A</oddFooter>
  </headerFooter>
  <colBreaks count="1" manualBreakCount="1">
    <brk id="11" min="3" max="42"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B1:L57"/>
  <sheetViews>
    <sheetView showGridLines="0" topLeftCell="A2" zoomScale="85" zoomScaleNormal="85" workbookViewId="0">
      <selection activeCell="O45" sqref="O45"/>
    </sheetView>
  </sheetViews>
  <sheetFormatPr defaultColWidth="12.140625" defaultRowHeight="12.75"/>
  <cols>
    <col min="1" max="1" width="12.140625" style="643"/>
    <col min="2" max="2" width="48" style="643" bestFit="1" customWidth="1"/>
    <col min="3" max="8" width="12.140625" style="643"/>
    <col min="9" max="9" width="12.140625" style="19"/>
    <col min="10" max="16384" width="12.140625" style="643"/>
  </cols>
  <sheetData>
    <row r="1" spans="2:12" s="19" customFormat="1" ht="13.5" thickBot="1">
      <c r="B1" s="793"/>
      <c r="C1" s="793"/>
      <c r="D1" s="793"/>
      <c r="E1" s="793"/>
      <c r="F1" s="793"/>
      <c r="G1" s="793"/>
      <c r="H1" s="793"/>
      <c r="I1" s="793"/>
    </row>
    <row r="2" spans="2:12" s="19" customFormat="1" ht="25.5" customHeight="1" thickBot="1">
      <c r="B2" s="806" t="s">
        <v>115</v>
      </c>
      <c r="C2" s="793"/>
      <c r="D2" s="793"/>
      <c r="E2" s="793"/>
      <c r="F2" s="793"/>
      <c r="G2" s="793"/>
      <c r="H2" s="793"/>
      <c r="I2" s="793"/>
    </row>
    <row r="3" spans="2:12" s="19" customFormat="1" ht="12.75" customHeight="1">
      <c r="B3" s="794"/>
      <c r="C3" s="793"/>
      <c r="D3" s="793"/>
      <c r="E3" s="793"/>
      <c r="F3" s="793"/>
      <c r="G3" s="793"/>
      <c r="H3" s="793"/>
      <c r="I3" s="793"/>
    </row>
    <row r="4" spans="2:12" s="19" customFormat="1">
      <c r="B4" s="796" t="s">
        <v>96</v>
      </c>
      <c r="C4" s="795"/>
      <c r="D4" s="795"/>
      <c r="E4" s="795"/>
      <c r="F4" s="795"/>
      <c r="G4" s="795"/>
      <c r="H4" s="795"/>
      <c r="I4" s="795"/>
      <c r="J4" s="706"/>
      <c r="K4" s="706"/>
      <c r="L4" s="706"/>
    </row>
    <row r="5" spans="2:12">
      <c r="B5" s="807"/>
      <c r="C5" s="807"/>
      <c r="D5" s="807"/>
      <c r="E5" s="807"/>
      <c r="F5" s="807"/>
      <c r="G5" s="807"/>
      <c r="H5" s="807"/>
      <c r="I5" s="807"/>
    </row>
    <row r="6" spans="2:12">
      <c r="B6" s="797"/>
      <c r="C6" s="797"/>
      <c r="D6" s="797"/>
      <c r="E6" s="797"/>
      <c r="F6" s="797"/>
      <c r="G6" s="797"/>
      <c r="H6" s="797"/>
      <c r="I6" s="808" t="s">
        <v>484</v>
      </c>
      <c r="J6" s="743"/>
      <c r="K6" s="743"/>
      <c r="L6" s="742"/>
    </row>
    <row r="7" spans="2:12" ht="33.75">
      <c r="B7" s="798" t="s">
        <v>187</v>
      </c>
      <c r="C7" s="799" t="s">
        <v>225</v>
      </c>
      <c r="D7" s="799" t="s">
        <v>67</v>
      </c>
      <c r="E7" s="799" t="s">
        <v>290</v>
      </c>
      <c r="F7" s="799" t="s">
        <v>446</v>
      </c>
      <c r="G7" s="799" t="s">
        <v>447</v>
      </c>
      <c r="H7" s="799" t="s">
        <v>258</v>
      </c>
      <c r="I7" s="799" t="s">
        <v>28</v>
      </c>
      <c r="J7" s="556"/>
      <c r="K7" s="556"/>
      <c r="L7" s="741"/>
    </row>
    <row r="8" spans="2:12">
      <c r="B8" s="801" t="s">
        <v>448</v>
      </c>
      <c r="C8" s="802">
        <v>11</v>
      </c>
      <c r="D8" s="802">
        <v>2</v>
      </c>
      <c r="E8" s="802">
        <v>3470</v>
      </c>
      <c r="F8" s="802">
        <v>324</v>
      </c>
      <c r="G8" s="802">
        <v>561</v>
      </c>
      <c r="H8" s="802">
        <v>1</v>
      </c>
      <c r="I8" s="802">
        <v>4368</v>
      </c>
      <c r="J8" s="748"/>
      <c r="K8" s="748"/>
      <c r="L8" s="748"/>
    </row>
    <row r="9" spans="2:12">
      <c r="B9" s="809"/>
      <c r="C9" s="804"/>
      <c r="D9" s="804"/>
      <c r="E9" s="804"/>
      <c r="F9" s="804"/>
      <c r="G9" s="804"/>
      <c r="H9" s="804"/>
      <c r="I9" s="804"/>
      <c r="J9" s="747"/>
      <c r="K9" s="747"/>
      <c r="L9" s="747"/>
    </row>
    <row r="10" spans="2:12">
      <c r="B10" s="800" t="s">
        <v>190</v>
      </c>
      <c r="C10" s="804" t="s">
        <v>424</v>
      </c>
      <c r="D10" s="804">
        <v>1</v>
      </c>
      <c r="E10" s="804">
        <v>158</v>
      </c>
      <c r="F10" s="804">
        <v>31</v>
      </c>
      <c r="G10" s="804">
        <v>46</v>
      </c>
      <c r="H10" s="804">
        <v>1</v>
      </c>
      <c r="I10" s="804">
        <v>237</v>
      </c>
      <c r="J10" s="747"/>
      <c r="K10" s="747"/>
      <c r="L10" s="747"/>
    </row>
    <row r="11" spans="2:12">
      <c r="B11" s="800" t="s">
        <v>191</v>
      </c>
      <c r="C11" s="804" t="s">
        <v>424</v>
      </c>
      <c r="D11" s="804" t="s">
        <v>424</v>
      </c>
      <c r="E11" s="804">
        <v>-176</v>
      </c>
      <c r="F11" s="804" t="s">
        <v>424</v>
      </c>
      <c r="G11" s="804">
        <v>-38</v>
      </c>
      <c r="H11" s="804" t="s">
        <v>424</v>
      </c>
      <c r="I11" s="804">
        <v>-213</v>
      </c>
      <c r="J11" s="747"/>
      <c r="K11" s="747"/>
      <c r="L11" s="747"/>
    </row>
    <row r="12" spans="2:12">
      <c r="B12" s="800" t="s">
        <v>311</v>
      </c>
      <c r="C12" s="804" t="s">
        <v>424</v>
      </c>
      <c r="D12" s="804" t="s">
        <v>424</v>
      </c>
      <c r="E12" s="804">
        <v>-7</v>
      </c>
      <c r="F12" s="804">
        <v>-6</v>
      </c>
      <c r="G12" s="804">
        <v>-10</v>
      </c>
      <c r="H12" s="804" t="s">
        <v>424</v>
      </c>
      <c r="I12" s="804">
        <v>-22</v>
      </c>
      <c r="J12" s="747"/>
      <c r="K12" s="747"/>
      <c r="L12" s="747"/>
    </row>
    <row r="13" spans="2:12">
      <c r="B13" s="801" t="s">
        <v>193</v>
      </c>
      <c r="C13" s="802" t="s">
        <v>424</v>
      </c>
      <c r="D13" s="802">
        <v>1</v>
      </c>
      <c r="E13" s="802">
        <v>-24</v>
      </c>
      <c r="F13" s="802">
        <v>25</v>
      </c>
      <c r="G13" s="802">
        <v>-1</v>
      </c>
      <c r="H13" s="802">
        <v>1</v>
      </c>
      <c r="I13" s="802">
        <v>2</v>
      </c>
      <c r="J13" s="748"/>
      <c r="K13" s="748"/>
      <c r="L13" s="748"/>
    </row>
    <row r="14" spans="2:12">
      <c r="B14" s="809"/>
      <c r="C14" s="804"/>
      <c r="D14" s="804"/>
      <c r="E14" s="804"/>
      <c r="F14" s="804"/>
      <c r="G14" s="804"/>
      <c r="H14" s="804"/>
      <c r="I14" s="804"/>
      <c r="J14" s="747"/>
      <c r="K14" s="747"/>
      <c r="L14" s="747"/>
    </row>
    <row r="15" spans="2:12">
      <c r="B15" s="800" t="s">
        <v>194</v>
      </c>
      <c r="C15" s="804" t="s">
        <v>424</v>
      </c>
      <c r="D15" s="804" t="s">
        <v>424</v>
      </c>
      <c r="E15" s="804">
        <v>-10</v>
      </c>
      <c r="F15" s="804">
        <v>-10</v>
      </c>
      <c r="G15" s="804">
        <v>-2</v>
      </c>
      <c r="H15" s="804" t="s">
        <v>424</v>
      </c>
      <c r="I15" s="804">
        <v>-22</v>
      </c>
      <c r="J15" s="747"/>
      <c r="K15" s="747"/>
      <c r="L15" s="747"/>
    </row>
    <row r="16" spans="2:12">
      <c r="B16" s="800" t="s">
        <v>195</v>
      </c>
      <c r="C16" s="804">
        <v>0</v>
      </c>
      <c r="D16" s="804">
        <v>0</v>
      </c>
      <c r="E16" s="804">
        <v>-31</v>
      </c>
      <c r="F16" s="804" t="s">
        <v>424</v>
      </c>
      <c r="G16" s="804">
        <v>0</v>
      </c>
      <c r="H16" s="804" t="s">
        <v>424</v>
      </c>
      <c r="I16" s="804">
        <v>-31</v>
      </c>
      <c r="J16" s="747"/>
      <c r="K16" s="747"/>
      <c r="L16" s="747"/>
    </row>
    <row r="17" spans="2:12">
      <c r="B17" s="800" t="s">
        <v>312</v>
      </c>
      <c r="C17" s="804" t="s">
        <v>424</v>
      </c>
      <c r="D17" s="804" t="s">
        <v>424</v>
      </c>
      <c r="E17" s="804">
        <v>-132</v>
      </c>
      <c r="F17" s="804">
        <v>-34</v>
      </c>
      <c r="G17" s="804">
        <v>-46</v>
      </c>
      <c r="H17" s="804" t="s">
        <v>424</v>
      </c>
      <c r="I17" s="804">
        <v>-212</v>
      </c>
      <c r="J17" s="747"/>
      <c r="K17" s="747"/>
      <c r="L17" s="747"/>
    </row>
    <row r="18" spans="2:12">
      <c r="B18" s="800" t="s">
        <v>197</v>
      </c>
      <c r="C18" s="804" t="s">
        <v>424</v>
      </c>
      <c r="D18" s="804" t="s">
        <v>424</v>
      </c>
      <c r="E18" s="804">
        <v>17</v>
      </c>
      <c r="F18" s="804" t="s">
        <v>424</v>
      </c>
      <c r="G18" s="804">
        <v>5</v>
      </c>
      <c r="H18" s="804" t="s">
        <v>424</v>
      </c>
      <c r="I18" s="804">
        <v>22</v>
      </c>
      <c r="J18" s="747"/>
      <c r="K18" s="747"/>
      <c r="L18" s="747"/>
    </row>
    <row r="19" spans="2:12">
      <c r="B19" s="800" t="s">
        <v>198</v>
      </c>
      <c r="C19" s="804" t="s">
        <v>424</v>
      </c>
      <c r="D19" s="804" t="s">
        <v>424</v>
      </c>
      <c r="E19" s="804">
        <v>-17</v>
      </c>
      <c r="F19" s="804">
        <v>5</v>
      </c>
      <c r="G19" s="804">
        <v>7</v>
      </c>
      <c r="H19" s="804">
        <v>-1</v>
      </c>
      <c r="I19" s="804">
        <v>-6</v>
      </c>
      <c r="J19" s="747"/>
      <c r="K19" s="747"/>
      <c r="L19" s="747"/>
    </row>
    <row r="20" spans="2:12">
      <c r="B20" s="801" t="s">
        <v>449</v>
      </c>
      <c r="C20" s="802">
        <v>10</v>
      </c>
      <c r="D20" s="802">
        <v>3</v>
      </c>
      <c r="E20" s="802">
        <v>3273</v>
      </c>
      <c r="F20" s="802">
        <v>311</v>
      </c>
      <c r="G20" s="802">
        <v>523</v>
      </c>
      <c r="H20" s="802">
        <v>1</v>
      </c>
      <c r="I20" s="802">
        <v>4121</v>
      </c>
      <c r="J20" s="748"/>
      <c r="K20" s="748"/>
      <c r="L20" s="748"/>
    </row>
    <row r="21" spans="2:12">
      <c r="B21" s="807"/>
      <c r="C21" s="807"/>
      <c r="D21" s="807"/>
      <c r="E21" s="807"/>
      <c r="F21" s="807"/>
      <c r="G21" s="807"/>
      <c r="H21" s="807"/>
      <c r="I21" s="807"/>
    </row>
    <row r="22" spans="2:12">
      <c r="B22" s="797"/>
      <c r="C22" s="797"/>
      <c r="D22" s="797"/>
      <c r="E22" s="797"/>
      <c r="F22" s="797"/>
      <c r="G22" s="797"/>
      <c r="H22" s="797"/>
      <c r="I22" s="808" t="s">
        <v>295</v>
      </c>
      <c r="J22" s="743"/>
      <c r="K22" s="743"/>
      <c r="L22" s="742"/>
    </row>
    <row r="23" spans="2:12" ht="33.75">
      <c r="B23" s="798" t="s">
        <v>187</v>
      </c>
      <c r="C23" s="799" t="s">
        <v>225</v>
      </c>
      <c r="D23" s="799" t="s">
        <v>67</v>
      </c>
      <c r="E23" s="799" t="s">
        <v>290</v>
      </c>
      <c r="F23" s="799" t="s">
        <v>446</v>
      </c>
      <c r="G23" s="799" t="s">
        <v>447</v>
      </c>
      <c r="H23" s="799" t="s">
        <v>258</v>
      </c>
      <c r="I23" s="799" t="s">
        <v>28</v>
      </c>
      <c r="J23" s="556"/>
      <c r="K23" s="556"/>
      <c r="L23" s="741"/>
    </row>
    <row r="24" spans="2:12">
      <c r="B24" s="801" t="s">
        <v>189</v>
      </c>
      <c r="C24" s="803">
        <v>11</v>
      </c>
      <c r="D24" s="803" t="s">
        <v>424</v>
      </c>
      <c r="E24" s="803">
        <v>3439</v>
      </c>
      <c r="F24" s="803">
        <v>538</v>
      </c>
      <c r="G24" s="803">
        <v>654</v>
      </c>
      <c r="H24" s="803">
        <v>129</v>
      </c>
      <c r="I24" s="803">
        <v>4771</v>
      </c>
      <c r="J24" s="748"/>
      <c r="K24" s="748"/>
      <c r="L24" s="748"/>
    </row>
    <row r="25" spans="2:12">
      <c r="B25" s="809"/>
      <c r="C25" s="805"/>
      <c r="D25" s="805"/>
      <c r="E25" s="805"/>
      <c r="F25" s="805"/>
      <c r="G25" s="805"/>
      <c r="H25" s="805"/>
      <c r="I25" s="805"/>
      <c r="J25" s="747"/>
      <c r="K25" s="747"/>
      <c r="L25" s="747"/>
    </row>
    <row r="26" spans="2:12">
      <c r="B26" s="800" t="s">
        <v>190</v>
      </c>
      <c r="C26" s="805">
        <v>0</v>
      </c>
      <c r="D26" s="805" t="s">
        <v>424</v>
      </c>
      <c r="E26" s="805">
        <v>325</v>
      </c>
      <c r="F26" s="805">
        <v>41</v>
      </c>
      <c r="G26" s="805">
        <v>35</v>
      </c>
      <c r="H26" s="805">
        <v>8</v>
      </c>
      <c r="I26" s="805">
        <v>410</v>
      </c>
      <c r="J26" s="747"/>
      <c r="K26" s="747"/>
      <c r="L26" s="747"/>
    </row>
    <row r="27" spans="2:12">
      <c r="B27" s="800" t="s">
        <v>191</v>
      </c>
      <c r="C27" s="805">
        <v>-1</v>
      </c>
      <c r="D27" s="805" t="s">
        <v>424</v>
      </c>
      <c r="E27" s="805">
        <v>-100</v>
      </c>
      <c r="F27" s="805">
        <v>-29</v>
      </c>
      <c r="G27" s="805">
        <v>-13</v>
      </c>
      <c r="H27" s="805">
        <v>-3</v>
      </c>
      <c r="I27" s="805">
        <v>-146</v>
      </c>
      <c r="J27" s="747"/>
      <c r="K27" s="747"/>
      <c r="L27" s="747"/>
    </row>
    <row r="28" spans="2:12">
      <c r="B28" s="800" t="s">
        <v>192</v>
      </c>
      <c r="C28" s="805" t="s">
        <v>424</v>
      </c>
      <c r="D28" s="805" t="s">
        <v>424</v>
      </c>
      <c r="E28" s="805">
        <v>-2</v>
      </c>
      <c r="F28" s="805">
        <v>-3</v>
      </c>
      <c r="G28" s="805">
        <v>-11</v>
      </c>
      <c r="H28" s="805" t="s">
        <v>424</v>
      </c>
      <c r="I28" s="805">
        <v>-16</v>
      </c>
      <c r="J28" s="747"/>
      <c r="K28" s="747"/>
      <c r="L28" s="747"/>
    </row>
    <row r="29" spans="2:12">
      <c r="B29" s="801" t="s">
        <v>193</v>
      </c>
      <c r="C29" s="803">
        <v>-1</v>
      </c>
      <c r="D29" s="803" t="s">
        <v>424</v>
      </c>
      <c r="E29" s="803">
        <v>223</v>
      </c>
      <c r="F29" s="803">
        <v>9</v>
      </c>
      <c r="G29" s="803">
        <v>11</v>
      </c>
      <c r="H29" s="803">
        <v>5</v>
      </c>
      <c r="I29" s="803">
        <v>248</v>
      </c>
      <c r="J29" s="748"/>
      <c r="K29" s="748"/>
      <c r="L29" s="748"/>
    </row>
    <row r="30" spans="2:12">
      <c r="B30" s="809"/>
      <c r="C30" s="805"/>
      <c r="D30" s="805"/>
      <c r="E30" s="805"/>
      <c r="F30" s="805"/>
      <c r="G30" s="805"/>
      <c r="H30" s="805"/>
      <c r="I30" s="805"/>
      <c r="J30" s="747"/>
      <c r="K30" s="747"/>
      <c r="L30" s="747"/>
    </row>
    <row r="31" spans="2:12">
      <c r="B31" s="800" t="s">
        <v>194</v>
      </c>
      <c r="C31" s="805" t="s">
        <v>424</v>
      </c>
      <c r="D31" s="805" t="s">
        <v>424</v>
      </c>
      <c r="E31" s="805">
        <v>-12</v>
      </c>
      <c r="F31" s="805">
        <v>-18</v>
      </c>
      <c r="G31" s="805">
        <v>-3</v>
      </c>
      <c r="H31" s="805" t="s">
        <v>424</v>
      </c>
      <c r="I31" s="805">
        <v>-33</v>
      </c>
      <c r="J31" s="747"/>
      <c r="K31" s="747"/>
      <c r="L31" s="747"/>
    </row>
    <row r="32" spans="2:12">
      <c r="B32" s="800" t="s">
        <v>195</v>
      </c>
      <c r="C32" s="805">
        <v>1</v>
      </c>
      <c r="D32" s="805" t="s">
        <v>424</v>
      </c>
      <c r="E32" s="805">
        <v>71</v>
      </c>
      <c r="F32" s="805" t="s">
        <v>424</v>
      </c>
      <c r="G32" s="805">
        <v>0</v>
      </c>
      <c r="H32" s="805">
        <v>2</v>
      </c>
      <c r="I32" s="805">
        <v>74</v>
      </c>
      <c r="J32" s="747"/>
      <c r="K32" s="747"/>
      <c r="L32" s="747"/>
    </row>
    <row r="33" spans="2:12">
      <c r="B33" s="800" t="s">
        <v>196</v>
      </c>
      <c r="C33" s="805" t="s">
        <v>424</v>
      </c>
      <c r="D33" s="805" t="s">
        <v>424</v>
      </c>
      <c r="E33" s="805">
        <v>-133</v>
      </c>
      <c r="F33" s="805">
        <v>-48</v>
      </c>
      <c r="G33" s="805">
        <v>-25</v>
      </c>
      <c r="H33" s="805">
        <v>-4</v>
      </c>
      <c r="I33" s="805">
        <v>-210</v>
      </c>
      <c r="J33" s="747"/>
      <c r="K33" s="747"/>
      <c r="L33" s="747"/>
    </row>
    <row r="34" spans="2:12">
      <c r="B34" s="800" t="s">
        <v>197</v>
      </c>
      <c r="C34" s="805" t="s">
        <v>424</v>
      </c>
      <c r="D34" s="805" t="s">
        <v>424</v>
      </c>
      <c r="E34" s="805">
        <v>8</v>
      </c>
      <c r="F34" s="805" t="s">
        <v>424</v>
      </c>
      <c r="G34" s="805">
        <v>-1</v>
      </c>
      <c r="H34" s="805" t="s">
        <v>424</v>
      </c>
      <c r="I34" s="805">
        <v>7</v>
      </c>
      <c r="J34" s="747"/>
      <c r="K34" s="747"/>
      <c r="L34" s="747"/>
    </row>
    <row r="35" spans="2:12">
      <c r="B35" s="800" t="s">
        <v>198</v>
      </c>
      <c r="C35" s="805">
        <v>0</v>
      </c>
      <c r="D35" s="805" t="s">
        <v>424</v>
      </c>
      <c r="E35" s="805">
        <v>-1</v>
      </c>
      <c r="F35" s="805">
        <v>-3</v>
      </c>
      <c r="G35" s="805">
        <v>5</v>
      </c>
      <c r="H35" s="805">
        <v>1</v>
      </c>
      <c r="I35" s="805">
        <v>2</v>
      </c>
      <c r="J35" s="747"/>
      <c r="K35" s="747"/>
      <c r="L35" s="747"/>
    </row>
    <row r="36" spans="2:12">
      <c r="B36" s="801" t="s">
        <v>199</v>
      </c>
      <c r="C36" s="803">
        <v>11</v>
      </c>
      <c r="D36" s="803" t="s">
        <v>424</v>
      </c>
      <c r="E36" s="803">
        <v>3594</v>
      </c>
      <c r="F36" s="803">
        <v>478</v>
      </c>
      <c r="G36" s="803">
        <v>643</v>
      </c>
      <c r="H36" s="803">
        <v>133</v>
      </c>
      <c r="I36" s="803">
        <v>4860</v>
      </c>
      <c r="J36" s="748"/>
      <c r="K36" s="748"/>
      <c r="L36" s="748"/>
    </row>
    <row r="37" spans="2:12">
      <c r="B37" s="807"/>
      <c r="C37" s="807"/>
      <c r="D37" s="807"/>
      <c r="E37" s="807"/>
      <c r="F37" s="807"/>
      <c r="G37" s="807"/>
      <c r="H37" s="807"/>
      <c r="I37" s="807"/>
      <c r="J37" s="748"/>
      <c r="K37" s="748"/>
      <c r="L37" s="748"/>
    </row>
    <row r="38" spans="2:12">
      <c r="B38" s="807"/>
      <c r="C38" s="807"/>
      <c r="D38" s="807"/>
      <c r="E38" s="807"/>
      <c r="F38" s="807"/>
      <c r="G38" s="807"/>
      <c r="H38" s="807"/>
      <c r="I38" s="807"/>
      <c r="J38" s="707"/>
      <c r="K38" s="707"/>
      <c r="L38" s="739"/>
    </row>
    <row r="39" spans="2:12">
      <c r="B39" s="807"/>
      <c r="C39" s="807"/>
      <c r="D39" s="807"/>
      <c r="E39" s="807"/>
      <c r="F39" s="807"/>
      <c r="G39" s="807"/>
      <c r="H39" s="807"/>
      <c r="I39" s="807"/>
      <c r="J39" s="556"/>
      <c r="K39" s="556"/>
      <c r="L39" s="556"/>
    </row>
    <row r="40" spans="2:12">
      <c r="B40" s="807"/>
      <c r="C40" s="807"/>
      <c r="D40" s="807"/>
      <c r="E40" s="807"/>
      <c r="F40" s="807"/>
      <c r="G40" s="807"/>
      <c r="H40" s="807"/>
      <c r="I40" s="807"/>
    </row>
    <row r="41" spans="2:12">
      <c r="B41" s="807"/>
      <c r="C41" s="807"/>
      <c r="D41" s="807"/>
      <c r="E41" s="807"/>
      <c r="F41" s="807"/>
      <c r="G41" s="807"/>
      <c r="H41" s="807"/>
      <c r="I41" s="807"/>
    </row>
    <row r="42" spans="2:12">
      <c r="B42" s="807"/>
      <c r="C42" s="807"/>
      <c r="D42" s="807"/>
      <c r="E42" s="807"/>
      <c r="F42" s="807"/>
      <c r="G42" s="807"/>
      <c r="H42" s="807"/>
      <c r="I42" s="807"/>
    </row>
    <row r="43" spans="2:12">
      <c r="B43" s="807"/>
      <c r="C43" s="807"/>
      <c r="D43" s="807"/>
      <c r="E43" s="807"/>
      <c r="F43" s="807"/>
      <c r="G43" s="807"/>
      <c r="H43" s="807"/>
      <c r="I43" s="807"/>
    </row>
    <row r="44" spans="2:12">
      <c r="B44" s="807"/>
      <c r="C44" s="807"/>
      <c r="D44" s="807"/>
      <c r="E44" s="807"/>
      <c r="F44" s="807"/>
      <c r="G44" s="807"/>
      <c r="H44" s="807"/>
      <c r="I44" s="807"/>
    </row>
    <row r="45" spans="2:12">
      <c r="B45" s="807"/>
      <c r="C45" s="807"/>
      <c r="D45" s="807"/>
      <c r="E45" s="807"/>
      <c r="F45" s="807"/>
      <c r="G45" s="807"/>
      <c r="H45" s="807"/>
      <c r="I45" s="807"/>
    </row>
    <row r="46" spans="2:12">
      <c r="B46" s="807"/>
      <c r="C46" s="807"/>
      <c r="D46" s="807"/>
      <c r="E46" s="807"/>
      <c r="F46" s="807"/>
      <c r="G46" s="807"/>
      <c r="H46" s="807"/>
      <c r="I46" s="807"/>
    </row>
    <row r="47" spans="2:12">
      <c r="B47" s="807"/>
      <c r="C47" s="807"/>
      <c r="D47" s="807"/>
      <c r="E47" s="807"/>
      <c r="F47" s="807"/>
      <c r="G47" s="807"/>
      <c r="H47" s="807"/>
      <c r="I47" s="807"/>
    </row>
    <row r="48" spans="2:12">
      <c r="B48" s="807"/>
      <c r="C48" s="807"/>
      <c r="D48" s="807"/>
      <c r="E48" s="807"/>
      <c r="F48" s="807"/>
      <c r="G48" s="807"/>
      <c r="H48" s="807"/>
      <c r="I48" s="807"/>
    </row>
    <row r="49" spans="2:8">
      <c r="B49" s="701"/>
      <c r="C49" s="760"/>
      <c r="D49" s="760"/>
      <c r="E49" s="760"/>
      <c r="F49" s="760"/>
      <c r="G49" s="760"/>
      <c r="H49" s="760"/>
    </row>
    <row r="50" spans="2:8">
      <c r="B50" s="701"/>
      <c r="C50" s="760"/>
      <c r="D50" s="760"/>
      <c r="E50" s="760"/>
      <c r="F50" s="760"/>
      <c r="G50" s="760"/>
      <c r="H50" s="760"/>
    </row>
    <row r="51" spans="2:8">
      <c r="B51" s="701"/>
      <c r="C51" s="760"/>
      <c r="D51" s="760"/>
      <c r="E51" s="760"/>
      <c r="F51" s="760"/>
      <c r="G51" s="760"/>
      <c r="H51" s="760"/>
    </row>
    <row r="52" spans="2:8">
      <c r="B52" s="694"/>
      <c r="C52" s="788"/>
      <c r="D52" s="788"/>
      <c r="E52" s="788"/>
      <c r="F52" s="788"/>
      <c r="G52" s="788"/>
      <c r="H52" s="788"/>
    </row>
    <row r="54" spans="2:8">
      <c r="B54" s="745"/>
      <c r="C54" s="746"/>
      <c r="D54" s="746"/>
      <c r="E54" s="746"/>
      <c r="F54" s="746"/>
      <c r="G54" s="746"/>
      <c r="H54" s="746"/>
    </row>
    <row r="55" spans="2:8">
      <c r="B55" s="701"/>
      <c r="C55" s="746"/>
      <c r="D55" s="746"/>
      <c r="E55" s="746"/>
      <c r="F55" s="746"/>
      <c r="G55" s="746"/>
      <c r="H55" s="746"/>
    </row>
    <row r="56" spans="2:8">
      <c r="B56" s="701"/>
      <c r="C56" s="746"/>
      <c r="D56" s="746"/>
      <c r="E56" s="746"/>
      <c r="F56" s="746"/>
      <c r="G56" s="746"/>
      <c r="H56" s="746"/>
    </row>
    <row r="57" spans="2:8">
      <c r="B57" s="745"/>
      <c r="C57" s="744"/>
      <c r="D57" s="744"/>
      <c r="E57" s="744"/>
      <c r="F57" s="744"/>
      <c r="G57" s="744"/>
      <c r="H57" s="744"/>
    </row>
  </sheetData>
  <phoneticPr fontId="80" type="noConversion"/>
  <hyperlinks>
    <hyperlink ref="B2" location="'Table of Contents '!A1" display="GO BACK TO TABLE OF CONTENTS"/>
  </hyperlinks>
  <pageMargins left="0.74803149606299213" right="0.74803149606299213" top="0.6692913385826772" bottom="0.62992125984251968" header="0.31496062992125984" footer="0.31496062992125984"/>
  <pageSetup paperSize="9" scale="49" orientation="landscape" r:id="rId1"/>
  <headerFooter scaleWithDoc="0">
    <oddHeader>&amp;F</oddHeader>
    <oddFooter>&amp;A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A1:Z25"/>
  <sheetViews>
    <sheetView showGridLines="0" zoomScale="110" zoomScaleNormal="110" zoomScaleSheetLayoutView="100" workbookViewId="0">
      <selection activeCell="L30" sqref="L30"/>
    </sheetView>
  </sheetViews>
  <sheetFormatPr defaultRowHeight="12.75"/>
  <cols>
    <col min="1" max="1" width="2" style="5" customWidth="1"/>
    <col min="2" max="2" width="37.42578125" style="5" customWidth="1"/>
    <col min="3" max="7" width="9.140625" style="5"/>
    <col min="8" max="8" width="9.140625" style="280"/>
    <col min="9" max="13" width="9.140625" style="598"/>
    <col min="14" max="14" width="9.140625" style="280"/>
    <col min="15" max="19" width="9.140625" style="5"/>
    <col min="20" max="20" width="9.140625" style="280"/>
    <col min="21" max="25" width="9.140625" style="5"/>
    <col min="26" max="26" width="9.140625" style="280"/>
    <col min="27" max="16384" width="9.140625" style="5"/>
  </cols>
  <sheetData>
    <row r="1" spans="1:12" ht="13.5" thickBot="1">
      <c r="A1" s="724"/>
      <c r="B1" s="810"/>
      <c r="C1" s="810"/>
      <c r="D1" s="810"/>
      <c r="E1" s="810"/>
      <c r="F1" s="810"/>
      <c r="G1" s="810"/>
      <c r="H1" s="810"/>
      <c r="I1" s="810"/>
      <c r="J1" s="810"/>
      <c r="K1" s="810"/>
      <c r="L1" s="810"/>
    </row>
    <row r="2" spans="1:12" ht="13.5" thickBot="1">
      <c r="A2" s="724"/>
      <c r="B2" s="826" t="s">
        <v>115</v>
      </c>
      <c r="C2" s="810"/>
      <c r="D2" s="810"/>
      <c r="E2" s="810"/>
      <c r="F2" s="810"/>
      <c r="G2" s="810"/>
      <c r="H2" s="810"/>
      <c r="I2" s="810"/>
      <c r="J2" s="810"/>
      <c r="K2" s="810"/>
      <c r="L2" s="810"/>
    </row>
    <row r="3" spans="1:12">
      <c r="A3" s="724"/>
      <c r="B3" s="811"/>
      <c r="C3" s="810"/>
      <c r="D3" s="810"/>
      <c r="E3" s="810"/>
      <c r="F3" s="810"/>
      <c r="G3" s="810"/>
      <c r="H3" s="810"/>
      <c r="I3" s="810"/>
      <c r="J3" s="810"/>
      <c r="K3" s="810"/>
      <c r="L3" s="810"/>
    </row>
    <row r="4" spans="1:12">
      <c r="A4" s="724"/>
      <c r="B4" s="813" t="s">
        <v>96</v>
      </c>
      <c r="C4" s="812"/>
      <c r="D4" s="812"/>
      <c r="E4" s="812"/>
      <c r="F4" s="812"/>
      <c r="G4" s="812"/>
      <c r="H4" s="812"/>
      <c r="I4" s="812"/>
      <c r="J4" s="812"/>
      <c r="K4" s="812"/>
      <c r="L4" s="812"/>
    </row>
    <row r="5" spans="1:12">
      <c r="A5" s="724"/>
      <c r="B5" s="1005"/>
      <c r="C5" s="1006"/>
      <c r="D5" s="1006"/>
      <c r="E5" s="1006"/>
      <c r="F5" s="1032" t="s">
        <v>487</v>
      </c>
      <c r="G5" s="1016"/>
      <c r="H5" s="1006"/>
      <c r="I5" s="1006"/>
      <c r="J5" s="1007"/>
      <c r="K5" s="1007" t="s">
        <v>443</v>
      </c>
      <c r="L5" s="1007"/>
    </row>
    <row r="6" spans="1:12" ht="67.5">
      <c r="A6" s="724"/>
      <c r="B6" s="1008" t="s">
        <v>188</v>
      </c>
      <c r="C6" s="1009" t="s">
        <v>132</v>
      </c>
      <c r="D6" s="1009" t="s">
        <v>133</v>
      </c>
      <c r="E6" s="1009" t="s">
        <v>134</v>
      </c>
      <c r="F6" s="1009" t="s">
        <v>73</v>
      </c>
      <c r="G6" s="1009" t="s">
        <v>68</v>
      </c>
      <c r="H6" s="1009" t="s">
        <v>132</v>
      </c>
      <c r="I6" s="1009" t="s">
        <v>133</v>
      </c>
      <c r="J6" s="1009" t="s">
        <v>134</v>
      </c>
      <c r="K6" s="1009" t="s">
        <v>73</v>
      </c>
      <c r="L6" s="1009" t="s">
        <v>68</v>
      </c>
    </row>
    <row r="7" spans="1:12">
      <c r="A7" s="724"/>
      <c r="B7" s="814" t="s">
        <v>12</v>
      </c>
      <c r="C7" s="815">
        <v>16593</v>
      </c>
      <c r="D7" s="815">
        <v>2</v>
      </c>
      <c r="E7" s="815">
        <v>-2</v>
      </c>
      <c r="F7" s="827">
        <v>1</v>
      </c>
      <c r="G7" s="827">
        <v>0</v>
      </c>
      <c r="H7" s="816">
        <v>15682</v>
      </c>
      <c r="I7" s="816">
        <v>2</v>
      </c>
      <c r="J7" s="816">
        <v>-2</v>
      </c>
      <c r="K7" s="830">
        <v>1</v>
      </c>
      <c r="L7" s="830">
        <v>0</v>
      </c>
    </row>
    <row r="8" spans="1:12">
      <c r="A8" s="724"/>
      <c r="B8" s="817"/>
      <c r="C8" s="818"/>
      <c r="D8" s="818"/>
      <c r="E8" s="818"/>
      <c r="F8" s="828"/>
      <c r="G8" s="828"/>
      <c r="H8" s="819"/>
      <c r="I8" s="819"/>
      <c r="J8" s="819"/>
      <c r="K8" s="831"/>
      <c r="L8" s="831"/>
    </row>
    <row r="9" spans="1:12">
      <c r="A9" s="724"/>
      <c r="B9" s="820" t="s">
        <v>19</v>
      </c>
      <c r="C9" s="818"/>
      <c r="D9" s="818"/>
      <c r="E9" s="818"/>
      <c r="F9" s="828"/>
      <c r="G9" s="828"/>
      <c r="H9" s="819"/>
      <c r="I9" s="819"/>
      <c r="J9" s="819"/>
      <c r="K9" s="831"/>
      <c r="L9" s="831"/>
    </row>
    <row r="10" spans="1:12">
      <c r="A10" s="724"/>
      <c r="B10" s="1010" t="s">
        <v>445</v>
      </c>
      <c r="C10" s="818">
        <v>146631</v>
      </c>
      <c r="D10" s="818">
        <v>1015</v>
      </c>
      <c r="E10" s="818">
        <v>-229</v>
      </c>
      <c r="F10" s="828">
        <v>0.22500000000000001</v>
      </c>
      <c r="G10" s="828">
        <v>7.0000000000000001E-3</v>
      </c>
      <c r="H10" s="819">
        <v>146932</v>
      </c>
      <c r="I10" s="819">
        <v>1031</v>
      </c>
      <c r="J10" s="819">
        <v>-245</v>
      </c>
      <c r="K10" s="831">
        <v>0.23799999999999999</v>
      </c>
      <c r="L10" s="831">
        <v>7.0000000000000001E-3</v>
      </c>
    </row>
    <row r="11" spans="1:12">
      <c r="A11" s="724"/>
      <c r="B11" s="817" t="s">
        <v>254</v>
      </c>
      <c r="C11" s="818">
        <v>14769</v>
      </c>
      <c r="D11" s="818">
        <v>770</v>
      </c>
      <c r="E11" s="818">
        <v>-457</v>
      </c>
      <c r="F11" s="828">
        <v>0.59299999999999997</v>
      </c>
      <c r="G11" s="828">
        <v>5.1999999999999998E-2</v>
      </c>
      <c r="H11" s="819">
        <v>15147</v>
      </c>
      <c r="I11" s="819">
        <v>860</v>
      </c>
      <c r="J11" s="819">
        <v>-471</v>
      </c>
      <c r="K11" s="831">
        <v>0.54800000000000004</v>
      </c>
      <c r="L11" s="831">
        <v>5.7000000000000002E-2</v>
      </c>
    </row>
    <row r="12" spans="1:12">
      <c r="A12" s="724"/>
      <c r="B12" s="817" t="s">
        <v>290</v>
      </c>
      <c r="C12" s="818">
        <v>87311</v>
      </c>
      <c r="D12" s="818">
        <v>4717</v>
      </c>
      <c r="E12" s="818">
        <v>-2967</v>
      </c>
      <c r="F12" s="828">
        <v>0.629</v>
      </c>
      <c r="G12" s="828">
        <v>5.3999999999999999E-2</v>
      </c>
      <c r="H12" s="819">
        <v>84864</v>
      </c>
      <c r="I12" s="819">
        <v>4872</v>
      </c>
      <c r="J12" s="819">
        <v>-3098</v>
      </c>
      <c r="K12" s="831">
        <v>0.63600000000000001</v>
      </c>
      <c r="L12" s="831">
        <v>5.7000000000000002E-2</v>
      </c>
    </row>
    <row r="13" spans="1:12">
      <c r="A13" s="724"/>
      <c r="B13" s="1010" t="s">
        <v>501</v>
      </c>
      <c r="C13" s="818">
        <v>13550</v>
      </c>
      <c r="D13" s="818">
        <v>135</v>
      </c>
      <c r="E13" s="818">
        <v>-75</v>
      </c>
      <c r="F13" s="828">
        <v>0.55300000000000005</v>
      </c>
      <c r="G13" s="828">
        <v>0.01</v>
      </c>
      <c r="H13" s="819">
        <v>11881</v>
      </c>
      <c r="I13" s="819">
        <v>210</v>
      </c>
      <c r="J13" s="819">
        <v>-78</v>
      </c>
      <c r="K13" s="831">
        <v>0.374</v>
      </c>
      <c r="L13" s="833">
        <v>1.7999999999999999E-2</v>
      </c>
    </row>
    <row r="14" spans="1:12">
      <c r="A14" s="724"/>
      <c r="B14" s="814" t="s">
        <v>66</v>
      </c>
      <c r="C14" s="815">
        <v>262262</v>
      </c>
      <c r="D14" s="815">
        <v>6638</v>
      </c>
      <c r="E14" s="815">
        <v>-3727</v>
      </c>
      <c r="F14" s="827">
        <v>0.56100000000000005</v>
      </c>
      <c r="G14" s="827">
        <v>2.5000000000000001E-2</v>
      </c>
      <c r="H14" s="816">
        <v>258824</v>
      </c>
      <c r="I14" s="816">
        <v>6973</v>
      </c>
      <c r="J14" s="816">
        <v>-3892</v>
      </c>
      <c r="K14" s="830">
        <v>0.55800000000000005</v>
      </c>
      <c r="L14" s="830">
        <v>2.7E-2</v>
      </c>
    </row>
    <row r="15" spans="1:12">
      <c r="A15" s="724"/>
      <c r="B15" s="817"/>
      <c r="C15" s="818"/>
      <c r="D15" s="818"/>
      <c r="E15" s="818"/>
      <c r="F15" s="828"/>
      <c r="G15" s="828"/>
      <c r="H15" s="819"/>
      <c r="I15" s="819"/>
      <c r="J15" s="819"/>
      <c r="K15" s="831"/>
      <c r="L15" s="831"/>
    </row>
    <row r="16" spans="1:12">
      <c r="A16" s="724"/>
      <c r="B16" s="814" t="s">
        <v>450</v>
      </c>
      <c r="C16" s="815">
        <v>278855</v>
      </c>
      <c r="D16" s="815">
        <v>6639</v>
      </c>
      <c r="E16" s="815">
        <v>-3728</v>
      </c>
      <c r="F16" s="827">
        <v>-0.56200000000000006</v>
      </c>
      <c r="G16" s="827">
        <v>2.4E-2</v>
      </c>
      <c r="H16" s="816">
        <v>274506</v>
      </c>
      <c r="I16" s="816">
        <v>6974</v>
      </c>
      <c r="J16" s="816">
        <v>-3894</v>
      </c>
      <c r="K16" s="830">
        <v>-0.55800000000000005</v>
      </c>
      <c r="L16" s="830">
        <v>2.5000000000000001E-2</v>
      </c>
    </row>
    <row r="17" spans="1:26" s="724" customFormat="1">
      <c r="B17" s="814"/>
      <c r="C17" s="815"/>
      <c r="D17" s="815"/>
      <c r="E17" s="815"/>
      <c r="F17" s="827"/>
      <c r="G17" s="827"/>
      <c r="H17" s="816"/>
      <c r="I17" s="816"/>
      <c r="J17" s="816"/>
      <c r="K17" s="830"/>
      <c r="L17" s="830"/>
      <c r="N17" s="280"/>
      <c r="T17" s="280"/>
      <c r="Z17" s="280"/>
    </row>
    <row r="18" spans="1:26">
      <c r="A18" s="724"/>
      <c r="B18" s="814" t="s">
        <v>225</v>
      </c>
      <c r="C18" s="815">
        <v>33603</v>
      </c>
      <c r="D18" s="815">
        <v>10</v>
      </c>
      <c r="E18" s="815">
        <v>-10</v>
      </c>
      <c r="F18" s="827">
        <v>1</v>
      </c>
      <c r="G18" s="827">
        <v>0</v>
      </c>
      <c r="H18" s="816">
        <v>20073</v>
      </c>
      <c r="I18" s="816">
        <v>11</v>
      </c>
      <c r="J18" s="816">
        <v>-11</v>
      </c>
      <c r="K18" s="830">
        <v>1</v>
      </c>
      <c r="L18" s="830">
        <v>1E-3</v>
      </c>
    </row>
    <row r="19" spans="1:26">
      <c r="A19" s="724"/>
      <c r="B19" s="822" t="s">
        <v>502</v>
      </c>
      <c r="C19" s="823">
        <v>428917</v>
      </c>
      <c r="D19" s="823">
        <v>6701</v>
      </c>
      <c r="E19" s="823">
        <v>-3743</v>
      </c>
      <c r="F19" s="829">
        <v>0.55900000000000005</v>
      </c>
      <c r="G19" s="829">
        <v>1.6E-2</v>
      </c>
      <c r="H19" s="824">
        <v>414782</v>
      </c>
      <c r="I19" s="824">
        <v>7016</v>
      </c>
      <c r="J19" s="824">
        <v>-3909</v>
      </c>
      <c r="K19" s="832">
        <v>0.55700000000000005</v>
      </c>
      <c r="L19" s="832">
        <v>1.7000000000000001E-2</v>
      </c>
    </row>
    <row r="20" spans="1:26">
      <c r="A20" s="724"/>
      <c r="B20" s="825"/>
      <c r="C20" s="825"/>
      <c r="D20" s="825"/>
      <c r="E20" s="825"/>
      <c r="F20" s="825"/>
      <c r="G20" s="825"/>
      <c r="H20" s="825"/>
      <c r="I20" s="825"/>
      <c r="J20" s="825"/>
      <c r="K20" s="825"/>
      <c r="L20" s="825"/>
    </row>
    <row r="21" spans="1:26">
      <c r="A21" s="724"/>
      <c r="B21" s="817" t="s">
        <v>154</v>
      </c>
      <c r="C21" s="825"/>
      <c r="D21" s="825"/>
      <c r="E21" s="825"/>
      <c r="F21" s="825"/>
      <c r="G21" s="825"/>
      <c r="H21" s="825"/>
      <c r="I21" s="825"/>
      <c r="J21" s="825"/>
      <c r="K21" s="825"/>
      <c r="L21" s="825"/>
    </row>
    <row r="22" spans="1:26">
      <c r="A22" s="724"/>
      <c r="B22" s="1010" t="s">
        <v>252</v>
      </c>
      <c r="C22" s="825"/>
      <c r="D22" s="825"/>
      <c r="E22" s="825"/>
      <c r="F22" s="825"/>
      <c r="G22" s="825"/>
      <c r="H22" s="825"/>
      <c r="I22" s="825"/>
      <c r="J22" s="825"/>
      <c r="K22" s="825"/>
      <c r="L22" s="825"/>
    </row>
    <row r="23" spans="1:26">
      <c r="A23" s="724"/>
      <c r="B23" s="1010" t="s">
        <v>139</v>
      </c>
      <c r="C23" s="825"/>
      <c r="D23" s="825"/>
      <c r="E23" s="825"/>
      <c r="F23" s="825"/>
      <c r="G23" s="825"/>
      <c r="H23" s="825"/>
      <c r="I23" s="825"/>
      <c r="J23" s="825"/>
      <c r="K23" s="825"/>
      <c r="L23" s="825"/>
    </row>
    <row r="24" spans="1:26">
      <c r="A24" s="724"/>
      <c r="B24" s="1010"/>
      <c r="C24" s="810"/>
      <c r="D24" s="810"/>
      <c r="E24" s="810"/>
      <c r="F24" s="810"/>
      <c r="G24" s="810"/>
      <c r="H24" s="810"/>
      <c r="I24" s="810"/>
      <c r="J24" s="810"/>
      <c r="K24" s="810"/>
      <c r="L24" s="810"/>
    </row>
    <row r="25" spans="1:26">
      <c r="A25" s="724"/>
      <c r="B25" s="821"/>
      <c r="C25" s="810"/>
      <c r="D25" s="810"/>
      <c r="E25" s="810"/>
      <c r="F25" s="810"/>
      <c r="G25" s="810"/>
      <c r="H25" s="810"/>
      <c r="I25" s="810"/>
      <c r="J25" s="810"/>
      <c r="K25" s="810"/>
      <c r="L25" s="810"/>
    </row>
  </sheetData>
  <phoneticPr fontId="76" type="noConversion"/>
  <hyperlinks>
    <hyperlink ref="B2" location="'Table of Contents '!A1" display="GO BACK TO TABLE OF CONTENTS"/>
  </hyperlinks>
  <pageMargins left="0.35433070866141736" right="0.31496062992125984" top="0.74803149606299213" bottom="0.74803149606299213" header="0.31496062992125984" footer="0.31496062992125984"/>
  <pageSetup paperSize="9" scale="37" orientation="landscape" r:id="rId1"/>
  <headerFooter scaleWithDoc="0">
    <oddHeader>&amp;F</oddHeader>
    <oddFooter>&amp;A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B1:I30"/>
  <sheetViews>
    <sheetView showGridLines="0" zoomScale="110" workbookViewId="0">
      <selection activeCell="K21" sqref="K21"/>
    </sheetView>
  </sheetViews>
  <sheetFormatPr defaultRowHeight="12.75"/>
  <cols>
    <col min="1" max="1" width="2" style="166" customWidth="1"/>
    <col min="2" max="2" width="48" style="166" customWidth="1"/>
    <col min="3" max="4" width="9.140625" style="622"/>
    <col min="5" max="5" width="1.140625" style="409" customWidth="1"/>
    <col min="6" max="7" width="9.140625" style="622"/>
    <col min="8" max="16384" width="9.140625" style="166"/>
  </cols>
  <sheetData>
    <row r="1" spans="2:9" s="5" customFormat="1" ht="13.5" thickBot="1">
      <c r="C1" s="724"/>
      <c r="D1" s="724"/>
      <c r="E1" s="280"/>
      <c r="F1" s="598"/>
      <c r="G1" s="598"/>
    </row>
    <row r="2" spans="2:9" s="5" customFormat="1" ht="25.5" customHeight="1" thickBot="1">
      <c r="B2" s="163" t="s">
        <v>115</v>
      </c>
      <c r="C2" s="724"/>
      <c r="D2" s="724"/>
      <c r="E2" s="280"/>
      <c r="F2" s="598"/>
      <c r="G2" s="598"/>
    </row>
    <row r="3" spans="2:9" s="5" customFormat="1" ht="12.75" customHeight="1">
      <c r="B3" s="12"/>
      <c r="C3" s="724"/>
      <c r="D3" s="724"/>
      <c r="E3" s="280"/>
      <c r="F3" s="598"/>
      <c r="G3" s="598"/>
    </row>
    <row r="4" spans="2:9" s="5" customFormat="1">
      <c r="B4" s="846" t="s">
        <v>121</v>
      </c>
      <c r="C4" s="727"/>
      <c r="D4" s="727"/>
      <c r="E4" s="306"/>
      <c r="F4" s="727"/>
      <c r="G4" s="727"/>
    </row>
    <row r="5" spans="2:9" s="10" customFormat="1" ht="12.75" customHeight="1">
      <c r="B5" s="188" t="s">
        <v>187</v>
      </c>
      <c r="C5" s="188"/>
      <c r="D5" s="951" t="s">
        <v>487</v>
      </c>
      <c r="E5" s="411"/>
      <c r="G5" s="951" t="s">
        <v>443</v>
      </c>
    </row>
    <row r="6" spans="2:9" ht="67.5">
      <c r="B6" s="843"/>
      <c r="C6" s="1009" t="s">
        <v>126</v>
      </c>
      <c r="D6" s="1009" t="s">
        <v>127</v>
      </c>
      <c r="E6" s="302"/>
      <c r="F6" s="107" t="s">
        <v>126</v>
      </c>
      <c r="G6" s="107" t="s">
        <v>127</v>
      </c>
    </row>
    <row r="7" spans="2:9">
      <c r="B7" s="355" t="s">
        <v>122</v>
      </c>
      <c r="C7" s="834"/>
      <c r="D7" s="834"/>
    </row>
    <row r="8" spans="2:9">
      <c r="B8" s="108" t="s">
        <v>67</v>
      </c>
      <c r="C8" s="835">
        <v>11</v>
      </c>
      <c r="D8" s="835">
        <v>-11</v>
      </c>
      <c r="F8" s="998">
        <v>12</v>
      </c>
      <c r="G8" s="998">
        <v>-12</v>
      </c>
      <c r="H8" s="243"/>
      <c r="I8" s="243"/>
    </row>
    <row r="9" spans="2:9">
      <c r="B9" s="108" t="s">
        <v>515</v>
      </c>
      <c r="C9" s="835">
        <v>742</v>
      </c>
      <c r="D9" s="835">
        <v>-634</v>
      </c>
      <c r="F9" s="998">
        <v>808</v>
      </c>
      <c r="G9" s="998">
        <v>-696</v>
      </c>
      <c r="H9" s="243"/>
      <c r="I9" s="243"/>
    </row>
    <row r="10" spans="2:9">
      <c r="B10" s="108" t="s">
        <v>60</v>
      </c>
      <c r="C10" s="835">
        <v>1098</v>
      </c>
      <c r="D10" s="835">
        <v>-559</v>
      </c>
      <c r="F10" s="998">
        <v>1136</v>
      </c>
      <c r="G10" s="998">
        <v>-608</v>
      </c>
      <c r="H10" s="243"/>
      <c r="I10" s="243"/>
    </row>
    <row r="11" spans="2:9">
      <c r="B11" s="108" t="s">
        <v>62</v>
      </c>
      <c r="C11" s="835">
        <v>650</v>
      </c>
      <c r="D11" s="835">
        <v>-313</v>
      </c>
      <c r="F11" s="998">
        <v>656</v>
      </c>
      <c r="G11" s="998">
        <v>-324</v>
      </c>
      <c r="H11" s="243"/>
      <c r="I11" s="243"/>
    </row>
    <row r="12" spans="2:9">
      <c r="B12" s="108" t="s">
        <v>75</v>
      </c>
      <c r="C12" s="835">
        <v>200</v>
      </c>
      <c r="D12" s="835">
        <v>-89</v>
      </c>
      <c r="F12" s="998">
        <v>170</v>
      </c>
      <c r="G12" s="998">
        <v>-73</v>
      </c>
      <c r="H12" s="243"/>
      <c r="I12" s="243"/>
    </row>
    <row r="13" spans="2:9">
      <c r="B13" s="108" t="s">
        <v>61</v>
      </c>
      <c r="C13" s="835">
        <v>481</v>
      </c>
      <c r="D13" s="835">
        <v>-241</v>
      </c>
      <c r="F13" s="998">
        <v>492</v>
      </c>
      <c r="G13" s="998">
        <v>-246</v>
      </c>
      <c r="H13" s="243"/>
      <c r="I13" s="243"/>
    </row>
    <row r="14" spans="2:9">
      <c r="B14" s="108" t="s">
        <v>72</v>
      </c>
      <c r="C14" s="835">
        <v>392</v>
      </c>
      <c r="D14" s="835">
        <v>-265</v>
      </c>
      <c r="F14" s="998">
        <v>449</v>
      </c>
      <c r="G14" s="998">
        <v>-282</v>
      </c>
      <c r="H14" s="243"/>
      <c r="I14" s="243"/>
    </row>
    <row r="15" spans="2:9">
      <c r="B15" s="108" t="s">
        <v>58</v>
      </c>
      <c r="C15" s="835">
        <v>293</v>
      </c>
      <c r="D15" s="835">
        <v>-240</v>
      </c>
      <c r="F15" s="998">
        <v>293</v>
      </c>
      <c r="G15" s="998">
        <v>-223</v>
      </c>
      <c r="H15" s="243"/>
      <c r="I15" s="243"/>
    </row>
    <row r="16" spans="2:9">
      <c r="B16" s="108" t="s">
        <v>64</v>
      </c>
      <c r="C16" s="835">
        <v>180</v>
      </c>
      <c r="D16" s="835">
        <v>-163</v>
      </c>
      <c r="F16" s="998">
        <v>207</v>
      </c>
      <c r="G16" s="998">
        <v>-167</v>
      </c>
      <c r="H16" s="243"/>
      <c r="I16" s="243"/>
    </row>
    <row r="17" spans="2:9">
      <c r="B17" s="108" t="s">
        <v>59</v>
      </c>
      <c r="C17" s="835">
        <v>379</v>
      </c>
      <c r="D17" s="835">
        <v>-266</v>
      </c>
      <c r="F17" s="998">
        <v>408</v>
      </c>
      <c r="G17" s="998">
        <v>-285</v>
      </c>
      <c r="H17" s="243"/>
      <c r="I17" s="243"/>
    </row>
    <row r="18" spans="2:9">
      <c r="B18" s="108" t="s">
        <v>123</v>
      </c>
      <c r="C18" s="835">
        <v>149</v>
      </c>
      <c r="D18" s="835">
        <v>-81</v>
      </c>
      <c r="F18" s="998">
        <v>167</v>
      </c>
      <c r="G18" s="998">
        <v>-88</v>
      </c>
      <c r="H18" s="243"/>
      <c r="I18" s="243"/>
    </row>
    <row r="19" spans="2:9">
      <c r="B19" s="108" t="s">
        <v>516</v>
      </c>
      <c r="C19" s="835">
        <v>351</v>
      </c>
      <c r="D19" s="835">
        <v>-211</v>
      </c>
      <c r="F19" s="998">
        <v>353</v>
      </c>
      <c r="G19" s="998">
        <v>-207</v>
      </c>
      <c r="H19" s="243"/>
      <c r="I19" s="243"/>
    </row>
    <row r="20" spans="2:9">
      <c r="B20" s="355" t="s">
        <v>76</v>
      </c>
      <c r="C20" s="836">
        <v>4926</v>
      </c>
      <c r="D20" s="836">
        <v>-3072</v>
      </c>
      <c r="F20" s="997">
        <v>5152</v>
      </c>
      <c r="G20" s="997">
        <v>-3210</v>
      </c>
      <c r="H20" s="243"/>
      <c r="I20" s="243"/>
    </row>
    <row r="21" spans="2:9">
      <c r="B21" s="165"/>
      <c r="C21" s="835"/>
      <c r="D21" s="835"/>
      <c r="F21" s="998"/>
      <c r="G21" s="998"/>
      <c r="H21" s="243"/>
      <c r="I21" s="243"/>
    </row>
    <row r="22" spans="2:9">
      <c r="B22" s="108" t="s">
        <v>124</v>
      </c>
      <c r="C22" s="835">
        <v>1775</v>
      </c>
      <c r="D22" s="835">
        <v>-671</v>
      </c>
      <c r="F22" s="998">
        <v>1864</v>
      </c>
      <c r="G22" s="998">
        <v>-698</v>
      </c>
      <c r="H22" s="243"/>
      <c r="I22" s="243"/>
    </row>
    <row r="23" spans="2:9">
      <c r="B23" s="355" t="s">
        <v>125</v>
      </c>
      <c r="C23" s="836">
        <v>1775</v>
      </c>
      <c r="D23" s="836">
        <v>-671</v>
      </c>
      <c r="F23" s="996">
        <v>1864</v>
      </c>
      <c r="G23" s="996">
        <v>-698</v>
      </c>
      <c r="H23" s="243"/>
      <c r="I23" s="243"/>
    </row>
    <row r="24" spans="2:9">
      <c r="B24" s="165"/>
      <c r="C24" s="835"/>
      <c r="D24" s="835"/>
      <c r="F24" s="998"/>
      <c r="G24" s="998"/>
      <c r="H24" s="243"/>
      <c r="I24" s="243"/>
    </row>
    <row r="25" spans="2:9">
      <c r="B25" s="355" t="s">
        <v>140</v>
      </c>
      <c r="C25" s="836">
        <v>6701</v>
      </c>
      <c r="D25" s="836">
        <v>-3743</v>
      </c>
      <c r="F25" s="996">
        <v>7016</v>
      </c>
      <c r="G25" s="996">
        <v>-3909</v>
      </c>
      <c r="H25" s="243"/>
      <c r="I25" s="243"/>
    </row>
    <row r="27" spans="2:9">
      <c r="B27" s="108" t="s">
        <v>135</v>
      </c>
    </row>
    <row r="28" spans="2:9">
      <c r="B28" s="108" t="s">
        <v>347</v>
      </c>
    </row>
    <row r="29" spans="2:9">
      <c r="B29" s="108" t="s">
        <v>139</v>
      </c>
    </row>
    <row r="30" spans="2:9">
      <c r="B30" s="108"/>
    </row>
  </sheetData>
  <phoneticPr fontId="80" type="noConversion"/>
  <hyperlinks>
    <hyperlink ref="B2" location="'Table of Contents '!A1" display="GO BACK TO TABLE OF CONTENTS"/>
  </hyperlinks>
  <pageMargins left="0.74803149606299213" right="0.74803149606299213" top="0.98425196850393704" bottom="0.98425196850393704" header="0.31496062992125984" footer="0.31496062992125984"/>
  <pageSetup paperSize="9" scale="92" orientation="landscape" r:id="rId1"/>
  <headerFooter scaleWithDoc="0">
    <oddHeader>&amp;F</oddHeader>
    <oddFooter>&amp;A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A1:AV41"/>
  <sheetViews>
    <sheetView showGridLines="0" zoomScale="85" zoomScaleNormal="85" workbookViewId="0">
      <selection activeCell="D37" sqref="D37"/>
    </sheetView>
  </sheetViews>
  <sheetFormatPr defaultRowHeight="12.75"/>
  <cols>
    <col min="1" max="1" width="9.140625" style="166"/>
    <col min="2" max="2" width="44.140625" style="166" customWidth="1"/>
    <col min="3" max="3" width="11.7109375" style="166" bestFit="1" customWidth="1"/>
    <col min="4" max="4" width="9.140625" style="166"/>
    <col min="5" max="5" width="11.5703125" style="166" bestFit="1" customWidth="1"/>
    <col min="6" max="6" width="11" style="166" bestFit="1" customWidth="1"/>
    <col min="7" max="7" width="9.140625" style="166"/>
    <col min="8" max="8" width="12.140625" style="166" bestFit="1" customWidth="1"/>
    <col min="9" max="13" width="9.140625" style="166"/>
    <col min="14" max="14" width="42" style="166" customWidth="1"/>
    <col min="15" max="15" width="11.7109375" style="166" bestFit="1" customWidth="1"/>
    <col min="16" max="16" width="9.140625" style="166"/>
    <col min="17" max="18" width="11" style="166" bestFit="1" customWidth="1"/>
    <col min="19" max="19" width="9.140625" style="166"/>
    <col min="20" max="20" width="12.140625" style="166" bestFit="1" customWidth="1"/>
    <col min="21" max="24" width="9.140625" style="166"/>
    <col min="25" max="48" width="9.140625" style="361"/>
    <col min="49" max="16384" width="9.140625" style="166"/>
  </cols>
  <sheetData>
    <row r="1" spans="1:24" ht="13.5" thickBot="1">
      <c r="A1" s="622"/>
      <c r="B1" s="1028"/>
      <c r="C1" s="1028"/>
      <c r="D1" s="1028"/>
      <c r="E1" s="1028"/>
      <c r="F1" s="1028"/>
      <c r="G1" s="1028"/>
      <c r="H1" s="1028"/>
      <c r="I1" s="1028"/>
      <c r="J1" s="1028"/>
      <c r="K1" s="1028"/>
      <c r="L1" s="1028"/>
      <c r="M1" s="1028"/>
      <c r="N1" s="1028"/>
      <c r="O1" s="1028"/>
      <c r="P1" s="1028"/>
      <c r="Q1" s="1028"/>
      <c r="R1" s="1028"/>
      <c r="S1" s="1028"/>
      <c r="T1" s="1028"/>
      <c r="U1" s="1028"/>
      <c r="V1" s="1028"/>
      <c r="W1" s="1028"/>
      <c r="X1" s="1028"/>
    </row>
    <row r="2" spans="1:24" ht="13.5" thickBot="1">
      <c r="A2" s="622"/>
      <c r="B2" s="1041" t="s">
        <v>115</v>
      </c>
      <c r="C2" s="1028"/>
      <c r="D2" s="1028"/>
      <c r="E2" s="1028"/>
      <c r="F2" s="1028"/>
      <c r="G2" s="1028"/>
      <c r="H2" s="1028"/>
      <c r="I2" s="1028"/>
      <c r="J2" s="1028"/>
      <c r="K2" s="1028"/>
      <c r="L2" s="1028"/>
      <c r="M2" s="1028"/>
      <c r="N2" s="1028"/>
      <c r="O2" s="1028"/>
      <c r="P2" s="1028"/>
      <c r="Q2" s="1028"/>
      <c r="R2" s="1028"/>
      <c r="S2" s="1028"/>
      <c r="T2" s="1028"/>
      <c r="U2" s="1028"/>
      <c r="V2" s="1028"/>
      <c r="W2" s="1028"/>
      <c r="X2" s="1028"/>
    </row>
    <row r="3" spans="1:24">
      <c r="A3" s="622"/>
      <c r="B3" s="1029"/>
      <c r="C3" s="1028"/>
      <c r="D3" s="1028"/>
      <c r="E3" s="1028"/>
      <c r="F3" s="1028"/>
      <c r="G3" s="1028"/>
      <c r="H3" s="1028"/>
      <c r="I3" s="1028"/>
      <c r="J3" s="1028"/>
      <c r="K3" s="1028"/>
      <c r="L3" s="1028"/>
      <c r="M3" s="1028"/>
      <c r="N3" s="1028"/>
      <c r="O3" s="1028"/>
      <c r="P3" s="1028"/>
      <c r="Q3" s="1028"/>
      <c r="R3" s="1028"/>
      <c r="S3" s="1028"/>
      <c r="T3" s="1028"/>
      <c r="U3" s="1028"/>
      <c r="V3" s="1028"/>
      <c r="W3" s="1028"/>
      <c r="X3" s="1028"/>
    </row>
    <row r="4" spans="1:24">
      <c r="A4" s="622"/>
      <c r="B4" s="1031" t="s">
        <v>137</v>
      </c>
      <c r="C4" s="1030"/>
      <c r="D4" s="1030"/>
      <c r="E4" s="1030"/>
      <c r="F4" s="1030"/>
      <c r="G4" s="1030"/>
      <c r="H4" s="1030"/>
      <c r="I4" s="1030"/>
      <c r="J4" s="1030"/>
      <c r="K4" s="1030"/>
      <c r="L4" s="1030"/>
      <c r="M4" s="1028"/>
      <c r="N4" s="1030"/>
      <c r="O4" s="1030"/>
      <c r="P4" s="1030"/>
      <c r="Q4" s="1030"/>
      <c r="R4" s="1030"/>
      <c r="S4" s="1030"/>
      <c r="T4" s="1030"/>
      <c r="U4" s="1030"/>
      <c r="V4" s="1030"/>
      <c r="W4" s="1030"/>
      <c r="X4" s="1030"/>
    </row>
    <row r="5" spans="1:24">
      <c r="A5" s="622"/>
      <c r="B5" s="1048" t="s">
        <v>187</v>
      </c>
      <c r="C5" s="1033"/>
      <c r="D5" s="1033"/>
      <c r="E5" s="1033"/>
      <c r="F5" s="1033"/>
      <c r="G5" s="1033"/>
      <c r="H5" s="1033"/>
      <c r="I5" s="1033"/>
      <c r="J5" s="1072" t="s">
        <v>487</v>
      </c>
      <c r="K5" s="1072"/>
      <c r="L5" s="1073" t="e">
        <v>#VALUE!</v>
      </c>
      <c r="M5" s="1027"/>
      <c r="N5" s="1048" t="s">
        <v>187</v>
      </c>
      <c r="O5" s="1033"/>
      <c r="P5" s="1033"/>
      <c r="Q5" s="1033"/>
      <c r="R5" s="1033"/>
      <c r="S5" s="1033"/>
      <c r="T5" s="1033"/>
      <c r="U5" s="1033"/>
      <c r="V5" s="1074" t="s">
        <v>443</v>
      </c>
      <c r="W5" s="1074"/>
      <c r="X5" s="1075"/>
    </row>
    <row r="6" spans="1:24">
      <c r="A6" s="622"/>
      <c r="B6" s="1027"/>
      <c r="C6" s="1045"/>
      <c r="D6" s="1046"/>
      <c r="E6" s="1076" t="s">
        <v>282</v>
      </c>
      <c r="F6" s="1077"/>
      <c r="G6" s="1077"/>
      <c r="H6" s="1077"/>
      <c r="I6" s="1045"/>
      <c r="J6" s="1045"/>
      <c r="K6" s="1045"/>
      <c r="L6" s="1045"/>
      <c r="M6" s="1027"/>
      <c r="N6" s="1027"/>
      <c r="O6" s="1045"/>
      <c r="P6" s="1046"/>
      <c r="Q6" s="1076" t="s">
        <v>282</v>
      </c>
      <c r="R6" s="1077"/>
      <c r="S6" s="1077"/>
      <c r="T6" s="1077"/>
      <c r="U6" s="1045"/>
      <c r="V6" s="1045"/>
      <c r="W6" s="1045"/>
      <c r="X6" s="1045"/>
    </row>
    <row r="7" spans="1:24" ht="33.75">
      <c r="A7" s="622"/>
      <c r="B7" s="1027"/>
      <c r="C7" s="1034" t="s">
        <v>283</v>
      </c>
      <c r="D7" s="1039"/>
      <c r="E7" s="1034" t="s">
        <v>173</v>
      </c>
      <c r="F7" s="1034" t="s">
        <v>138</v>
      </c>
      <c r="G7" s="1034" t="s">
        <v>130</v>
      </c>
      <c r="H7" s="1034" t="s">
        <v>128</v>
      </c>
      <c r="I7" s="1034" t="s">
        <v>344</v>
      </c>
      <c r="J7" s="1034" t="s">
        <v>503</v>
      </c>
      <c r="K7" s="1039"/>
      <c r="L7" s="1034" t="s">
        <v>504</v>
      </c>
      <c r="M7" s="1027"/>
      <c r="N7" s="1027"/>
      <c r="O7" s="1034" t="s">
        <v>283</v>
      </c>
      <c r="P7" s="1034"/>
      <c r="Q7" s="1034" t="s">
        <v>173</v>
      </c>
      <c r="R7" s="1034" t="s">
        <v>138</v>
      </c>
      <c r="S7" s="1034" t="s">
        <v>130</v>
      </c>
      <c r="T7" s="1034" t="s">
        <v>128</v>
      </c>
      <c r="U7" s="1034" t="s">
        <v>344</v>
      </c>
      <c r="V7" s="1034" t="s">
        <v>456</v>
      </c>
      <c r="W7" s="1034"/>
      <c r="X7" s="1034" t="s">
        <v>455</v>
      </c>
    </row>
    <row r="8" spans="1:24">
      <c r="A8" s="622"/>
      <c r="B8" s="1035" t="s">
        <v>57</v>
      </c>
      <c r="C8" s="1042">
        <v>16589.827514000001</v>
      </c>
      <c r="D8" s="1039"/>
      <c r="E8" s="1042">
        <v>8505.1694169999992</v>
      </c>
      <c r="F8" s="1042">
        <v>1531.416197</v>
      </c>
      <c r="G8" s="1042">
        <v>0</v>
      </c>
      <c r="H8" s="1042">
        <v>11.895441</v>
      </c>
      <c r="I8" s="1042">
        <v>10048.481055</v>
      </c>
      <c r="J8" s="1042">
        <v>1109.460041</v>
      </c>
      <c r="K8" s="1039"/>
      <c r="L8" s="1042">
        <v>7650.8065009999991</v>
      </c>
      <c r="M8" s="1027"/>
      <c r="N8" s="1035" t="s">
        <v>57</v>
      </c>
      <c r="O8" s="1043">
        <v>15679.537743000001</v>
      </c>
      <c r="P8" s="1043"/>
      <c r="Q8" s="1043">
        <v>7281.5623729999998</v>
      </c>
      <c r="R8" s="1043">
        <v>1741.6967110000003</v>
      </c>
      <c r="S8" s="1043">
        <v>0</v>
      </c>
      <c r="T8" s="1043">
        <v>3.6484079999999999</v>
      </c>
      <c r="U8" s="1043">
        <v>9026.9074919999985</v>
      </c>
      <c r="V8" s="1043">
        <v>1331.8123720000001</v>
      </c>
      <c r="W8" s="1043"/>
      <c r="X8" s="1043">
        <v>7984.4426230000008</v>
      </c>
    </row>
    <row r="9" spans="1:24">
      <c r="A9" s="622"/>
      <c r="B9" s="1038"/>
      <c r="C9" s="1036"/>
      <c r="D9" s="1039"/>
      <c r="E9" s="1036"/>
      <c r="F9" s="1036"/>
      <c r="G9" s="1036"/>
      <c r="H9" s="1036"/>
      <c r="I9" s="1036"/>
      <c r="J9" s="1036"/>
      <c r="K9" s="1039"/>
      <c r="L9" s="1036"/>
      <c r="M9" s="1027"/>
      <c r="N9" s="1038"/>
      <c r="O9" s="1037"/>
      <c r="P9" s="1037"/>
      <c r="Q9" s="1037"/>
      <c r="R9" s="1037"/>
      <c r="S9" s="1037"/>
      <c r="T9" s="1037"/>
      <c r="U9" s="1037"/>
      <c r="V9" s="1037"/>
      <c r="W9" s="1037"/>
      <c r="X9" s="1037"/>
    </row>
    <row r="10" spans="1:24">
      <c r="A10" s="622"/>
      <c r="B10" s="1040" t="s">
        <v>19</v>
      </c>
      <c r="C10" s="1036"/>
      <c r="D10" s="1039"/>
      <c r="E10" s="1036"/>
      <c r="F10" s="1036"/>
      <c r="G10" s="1036"/>
      <c r="H10" s="1036"/>
      <c r="I10" s="1036"/>
      <c r="J10" s="1036"/>
      <c r="K10" s="1039"/>
      <c r="L10" s="1036"/>
      <c r="M10" s="1027"/>
      <c r="N10" s="1040" t="s">
        <v>19</v>
      </c>
      <c r="O10" s="1037"/>
      <c r="P10" s="1037"/>
      <c r="Q10" s="1037"/>
      <c r="R10" s="1037"/>
      <c r="S10" s="1037"/>
      <c r="T10" s="1037"/>
      <c r="U10" s="1037"/>
      <c r="V10" s="1037"/>
      <c r="W10" s="1037"/>
      <c r="X10" s="1037"/>
    </row>
    <row r="11" spans="1:24">
      <c r="A11" s="622"/>
      <c r="B11" s="1038" t="s">
        <v>111</v>
      </c>
      <c r="C11" s="1036">
        <v>146320.53294599999</v>
      </c>
      <c r="D11" s="1039"/>
      <c r="E11" s="1036">
        <v>0</v>
      </c>
      <c r="F11" s="1036">
        <v>133.539669</v>
      </c>
      <c r="G11" s="1036">
        <v>171204.27491599999</v>
      </c>
      <c r="H11" s="1036">
        <v>7650.450229</v>
      </c>
      <c r="I11" s="1036">
        <v>178988.26481399999</v>
      </c>
      <c r="J11" s="1036">
        <v>46568.767520000001</v>
      </c>
      <c r="K11" s="1039"/>
      <c r="L11" s="1036">
        <v>13901.035652999999</v>
      </c>
      <c r="M11" s="1027"/>
      <c r="N11" s="1038" t="s">
        <v>111</v>
      </c>
      <c r="O11" s="1037">
        <v>146608.189484</v>
      </c>
      <c r="P11" s="1037"/>
      <c r="Q11" s="1037">
        <v>0</v>
      </c>
      <c r="R11" s="1037">
        <v>159.78640899999999</v>
      </c>
      <c r="S11" s="1037">
        <v>170418.44218400001</v>
      </c>
      <c r="T11" s="1037">
        <v>7886.9589249999999</v>
      </c>
      <c r="U11" s="1037">
        <v>178465.18751800002</v>
      </c>
      <c r="V11" s="1037">
        <v>45876.969843999999</v>
      </c>
      <c r="W11" s="1037"/>
      <c r="X11" s="1037">
        <v>14019.971809999999</v>
      </c>
    </row>
    <row r="12" spans="1:24">
      <c r="A12" s="622"/>
      <c r="B12" s="1038" t="s">
        <v>251</v>
      </c>
      <c r="C12" s="1036">
        <v>14246.18338</v>
      </c>
      <c r="D12" s="1039"/>
      <c r="E12" s="1036">
        <v>0</v>
      </c>
      <c r="F12" s="1036">
        <v>6333.6517130000002</v>
      </c>
      <c r="G12" s="1036">
        <v>5258.3202060000003</v>
      </c>
      <c r="H12" s="1036">
        <v>49.985101999999998</v>
      </c>
      <c r="I12" s="1036">
        <v>11641.957021</v>
      </c>
      <c r="J12" s="1036">
        <v>4453.4585719999995</v>
      </c>
      <c r="K12" s="1039"/>
      <c r="L12" s="1036">
        <v>7057.6849309999998</v>
      </c>
      <c r="M12" s="1027"/>
      <c r="N12" s="1038" t="s">
        <v>251</v>
      </c>
      <c r="O12" s="1037">
        <v>14586.507042000001</v>
      </c>
      <c r="P12" s="1037"/>
      <c r="Q12" s="1037">
        <v>0</v>
      </c>
      <c r="R12" s="1037">
        <v>6474.3603950000006</v>
      </c>
      <c r="S12" s="1037">
        <v>5418.7551169999997</v>
      </c>
      <c r="T12" s="1037">
        <v>53.198433999999999</v>
      </c>
      <c r="U12" s="1037">
        <v>11946.313946</v>
      </c>
      <c r="V12" s="1037">
        <v>4540.4169119999997</v>
      </c>
      <c r="W12" s="1037"/>
      <c r="X12" s="1037">
        <v>7180.6100079999997</v>
      </c>
    </row>
    <row r="13" spans="1:24">
      <c r="A13" s="622"/>
      <c r="B13" s="1038" t="s">
        <v>292</v>
      </c>
      <c r="C13" s="1036">
        <v>84123.588340999995</v>
      </c>
      <c r="D13" s="1039"/>
      <c r="E13" s="1036">
        <v>3981.1648319999999</v>
      </c>
      <c r="F13" s="1036">
        <v>28357.008956000001</v>
      </c>
      <c r="G13" s="1036">
        <v>40854.674959999997</v>
      </c>
      <c r="H13" s="1036">
        <v>12607.334989000001</v>
      </c>
      <c r="I13" s="1036">
        <v>85800.183736999985</v>
      </c>
      <c r="J13" s="1036">
        <v>21628.135980999999</v>
      </c>
      <c r="K13" s="1039"/>
      <c r="L13" s="1036">
        <v>19951.540586000003</v>
      </c>
      <c r="M13" s="1027"/>
      <c r="N13" s="1038" t="s">
        <v>292</v>
      </c>
      <c r="O13" s="1037">
        <v>81483.909755999994</v>
      </c>
      <c r="P13" s="1037"/>
      <c r="Q13" s="1037">
        <v>3919.6375250000001</v>
      </c>
      <c r="R13" s="1037">
        <v>29720.558314999998</v>
      </c>
      <c r="S13" s="1037">
        <v>42594.061740999998</v>
      </c>
      <c r="T13" s="1037">
        <v>13005.845224000001</v>
      </c>
      <c r="U13" s="1037">
        <v>89240.102805000002</v>
      </c>
      <c r="V13" s="1037">
        <v>24891.455221</v>
      </c>
      <c r="W13" s="1037"/>
      <c r="X13" s="1037">
        <v>17135.262170999998</v>
      </c>
    </row>
    <row r="14" spans="1:24">
      <c r="A14" s="622"/>
      <c r="B14" s="1038" t="s">
        <v>253</v>
      </c>
      <c r="C14" s="1036">
        <v>13464.244631</v>
      </c>
      <c r="D14" s="1039"/>
      <c r="E14" s="1036">
        <v>1116.0219999999999</v>
      </c>
      <c r="F14" s="1036">
        <v>2901.2142370000001</v>
      </c>
      <c r="G14" s="1036">
        <v>3048.9617720000001</v>
      </c>
      <c r="H14" s="1036">
        <v>1366.2146729999999</v>
      </c>
      <c r="I14" s="1036">
        <v>8432.4126820000001</v>
      </c>
      <c r="J14" s="1036">
        <v>924.24683400000004</v>
      </c>
      <c r="K14" s="1039"/>
      <c r="L14" s="1036">
        <v>5956.0787829999999</v>
      </c>
      <c r="M14" s="1027"/>
      <c r="N14" s="1038" t="s">
        <v>253</v>
      </c>
      <c r="O14" s="1037">
        <v>11790.626274</v>
      </c>
      <c r="P14" s="1037"/>
      <c r="Q14" s="1037">
        <v>748.416335</v>
      </c>
      <c r="R14" s="1037">
        <v>2589.7367279999999</v>
      </c>
      <c r="S14" s="1037">
        <v>3005.7177100000004</v>
      </c>
      <c r="T14" s="1037">
        <v>1406.163427</v>
      </c>
      <c r="U14" s="1037">
        <v>7750.0342000000001</v>
      </c>
      <c r="V14" s="1037">
        <v>842.18321800000001</v>
      </c>
      <c r="W14" s="1037"/>
      <c r="X14" s="1037">
        <v>4882.7752929999997</v>
      </c>
    </row>
    <row r="15" spans="1:24">
      <c r="A15" s="622"/>
      <c r="B15" s="1038" t="s">
        <v>451</v>
      </c>
      <c r="C15" s="1036">
        <v>5511.5277239999996</v>
      </c>
      <c r="D15" s="1039"/>
      <c r="E15" s="1036">
        <v>0</v>
      </c>
      <c r="F15" s="1036">
        <v>0</v>
      </c>
      <c r="G15" s="1036">
        <v>0</v>
      </c>
      <c r="H15" s="1036">
        <v>0</v>
      </c>
      <c r="I15" s="1036">
        <v>0</v>
      </c>
      <c r="J15" s="1036">
        <v>0</v>
      </c>
      <c r="K15" s="1039"/>
      <c r="L15" s="1036">
        <v>5511.5277239999996</v>
      </c>
      <c r="M15" s="1027"/>
      <c r="N15" s="1038" t="s">
        <v>451</v>
      </c>
      <c r="O15" s="1037">
        <v>4849.673898</v>
      </c>
      <c r="P15" s="1037"/>
      <c r="Q15" s="1037">
        <v>0</v>
      </c>
      <c r="R15" s="1037">
        <v>0</v>
      </c>
      <c r="S15" s="1037">
        <v>0</v>
      </c>
      <c r="T15" s="1037">
        <v>0</v>
      </c>
      <c r="U15" s="1037">
        <v>0</v>
      </c>
      <c r="V15" s="1037">
        <v>0</v>
      </c>
      <c r="W15" s="1037"/>
      <c r="X15" s="1037">
        <v>4849.673898</v>
      </c>
    </row>
    <row r="16" spans="1:24">
      <c r="A16" s="622"/>
      <c r="B16" s="1035" t="s">
        <v>65</v>
      </c>
      <c r="C16" s="1042">
        <v>263666.07702099998</v>
      </c>
      <c r="D16" s="1039"/>
      <c r="E16" s="1042">
        <v>5097.1868319999994</v>
      </c>
      <c r="F16" s="1042">
        <v>37725.414575000003</v>
      </c>
      <c r="G16" s="1042">
        <v>220366.23185400001</v>
      </c>
      <c r="H16" s="1042">
        <v>21673.984992999998</v>
      </c>
      <c r="I16" s="1042">
        <v>284862.81825399998</v>
      </c>
      <c r="J16" s="1042">
        <v>73574.608907000002</v>
      </c>
      <c r="K16" s="1039"/>
      <c r="L16" s="1042">
        <v>52377.867676999995</v>
      </c>
      <c r="M16" s="1027"/>
      <c r="N16" s="1035" t="s">
        <v>65</v>
      </c>
      <c r="O16" s="1043">
        <v>259318.90645400001</v>
      </c>
      <c r="P16" s="1043"/>
      <c r="Q16" s="1043">
        <v>4668.05386</v>
      </c>
      <c r="R16" s="1043">
        <v>38944.441847000002</v>
      </c>
      <c r="S16" s="1043">
        <v>221436.97675199999</v>
      </c>
      <c r="T16" s="1043">
        <v>22352.166010000001</v>
      </c>
      <c r="U16" s="1043">
        <v>287401.638469</v>
      </c>
      <c r="V16" s="1043">
        <v>76151.025194999995</v>
      </c>
      <c r="W16" s="1043"/>
      <c r="X16" s="1043">
        <v>48068.293180000001</v>
      </c>
    </row>
    <row r="17" spans="1:24">
      <c r="A17" s="622"/>
      <c r="B17" s="1038"/>
      <c r="C17" s="1036"/>
      <c r="D17" s="1039"/>
      <c r="E17" s="1036"/>
      <c r="F17" s="1036"/>
      <c r="G17" s="1036"/>
      <c r="H17" s="1036"/>
      <c r="I17" s="1036"/>
      <c r="J17" s="1036"/>
      <c r="K17" s="1039"/>
      <c r="L17" s="1036"/>
      <c r="M17" s="1027"/>
      <c r="N17" s="1038"/>
      <c r="O17" s="1037"/>
      <c r="P17" s="1037"/>
      <c r="Q17" s="1037"/>
      <c r="R17" s="1037"/>
      <c r="S17" s="1037"/>
      <c r="T17" s="1037"/>
      <c r="U17" s="1037"/>
      <c r="V17" s="1037"/>
      <c r="W17" s="1037"/>
      <c r="X17" s="1037"/>
    </row>
    <row r="18" spans="1:24">
      <c r="A18" s="622"/>
      <c r="B18" s="1027"/>
      <c r="C18" s="1027"/>
      <c r="D18" s="1047"/>
      <c r="E18" s="1027"/>
      <c r="F18" s="1027"/>
      <c r="G18" s="1027"/>
      <c r="H18" s="1027"/>
      <c r="I18" s="1027"/>
      <c r="J18" s="1027"/>
      <c r="K18" s="1047"/>
      <c r="L18" s="1027"/>
      <c r="M18" s="1027"/>
      <c r="N18" s="1027"/>
      <c r="O18" s="1027"/>
      <c r="P18" s="1027"/>
      <c r="Q18" s="1027"/>
      <c r="R18" s="1027"/>
      <c r="S18" s="1027"/>
      <c r="T18" s="1027"/>
      <c r="U18" s="1027"/>
      <c r="V18" s="1027"/>
      <c r="W18" s="1027"/>
      <c r="X18" s="1027"/>
    </row>
    <row r="19" spans="1:24">
      <c r="A19" s="622"/>
      <c r="B19" s="1038" t="s">
        <v>171</v>
      </c>
      <c r="C19" s="1027"/>
      <c r="D19" s="1047"/>
      <c r="E19" s="1027"/>
      <c r="F19" s="1027"/>
      <c r="G19" s="1027"/>
      <c r="H19" s="1027"/>
      <c r="I19" s="1027"/>
      <c r="J19" s="1027"/>
      <c r="K19" s="1047"/>
      <c r="L19" s="1027"/>
      <c r="M19" s="1027"/>
      <c r="N19" s="1038" t="s">
        <v>171</v>
      </c>
      <c r="O19" s="1027"/>
      <c r="P19" s="1027"/>
      <c r="Q19" s="1027"/>
      <c r="R19" s="1027"/>
      <c r="S19" s="1027"/>
      <c r="T19" s="1027"/>
      <c r="U19" s="1027"/>
      <c r="V19" s="1027"/>
      <c r="W19" s="1027"/>
      <c r="X19" s="1027"/>
    </row>
    <row r="20" spans="1:24">
      <c r="A20" s="622"/>
      <c r="B20" s="1038" t="s">
        <v>252</v>
      </c>
      <c r="C20" s="1027"/>
      <c r="D20" s="1047"/>
      <c r="E20" s="1027"/>
      <c r="F20" s="1027"/>
      <c r="G20" s="1027"/>
      <c r="H20" s="1027"/>
      <c r="I20" s="1027"/>
      <c r="J20" s="1027"/>
      <c r="K20" s="1047"/>
      <c r="L20" s="1027"/>
      <c r="M20" s="1027"/>
      <c r="N20" s="1038" t="s">
        <v>252</v>
      </c>
      <c r="O20" s="1027"/>
      <c r="P20" s="1027"/>
      <c r="Q20" s="1027"/>
      <c r="R20" s="1027"/>
      <c r="S20" s="1027"/>
      <c r="T20" s="1027"/>
      <c r="U20" s="1027"/>
      <c r="V20" s="1027"/>
      <c r="W20" s="1027"/>
      <c r="X20" s="1027"/>
    </row>
    <row r="21" spans="1:24">
      <c r="A21" s="622"/>
      <c r="B21" s="1038" t="s">
        <v>172</v>
      </c>
      <c r="C21" s="1027"/>
      <c r="D21" s="1047"/>
      <c r="E21" s="1027"/>
      <c r="F21" s="1027"/>
      <c r="G21" s="1027"/>
      <c r="H21" s="1027"/>
      <c r="I21" s="1027"/>
      <c r="J21" s="1027"/>
      <c r="K21" s="1047"/>
      <c r="L21" s="1027"/>
      <c r="M21" s="1027"/>
      <c r="N21" s="1038" t="s">
        <v>172</v>
      </c>
      <c r="O21" s="1027"/>
      <c r="P21" s="1027"/>
      <c r="Q21" s="1027"/>
      <c r="R21" s="1027"/>
      <c r="S21" s="1027"/>
      <c r="T21" s="1027"/>
      <c r="U21" s="1027"/>
      <c r="V21" s="1027"/>
      <c r="W21" s="1027"/>
      <c r="X21" s="1027"/>
    </row>
    <row r="22" spans="1:24">
      <c r="A22" s="622"/>
      <c r="B22" s="1027"/>
      <c r="C22" s="1027"/>
      <c r="D22" s="1047"/>
      <c r="E22" s="1027"/>
      <c r="F22" s="1027"/>
      <c r="G22" s="1027"/>
      <c r="H22" s="1027"/>
      <c r="I22" s="1027"/>
      <c r="J22" s="1027"/>
      <c r="K22" s="1047"/>
      <c r="L22" s="1027"/>
      <c r="M22" s="1027"/>
      <c r="N22" s="1038" t="s">
        <v>505</v>
      </c>
      <c r="O22" s="1027"/>
      <c r="P22" s="1027"/>
      <c r="Q22" s="1027"/>
      <c r="R22" s="1027"/>
      <c r="S22" s="1027"/>
      <c r="T22" s="1027"/>
      <c r="U22" s="1027"/>
      <c r="V22" s="1027"/>
      <c r="W22" s="1027"/>
      <c r="X22" s="1027"/>
    </row>
    <row r="23" spans="1:24">
      <c r="A23" s="622"/>
      <c r="B23" s="1027"/>
      <c r="C23" s="1027"/>
      <c r="D23" s="1047"/>
      <c r="E23" s="1027"/>
      <c r="F23" s="1027"/>
      <c r="G23" s="1027"/>
      <c r="H23" s="1027"/>
      <c r="I23" s="1027"/>
      <c r="J23" s="1027"/>
      <c r="K23" s="1047"/>
      <c r="L23" s="1027"/>
      <c r="M23" s="1027"/>
      <c r="N23" s="1038" t="s">
        <v>454</v>
      </c>
      <c r="O23" s="1027"/>
      <c r="P23" s="1027"/>
      <c r="Q23" s="1027"/>
      <c r="R23" s="1027"/>
      <c r="S23" s="1027"/>
      <c r="T23" s="1027"/>
      <c r="U23" s="1027"/>
      <c r="V23" s="1027"/>
      <c r="W23" s="1027"/>
      <c r="X23" s="1027"/>
    </row>
    <row r="24" spans="1:24">
      <c r="A24" s="622"/>
      <c r="B24" s="622"/>
      <c r="C24" s="622"/>
      <c r="D24" s="622"/>
      <c r="E24" s="622"/>
      <c r="F24" s="622"/>
      <c r="G24" s="622"/>
      <c r="H24" s="622"/>
      <c r="I24" s="622"/>
      <c r="J24" s="622"/>
      <c r="K24" s="622"/>
      <c r="L24" s="622"/>
      <c r="M24" s="622"/>
      <c r="N24" s="622"/>
      <c r="O24" s="622"/>
      <c r="P24" s="622"/>
      <c r="Q24" s="622"/>
      <c r="R24" s="622"/>
      <c r="S24" s="622"/>
      <c r="T24" s="622"/>
      <c r="U24" s="622"/>
      <c r="V24" s="622"/>
      <c r="W24" s="622"/>
      <c r="X24" s="622"/>
    </row>
    <row r="25" spans="1:24">
      <c r="A25" s="622"/>
      <c r="B25" s="1027"/>
      <c r="C25" s="1027"/>
      <c r="D25" s="1047"/>
      <c r="E25" s="1027"/>
      <c r="F25" s="1027"/>
      <c r="G25" s="1027"/>
      <c r="H25" s="1027"/>
      <c r="I25" s="1027"/>
      <c r="J25" s="1027"/>
      <c r="K25" s="1047"/>
      <c r="L25" s="1027"/>
      <c r="M25" s="1027"/>
      <c r="N25" s="1027"/>
      <c r="O25" s="1027"/>
      <c r="P25" s="1027"/>
      <c r="Q25" s="1027"/>
      <c r="R25" s="1027"/>
      <c r="S25" s="1027"/>
      <c r="T25" s="1027"/>
      <c r="U25" s="1027"/>
      <c r="V25" s="1027"/>
      <c r="W25" s="1027"/>
      <c r="X25" s="1027"/>
    </row>
    <row r="26" spans="1:24">
      <c r="A26" s="622"/>
      <c r="B26" s="1027"/>
      <c r="C26" s="1049"/>
      <c r="D26" s="1047"/>
      <c r="E26" s="1027"/>
      <c r="F26" s="1027"/>
      <c r="G26" s="1027"/>
      <c r="H26" s="1027"/>
      <c r="I26" s="1027"/>
      <c r="J26" s="1049"/>
      <c r="K26" s="1047"/>
      <c r="L26" s="1027"/>
      <c r="M26" s="1027"/>
      <c r="N26" s="1027"/>
      <c r="O26" s="1037"/>
      <c r="P26" s="1037"/>
      <c r="Q26" s="1037"/>
      <c r="R26" s="1037"/>
      <c r="S26" s="1037"/>
      <c r="T26" s="1037"/>
      <c r="U26" s="1037"/>
      <c r="V26" s="1037"/>
      <c r="W26" s="1027"/>
      <c r="X26" s="1037"/>
    </row>
    <row r="27" spans="1:24">
      <c r="A27" s="622"/>
      <c r="B27" s="622"/>
      <c r="C27" s="622"/>
      <c r="D27" s="1047"/>
      <c r="E27" s="1027"/>
      <c r="F27" s="1027"/>
      <c r="G27" s="1027"/>
      <c r="H27" s="1027"/>
      <c r="I27" s="1027"/>
      <c r="J27" s="1027"/>
      <c r="K27" s="1047"/>
      <c r="L27" s="622"/>
      <c r="M27" s="622"/>
      <c r="N27" s="622"/>
      <c r="O27" s="622"/>
      <c r="P27" s="622"/>
      <c r="Q27" s="622"/>
      <c r="R27" s="622"/>
      <c r="S27" s="622"/>
      <c r="T27" s="622"/>
      <c r="U27" s="622"/>
      <c r="V27" s="622"/>
      <c r="W27" s="622"/>
      <c r="X27" s="622"/>
    </row>
    <row r="28" spans="1:24">
      <c r="A28" s="622"/>
      <c r="B28" s="622"/>
      <c r="C28" s="622"/>
      <c r="D28" s="1047"/>
      <c r="E28" s="1027"/>
      <c r="F28" s="1027"/>
      <c r="G28" s="1027"/>
      <c r="H28" s="1027"/>
      <c r="I28" s="1027"/>
      <c r="J28" s="1027"/>
      <c r="K28" s="1047"/>
      <c r="L28" s="622"/>
      <c r="M28" s="622"/>
      <c r="N28" s="622"/>
      <c r="O28" s="622"/>
      <c r="P28" s="622"/>
      <c r="Q28" s="622"/>
      <c r="R28" s="622"/>
      <c r="S28" s="622"/>
      <c r="T28" s="622"/>
      <c r="U28" s="622"/>
      <c r="V28" s="622"/>
      <c r="W28" s="622"/>
      <c r="X28" s="622"/>
    </row>
    <row r="29" spans="1:24">
      <c r="A29" s="622"/>
      <c r="B29" s="622"/>
      <c r="C29" s="622"/>
      <c r="D29" s="1047"/>
      <c r="E29" s="1027"/>
      <c r="F29" s="1027"/>
      <c r="G29" s="1027"/>
      <c r="H29" s="1027"/>
      <c r="I29" s="1027"/>
      <c r="J29" s="1027"/>
      <c r="K29" s="1047"/>
      <c r="L29" s="622"/>
      <c r="M29" s="622"/>
      <c r="N29" s="622"/>
      <c r="O29" s="622"/>
      <c r="P29" s="622"/>
      <c r="Q29" s="622"/>
      <c r="R29" s="622"/>
      <c r="S29" s="622"/>
      <c r="T29" s="622"/>
      <c r="U29" s="622"/>
      <c r="V29" s="622"/>
      <c r="W29" s="622"/>
      <c r="X29" s="622"/>
    </row>
    <row r="30" spans="1:24">
      <c r="A30" s="622"/>
      <c r="B30" s="622"/>
      <c r="C30" s="622"/>
      <c r="D30" s="1047"/>
      <c r="E30" s="1027"/>
      <c r="F30" s="1027"/>
      <c r="G30" s="1027"/>
      <c r="H30" s="1027"/>
      <c r="I30" s="1027"/>
      <c r="J30" s="1027"/>
      <c r="K30" s="1047"/>
      <c r="L30" s="622"/>
      <c r="M30" s="622"/>
      <c r="N30" s="622"/>
      <c r="O30" s="622"/>
      <c r="P30" s="622"/>
      <c r="Q30" s="622"/>
      <c r="R30" s="622"/>
      <c r="S30" s="622"/>
      <c r="T30" s="622"/>
      <c r="U30" s="622"/>
      <c r="V30" s="622"/>
      <c r="W30" s="622"/>
      <c r="X30" s="622"/>
    </row>
    <row r="31" spans="1:24">
      <c r="A31" s="622"/>
      <c r="B31" s="622"/>
      <c r="C31" s="622"/>
      <c r="D31" s="1047"/>
      <c r="E31" s="1027"/>
      <c r="F31" s="1027"/>
      <c r="G31" s="1027"/>
      <c r="H31" s="1027"/>
      <c r="I31" s="1027"/>
      <c r="J31" s="1027"/>
      <c r="K31" s="1047"/>
      <c r="L31" s="622"/>
      <c r="M31" s="622"/>
      <c r="N31" s="622"/>
      <c r="O31" s="622"/>
      <c r="P31" s="622"/>
      <c r="Q31" s="622"/>
      <c r="R31" s="622"/>
      <c r="S31" s="622"/>
      <c r="T31" s="622"/>
      <c r="U31" s="622"/>
      <c r="V31" s="622"/>
      <c r="W31" s="622"/>
      <c r="X31" s="622"/>
    </row>
    <row r="32" spans="1:24">
      <c r="A32" s="622"/>
      <c r="B32" s="622"/>
      <c r="C32" s="622"/>
      <c r="D32" s="1047"/>
      <c r="E32" s="1027"/>
      <c r="F32" s="1027"/>
      <c r="G32" s="1027"/>
      <c r="H32" s="1027"/>
      <c r="I32" s="1027"/>
      <c r="J32" s="1027"/>
      <c r="K32" s="1047"/>
      <c r="L32" s="622"/>
      <c r="M32" s="622"/>
      <c r="N32" s="622"/>
      <c r="O32" s="622"/>
      <c r="P32" s="622"/>
      <c r="Q32" s="622"/>
      <c r="R32" s="622"/>
      <c r="S32" s="622"/>
      <c r="T32" s="622"/>
      <c r="U32" s="622"/>
      <c r="V32" s="622"/>
      <c r="W32" s="622"/>
      <c r="X32" s="622"/>
    </row>
    <row r="33" spans="1:24">
      <c r="A33" s="622"/>
      <c r="B33" s="622"/>
      <c r="C33" s="622"/>
      <c r="D33" s="1047"/>
      <c r="E33" s="1027"/>
      <c r="F33" s="1027"/>
      <c r="G33" s="1027"/>
      <c r="H33" s="1027"/>
      <c r="I33" s="1027"/>
      <c r="J33" s="1027"/>
      <c r="K33" s="1047"/>
      <c r="L33" s="622"/>
      <c r="M33" s="622"/>
      <c r="N33" s="622"/>
      <c r="O33" s="622"/>
      <c r="P33" s="622"/>
      <c r="Q33" s="622"/>
      <c r="R33" s="622"/>
      <c r="S33" s="622"/>
      <c r="T33" s="622"/>
      <c r="U33" s="622"/>
      <c r="V33" s="622"/>
      <c r="W33" s="622"/>
      <c r="X33" s="622"/>
    </row>
    <row r="34" spans="1:24">
      <c r="A34" s="622"/>
      <c r="B34" s="622"/>
      <c r="C34" s="622"/>
      <c r="D34" s="1047"/>
      <c r="E34" s="1027"/>
      <c r="F34" s="1027"/>
      <c r="G34" s="1027"/>
      <c r="H34" s="1027"/>
      <c r="I34" s="1027"/>
      <c r="J34" s="1027"/>
      <c r="K34" s="1047"/>
      <c r="L34" s="622"/>
      <c r="M34" s="622"/>
      <c r="N34" s="622"/>
      <c r="O34" s="622"/>
      <c r="P34" s="622"/>
      <c r="Q34" s="622"/>
      <c r="R34" s="622"/>
      <c r="S34" s="622"/>
      <c r="T34" s="622"/>
      <c r="U34" s="622"/>
      <c r="V34" s="622"/>
      <c r="W34" s="622"/>
      <c r="X34" s="622"/>
    </row>
    <row r="35" spans="1:24">
      <c r="A35" s="622"/>
      <c r="B35" s="622"/>
      <c r="C35" s="622"/>
      <c r="D35" s="1047"/>
      <c r="E35" s="1027"/>
      <c r="F35" s="1027"/>
      <c r="G35" s="1027"/>
      <c r="H35" s="1027"/>
      <c r="I35" s="1027"/>
      <c r="J35" s="1027"/>
      <c r="K35" s="1047"/>
      <c r="L35" s="622"/>
      <c r="M35" s="622"/>
      <c r="N35" s="622"/>
      <c r="O35" s="622"/>
      <c r="P35" s="622"/>
      <c r="Q35" s="622"/>
      <c r="R35" s="622"/>
      <c r="S35" s="622"/>
      <c r="T35" s="622"/>
      <c r="U35" s="622"/>
      <c r="V35" s="622"/>
      <c r="W35" s="622"/>
      <c r="X35" s="622"/>
    </row>
    <row r="36" spans="1:24">
      <c r="A36" s="622"/>
      <c r="B36" s="622"/>
      <c r="C36" s="622"/>
      <c r="D36" s="1047"/>
      <c r="E36" s="1027"/>
      <c r="F36" s="1027"/>
      <c r="G36" s="1027"/>
      <c r="H36" s="1027"/>
      <c r="I36" s="1027"/>
      <c r="J36" s="1027"/>
      <c r="K36" s="1047"/>
      <c r="L36" s="622"/>
      <c r="M36" s="622"/>
      <c r="N36" s="622"/>
      <c r="O36" s="622"/>
      <c r="P36" s="622"/>
      <c r="Q36" s="622"/>
      <c r="R36" s="622"/>
      <c r="S36" s="622"/>
      <c r="T36" s="622"/>
      <c r="U36" s="622"/>
      <c r="V36" s="622"/>
      <c r="W36" s="622"/>
      <c r="X36" s="622"/>
    </row>
    <row r="37" spans="1:24">
      <c r="A37" s="622"/>
      <c r="B37" s="622"/>
      <c r="C37" s="622"/>
      <c r="D37" s="1047"/>
      <c r="E37" s="1027"/>
      <c r="F37" s="1027"/>
      <c r="G37" s="1027"/>
      <c r="H37" s="1027"/>
      <c r="I37" s="1027"/>
      <c r="J37" s="1027"/>
      <c r="K37" s="1047"/>
      <c r="L37" s="622"/>
      <c r="M37" s="622"/>
      <c r="N37" s="622"/>
      <c r="O37" s="622"/>
      <c r="P37" s="622"/>
      <c r="Q37" s="622"/>
      <c r="R37" s="622"/>
      <c r="S37" s="622"/>
      <c r="T37" s="622"/>
      <c r="U37" s="622"/>
      <c r="V37" s="622"/>
      <c r="W37" s="622"/>
      <c r="X37" s="622"/>
    </row>
    <row r="38" spans="1:24">
      <c r="A38" s="622"/>
      <c r="B38" s="622"/>
      <c r="C38" s="622"/>
      <c r="D38" s="1047"/>
      <c r="E38" s="1027"/>
      <c r="F38" s="1027"/>
      <c r="G38" s="1027"/>
      <c r="H38" s="1027"/>
      <c r="I38" s="1027"/>
      <c r="J38" s="1027"/>
      <c r="K38" s="1047"/>
      <c r="L38" s="622"/>
      <c r="M38" s="622"/>
      <c r="N38" s="622"/>
      <c r="O38" s="622"/>
      <c r="P38" s="622"/>
      <c r="Q38" s="622"/>
      <c r="R38" s="622"/>
      <c r="S38" s="622"/>
      <c r="T38" s="622"/>
      <c r="U38" s="622"/>
      <c r="V38" s="622"/>
      <c r="W38" s="622"/>
      <c r="X38" s="622"/>
    </row>
    <row r="39" spans="1:24">
      <c r="A39" s="622"/>
      <c r="B39" s="622"/>
      <c r="C39" s="622"/>
      <c r="D39" s="1047"/>
      <c r="E39" s="1027"/>
      <c r="F39" s="1027"/>
      <c r="G39" s="1027"/>
      <c r="H39" s="1027"/>
      <c r="I39" s="1027"/>
      <c r="J39" s="1027"/>
      <c r="K39" s="1047"/>
      <c r="L39" s="622"/>
      <c r="M39" s="622"/>
      <c r="N39" s="622"/>
      <c r="O39" s="622"/>
      <c r="P39" s="622"/>
      <c r="Q39" s="622"/>
      <c r="R39" s="622"/>
      <c r="S39" s="622"/>
      <c r="T39" s="622"/>
      <c r="U39" s="622"/>
      <c r="V39" s="622"/>
      <c r="W39" s="622"/>
      <c r="X39" s="622"/>
    </row>
    <row r="40" spans="1:24">
      <c r="A40" s="622"/>
      <c r="B40" s="622"/>
      <c r="C40" s="622"/>
      <c r="D40" s="1047"/>
      <c r="E40" s="1027"/>
      <c r="F40" s="1027"/>
      <c r="G40" s="1027"/>
      <c r="H40" s="1027"/>
      <c r="I40" s="1027"/>
      <c r="J40" s="1027"/>
      <c r="K40" s="1047"/>
      <c r="L40" s="622"/>
      <c r="M40" s="622"/>
      <c r="N40" s="622"/>
      <c r="O40" s="622"/>
      <c r="P40" s="622"/>
      <c r="Q40" s="622"/>
      <c r="R40" s="622"/>
      <c r="S40" s="622"/>
      <c r="T40" s="622"/>
      <c r="U40" s="622"/>
      <c r="V40" s="622"/>
      <c r="W40" s="622"/>
      <c r="X40" s="622"/>
    </row>
    <row r="41" spans="1:24">
      <c r="A41" s="622"/>
      <c r="B41" s="622"/>
      <c r="C41" s="622"/>
      <c r="D41" s="1027"/>
      <c r="E41" s="1027"/>
      <c r="F41" s="1027"/>
      <c r="G41" s="1027"/>
      <c r="H41" s="1027"/>
      <c r="I41" s="1027"/>
      <c r="J41" s="1027"/>
      <c r="K41" s="1047"/>
      <c r="L41" s="622"/>
      <c r="M41" s="622"/>
      <c r="N41" s="622"/>
      <c r="O41" s="622"/>
      <c r="P41" s="622"/>
      <c r="Q41" s="622"/>
      <c r="R41" s="622"/>
      <c r="S41" s="622"/>
      <c r="T41" s="622"/>
      <c r="U41" s="622"/>
      <c r="V41" s="622"/>
      <c r="W41" s="622"/>
      <c r="X41" s="622"/>
    </row>
  </sheetData>
  <mergeCells count="4">
    <mergeCell ref="J5:L5"/>
    <mergeCell ref="V5:X5"/>
    <mergeCell ref="E6:H6"/>
    <mergeCell ref="Q6:T6"/>
  </mergeCells>
  <phoneticPr fontId="80" type="noConversion"/>
  <hyperlinks>
    <hyperlink ref="B2" location="'Table of Contents '!A1" display="GO BACK TO TABLE OF CONTENTS"/>
  </hyperlinks>
  <pageMargins left="0.47244094488188981" right="0.27559055118110237" top="0.74803149606299213" bottom="0.78740157480314965" header="0.31496062992125984" footer="0.31496062992125984"/>
  <pageSetup paperSize="9" scale="35" orientation="landscape" r:id="rId1"/>
  <headerFooter scaleWithDoc="0">
    <oddHeader>&amp;F</oddHeader>
    <oddFooter>&amp;A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B1:N33"/>
  <sheetViews>
    <sheetView showGridLines="0" workbookViewId="0">
      <selection activeCell="B2" sqref="B2"/>
    </sheetView>
  </sheetViews>
  <sheetFormatPr defaultRowHeight="12.75"/>
  <cols>
    <col min="1" max="1" width="1.85546875" style="501" customWidth="1"/>
    <col min="2" max="2" width="50.140625" style="501" customWidth="1"/>
    <col min="3" max="6" width="15.42578125" style="501" customWidth="1"/>
    <col min="7" max="7" width="9.28515625" style="501" customWidth="1"/>
    <col min="8" max="8" width="15.42578125" style="501" customWidth="1"/>
    <col min="9" max="9" width="9.28515625" style="501" customWidth="1"/>
    <col min="10" max="10" width="2" style="361" customWidth="1"/>
    <col min="11" max="11" width="15.42578125" style="501" customWidth="1"/>
    <col min="12" max="12" width="9.28515625" style="501" customWidth="1"/>
    <col min="13" max="13" width="15.42578125" style="501" customWidth="1"/>
    <col min="14" max="14" width="9.28515625" style="501" customWidth="1"/>
    <col min="15" max="16384" width="9.140625" style="501"/>
  </cols>
  <sheetData>
    <row r="1" spans="2:14" ht="13.5" thickBot="1">
      <c r="J1" s="339"/>
    </row>
    <row r="2" spans="2:14" ht="25.5" customHeight="1" thickBot="1">
      <c r="B2" s="500" t="s">
        <v>115</v>
      </c>
      <c r="J2" s="339"/>
    </row>
    <row r="3" spans="2:14" ht="12.75" customHeight="1">
      <c r="B3" s="502"/>
      <c r="J3" s="339"/>
    </row>
    <row r="4" spans="2:14">
      <c r="B4" s="511"/>
      <c r="J4" s="339"/>
    </row>
    <row r="5" spans="2:14">
      <c r="B5" s="503" t="s">
        <v>405</v>
      </c>
      <c r="C5" s="504"/>
      <c r="D5" s="504"/>
      <c r="E5" s="504"/>
      <c r="F5" s="504"/>
      <c r="G5" s="514"/>
      <c r="H5" s="514"/>
      <c r="I5" s="514"/>
      <c r="J5" s="280"/>
      <c r="K5" s="514"/>
      <c r="L5" s="514"/>
      <c r="M5" s="514"/>
      <c r="N5" s="514"/>
    </row>
    <row r="6" spans="2:14" s="506" customFormat="1" ht="12.75" customHeight="1">
      <c r="B6" s="505" t="s">
        <v>187</v>
      </c>
      <c r="C6" s="512"/>
      <c r="D6" s="512"/>
      <c r="E6" s="512"/>
      <c r="F6" s="513"/>
      <c r="G6" s="515"/>
      <c r="H6" s="515"/>
      <c r="I6" s="516"/>
      <c r="J6" s="409"/>
      <c r="K6" s="515"/>
      <c r="L6" s="515"/>
      <c r="M6" s="515"/>
      <c r="N6" s="516"/>
    </row>
    <row r="7" spans="2:14" s="506" customFormat="1">
      <c r="B7" s="1026">
        <v>42460</v>
      </c>
      <c r="C7" s="1034" t="s">
        <v>47</v>
      </c>
      <c r="D7" s="1034" t="s">
        <v>46</v>
      </c>
      <c r="E7" s="1034" t="s">
        <v>214</v>
      </c>
      <c r="F7" s="1034" t="s">
        <v>97</v>
      </c>
      <c r="G7" s="652"/>
      <c r="H7" s="652"/>
      <c r="I7" s="652"/>
      <c r="J7" s="409"/>
      <c r="K7" s="652"/>
      <c r="L7" s="652"/>
      <c r="M7" s="652"/>
      <c r="N7" s="652"/>
    </row>
    <row r="8" spans="2:14" s="508" customFormat="1" ht="12.75" customHeight="1">
      <c r="B8" s="649" t="s">
        <v>42</v>
      </c>
      <c r="C8" s="653">
        <v>155981</v>
      </c>
      <c r="D8" s="653">
        <v>23774</v>
      </c>
      <c r="E8" s="653">
        <v>130353</v>
      </c>
      <c r="F8" s="653">
        <v>105021</v>
      </c>
      <c r="G8" s="519"/>
      <c r="H8" s="518"/>
      <c r="I8" s="519"/>
      <c r="J8" s="409"/>
      <c r="K8" s="518"/>
      <c r="L8" s="519"/>
      <c r="M8" s="518"/>
      <c r="N8" s="519"/>
    </row>
    <row r="9" spans="2:14" s="508" customFormat="1" ht="12.75" customHeight="1">
      <c r="B9" s="649" t="s">
        <v>506</v>
      </c>
      <c r="C9" s="654">
        <v>174174</v>
      </c>
      <c r="D9" s="654">
        <v>22009</v>
      </c>
      <c r="E9" s="654">
        <v>105905</v>
      </c>
      <c r="F9" s="654">
        <v>71185</v>
      </c>
      <c r="G9" s="519"/>
      <c r="H9" s="518"/>
      <c r="I9" s="519"/>
      <c r="J9" s="409"/>
      <c r="K9" s="518"/>
      <c r="L9" s="519"/>
      <c r="M9" s="518"/>
      <c r="N9" s="519"/>
    </row>
    <row r="10" spans="2:14" s="508" customFormat="1" ht="12.75" customHeight="1">
      <c r="B10" s="649"/>
      <c r="C10" s="522"/>
      <c r="D10" s="523"/>
      <c r="E10" s="522"/>
      <c r="F10" s="523"/>
      <c r="G10" s="519"/>
      <c r="H10" s="518"/>
      <c r="I10" s="519"/>
      <c r="J10" s="409"/>
      <c r="K10" s="518"/>
      <c r="L10" s="519"/>
      <c r="M10" s="518"/>
      <c r="N10" s="519"/>
    </row>
    <row r="11" spans="2:14" s="508" customFormat="1" ht="12.75" customHeight="1">
      <c r="B11" s="650" t="s">
        <v>464</v>
      </c>
      <c r="C11" s="522"/>
      <c r="D11" s="523"/>
      <c r="E11" s="522"/>
      <c r="F11" s="523"/>
      <c r="G11" s="519"/>
      <c r="H11" s="518"/>
      <c r="I11" s="519"/>
      <c r="J11" s="409"/>
      <c r="K11" s="518"/>
      <c r="L11" s="519"/>
      <c r="M11" s="518"/>
      <c r="N11" s="519"/>
    </row>
    <row r="12" spans="2:14" s="508" customFormat="1" ht="12.75" customHeight="1">
      <c r="B12" s="649" t="s">
        <v>394</v>
      </c>
      <c r="C12" s="522">
        <v>28886</v>
      </c>
      <c r="D12" s="523">
        <v>6802</v>
      </c>
      <c r="E12" s="522">
        <v>46114</v>
      </c>
      <c r="F12" s="523">
        <v>4925</v>
      </c>
      <c r="G12" s="519"/>
      <c r="H12" s="518"/>
      <c r="I12" s="519"/>
      <c r="J12" s="409"/>
      <c r="K12" s="518"/>
      <c r="L12" s="519"/>
      <c r="M12" s="518"/>
      <c r="N12" s="519"/>
    </row>
    <row r="13" spans="2:14" s="508" customFormat="1" ht="12.75" customHeight="1">
      <c r="B13" s="649" t="s">
        <v>393</v>
      </c>
      <c r="C13" s="522" t="s">
        <v>424</v>
      </c>
      <c r="D13" s="523" t="s">
        <v>424</v>
      </c>
      <c r="E13" s="522">
        <v>3295</v>
      </c>
      <c r="F13" s="523" t="s">
        <v>424</v>
      </c>
      <c r="G13" s="519"/>
      <c r="H13" s="518"/>
      <c r="I13" s="519"/>
      <c r="J13" s="409"/>
      <c r="K13" s="518"/>
      <c r="L13" s="519"/>
      <c r="M13" s="518"/>
      <c r="N13" s="519"/>
    </row>
    <row r="14" spans="2:14" s="508" customFormat="1" ht="12.75" customHeight="1">
      <c r="B14" s="649" t="s">
        <v>392</v>
      </c>
      <c r="C14" s="522">
        <v>6277</v>
      </c>
      <c r="D14" s="523">
        <v>1505</v>
      </c>
      <c r="E14" s="522">
        <v>3524</v>
      </c>
      <c r="F14" s="523">
        <v>5697</v>
      </c>
      <c r="G14" s="519"/>
      <c r="H14" s="518"/>
      <c r="I14" s="519"/>
      <c r="J14" s="409"/>
      <c r="K14" s="518"/>
      <c r="L14" s="519"/>
      <c r="M14" s="518"/>
      <c r="N14" s="519"/>
    </row>
    <row r="15" spans="2:14" s="509" customFormat="1" ht="12.75" customHeight="1">
      <c r="B15" s="524" t="s">
        <v>507</v>
      </c>
      <c r="C15" s="525">
        <v>35163</v>
      </c>
      <c r="D15" s="526">
        <v>8307</v>
      </c>
      <c r="E15" s="525">
        <v>52933</v>
      </c>
      <c r="F15" s="526">
        <v>10622</v>
      </c>
      <c r="G15" s="521"/>
      <c r="H15" s="520"/>
      <c r="I15" s="521"/>
      <c r="J15" s="409"/>
      <c r="K15" s="520"/>
      <c r="L15" s="521"/>
      <c r="M15" s="520"/>
      <c r="N15" s="521"/>
    </row>
    <row r="16" spans="2:14">
      <c r="B16" s="651" t="s">
        <v>508</v>
      </c>
      <c r="C16" s="528">
        <v>0.20200000000000001</v>
      </c>
      <c r="D16" s="529">
        <v>0.377</v>
      </c>
      <c r="E16" s="528">
        <v>0.5</v>
      </c>
      <c r="F16" s="529">
        <v>0.14899999999999999</v>
      </c>
      <c r="J16" s="501"/>
    </row>
    <row r="17" spans="2:14">
      <c r="J17" s="622"/>
    </row>
    <row r="18" spans="2:14" s="506" customFormat="1" ht="12.75" customHeight="1">
      <c r="B18" s="505" t="s">
        <v>187</v>
      </c>
      <c r="C18" s="512"/>
      <c r="D18" s="512"/>
      <c r="E18" s="512"/>
      <c r="F18" s="513"/>
      <c r="G18" s="515"/>
      <c r="H18" s="515"/>
      <c r="I18" s="516"/>
      <c r="J18" s="409"/>
      <c r="K18" s="515"/>
      <c r="L18" s="515"/>
      <c r="M18" s="515"/>
      <c r="N18" s="516"/>
    </row>
    <row r="19" spans="2:14" s="506" customFormat="1">
      <c r="B19" s="1026">
        <v>42369</v>
      </c>
      <c r="C19" s="1034" t="s">
        <v>47</v>
      </c>
      <c r="D19" s="1034" t="s">
        <v>46</v>
      </c>
      <c r="E19" s="1034" t="s">
        <v>214</v>
      </c>
      <c r="F19" s="1034" t="s">
        <v>97</v>
      </c>
      <c r="G19" s="517"/>
      <c r="H19" s="517"/>
      <c r="I19" s="517"/>
      <c r="J19" s="409"/>
      <c r="K19" s="517"/>
      <c r="L19" s="517"/>
      <c r="M19" s="517"/>
      <c r="N19" s="517"/>
    </row>
    <row r="20" spans="2:14" s="508" customFormat="1" ht="12.75" customHeight="1">
      <c r="B20" s="507" t="s">
        <v>42</v>
      </c>
      <c r="C20" s="530">
        <v>155797</v>
      </c>
      <c r="D20" s="531">
        <v>24171</v>
      </c>
      <c r="E20" s="530">
        <v>117355</v>
      </c>
      <c r="F20" s="531">
        <v>92994</v>
      </c>
      <c r="G20" s="519"/>
      <c r="H20" s="518"/>
      <c r="I20" s="519"/>
      <c r="J20" s="409"/>
      <c r="K20" s="518"/>
      <c r="L20" s="519"/>
      <c r="M20" s="518"/>
      <c r="N20" s="519"/>
    </row>
    <row r="21" spans="2:14" s="508" customFormat="1" ht="12.75" customHeight="1">
      <c r="B21" s="507" t="s">
        <v>391</v>
      </c>
      <c r="C21" s="530">
        <v>155282</v>
      </c>
      <c r="D21" s="531">
        <v>20834</v>
      </c>
      <c r="E21" s="530">
        <v>115803</v>
      </c>
      <c r="F21" s="531">
        <v>91603</v>
      </c>
      <c r="G21" s="519"/>
      <c r="H21" s="518"/>
      <c r="I21" s="519"/>
      <c r="J21" s="409"/>
      <c r="K21" s="518"/>
      <c r="L21" s="519"/>
      <c r="M21" s="518"/>
      <c r="N21" s="519"/>
    </row>
    <row r="22" spans="2:14" s="508" customFormat="1" ht="12.75" customHeight="1">
      <c r="B22" s="507" t="s">
        <v>506</v>
      </c>
      <c r="C22" s="530">
        <v>174229</v>
      </c>
      <c r="D22" s="531">
        <v>22105</v>
      </c>
      <c r="E22" s="530">
        <v>103443</v>
      </c>
      <c r="F22" s="531">
        <v>69392</v>
      </c>
      <c r="G22" s="519"/>
      <c r="H22" s="518"/>
      <c r="I22" s="519"/>
      <c r="J22" s="409"/>
      <c r="K22" s="518"/>
      <c r="L22" s="519"/>
      <c r="M22" s="518"/>
      <c r="N22" s="519"/>
    </row>
    <row r="23" spans="2:14" s="508" customFormat="1" ht="12.75" customHeight="1">
      <c r="B23" s="507"/>
      <c r="C23" s="530"/>
      <c r="D23" s="531"/>
      <c r="E23" s="530"/>
      <c r="F23" s="531"/>
      <c r="G23" s="519"/>
      <c r="H23" s="518"/>
      <c r="I23" s="519"/>
      <c r="J23" s="409"/>
      <c r="K23" s="518"/>
      <c r="L23" s="519"/>
      <c r="M23" s="518"/>
      <c r="N23" s="519"/>
    </row>
    <row r="24" spans="2:14" s="508" customFormat="1" ht="12.75" customHeight="1">
      <c r="B24" s="510" t="s">
        <v>464</v>
      </c>
      <c r="C24" s="530"/>
      <c r="D24" s="531"/>
      <c r="E24" s="530"/>
      <c r="F24" s="531"/>
      <c r="G24" s="519"/>
      <c r="H24" s="518"/>
      <c r="I24" s="519"/>
      <c r="J24" s="409"/>
      <c r="K24" s="518"/>
      <c r="L24" s="519"/>
      <c r="M24" s="518"/>
      <c r="N24" s="519"/>
    </row>
    <row r="25" spans="2:14" s="508" customFormat="1" ht="12.75" customHeight="1">
      <c r="B25" s="507" t="s">
        <v>394</v>
      </c>
      <c r="C25" s="530">
        <v>28896</v>
      </c>
      <c r="D25" s="531">
        <v>6852</v>
      </c>
      <c r="E25" s="530">
        <v>45867</v>
      </c>
      <c r="F25" s="531">
        <v>4447</v>
      </c>
      <c r="G25" s="519"/>
      <c r="H25" s="518"/>
      <c r="I25" s="519"/>
      <c r="J25" s="409"/>
      <c r="K25" s="518"/>
      <c r="L25" s="519"/>
      <c r="M25" s="518"/>
      <c r="N25" s="519"/>
    </row>
    <row r="26" spans="2:14" s="508" customFormat="1" ht="12.75" customHeight="1">
      <c r="B26" s="507" t="s">
        <v>393</v>
      </c>
      <c r="C26" s="530" t="s">
        <v>424</v>
      </c>
      <c r="D26" s="531" t="s">
        <v>424</v>
      </c>
      <c r="E26" s="530">
        <v>5710</v>
      </c>
      <c r="F26" s="531" t="s">
        <v>424</v>
      </c>
      <c r="G26" s="519"/>
      <c r="H26" s="518"/>
      <c r="I26" s="519"/>
      <c r="J26" s="409"/>
      <c r="K26" s="518"/>
      <c r="L26" s="519"/>
      <c r="M26" s="518"/>
      <c r="N26" s="519"/>
    </row>
    <row r="27" spans="2:14" s="508" customFormat="1" ht="12.75" customHeight="1">
      <c r="B27" s="507" t="s">
        <v>392</v>
      </c>
      <c r="C27" s="530">
        <v>5875</v>
      </c>
      <c r="D27" s="531">
        <v>1373</v>
      </c>
      <c r="E27" s="530">
        <v>3537</v>
      </c>
      <c r="F27" s="531">
        <v>5441</v>
      </c>
      <c r="G27" s="519"/>
      <c r="H27" s="518"/>
      <c r="I27" s="519"/>
      <c r="J27" s="409"/>
      <c r="K27" s="518"/>
      <c r="L27" s="519"/>
      <c r="M27" s="518"/>
      <c r="N27" s="519"/>
    </row>
    <row r="28" spans="2:14" s="509" customFormat="1" ht="12.75" customHeight="1">
      <c r="B28" s="524" t="s">
        <v>507</v>
      </c>
      <c r="C28" s="532">
        <v>34771</v>
      </c>
      <c r="D28" s="533">
        <v>8226</v>
      </c>
      <c r="E28" s="532">
        <v>55115</v>
      </c>
      <c r="F28" s="533">
        <v>9888</v>
      </c>
      <c r="G28" s="521"/>
      <c r="H28" s="520"/>
      <c r="I28" s="521"/>
      <c r="J28" s="409"/>
      <c r="K28" s="520"/>
      <c r="L28" s="521"/>
      <c r="M28" s="520"/>
      <c r="N28" s="521"/>
    </row>
    <row r="29" spans="2:14">
      <c r="B29" s="527" t="s">
        <v>508</v>
      </c>
      <c r="C29" s="534">
        <v>0.2</v>
      </c>
      <c r="D29" s="535">
        <v>0.372</v>
      </c>
      <c r="E29" s="534">
        <v>0.53300000000000003</v>
      </c>
      <c r="F29" s="535">
        <v>0.14299999999999999</v>
      </c>
      <c r="J29" s="501"/>
    </row>
    <row r="32" spans="2:14">
      <c r="B32" s="108" t="s">
        <v>457</v>
      </c>
    </row>
    <row r="33" spans="2:2">
      <c r="B33" s="108"/>
    </row>
  </sheetData>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69" orientation="portrait" r:id="rId1"/>
  <headerFooter scaleWithDoc="0">
    <oddHeader>&amp;F</oddHeader>
    <oddFooter>&amp;A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S18"/>
  <sheetViews>
    <sheetView showGridLines="0" zoomScale="85" zoomScaleNormal="85" workbookViewId="0">
      <selection activeCell="O48" sqref="O48"/>
    </sheetView>
  </sheetViews>
  <sheetFormatPr defaultRowHeight="12.75"/>
  <cols>
    <col min="1" max="1" width="1.7109375" style="361" customWidth="1"/>
    <col min="2" max="2" width="42.42578125" style="361" customWidth="1"/>
    <col min="3" max="3" width="17.5703125" style="622" customWidth="1"/>
    <col min="4" max="4" width="15.7109375" style="633" customWidth="1"/>
    <col min="5" max="11" width="15.7109375" style="426" customWidth="1"/>
    <col min="12" max="16384" width="9.140625" style="426"/>
  </cols>
  <sheetData>
    <row r="1" spans="1:19" ht="13.5" thickBot="1">
      <c r="A1" s="339"/>
      <c r="B1" s="339"/>
      <c r="C1" s="844"/>
      <c r="G1" s="280"/>
    </row>
    <row r="2" spans="1:19" s="339" customFormat="1" ht="25.5" customHeight="1" thickBot="1">
      <c r="B2" s="952" t="s">
        <v>115</v>
      </c>
      <c r="C2" s="953"/>
      <c r="D2" s="954"/>
      <c r="E2" s="954"/>
      <c r="S2" s="412"/>
    </row>
    <row r="3" spans="1:19">
      <c r="A3" s="381"/>
      <c r="B3" s="381"/>
      <c r="C3" s="381"/>
      <c r="G3" s="280"/>
    </row>
    <row r="5" spans="1:19">
      <c r="B5" s="42" t="s">
        <v>414</v>
      </c>
      <c r="C5" s="846"/>
      <c r="D5" s="846"/>
      <c r="E5" s="42"/>
      <c r="F5" s="42"/>
      <c r="G5" s="42"/>
      <c r="H5" s="42"/>
      <c r="I5" s="42"/>
      <c r="J5" s="42"/>
      <c r="K5" s="42"/>
    </row>
    <row r="6" spans="1:19">
      <c r="B6" s="480"/>
      <c r="C6" s="480"/>
      <c r="D6" s="480"/>
      <c r="E6" s="480"/>
      <c r="F6" s="480"/>
      <c r="G6" s="284"/>
      <c r="H6" s="480"/>
      <c r="I6" s="480"/>
      <c r="J6" s="480"/>
    </row>
    <row r="7" spans="1:19" ht="12.75" customHeight="1">
      <c r="B7" s="481" t="s">
        <v>187</v>
      </c>
      <c r="C7" s="107" t="s">
        <v>484</v>
      </c>
      <c r="D7" s="107" t="s">
        <v>441</v>
      </c>
      <c r="E7" s="107" t="s">
        <v>421</v>
      </c>
      <c r="F7" s="107" t="s">
        <v>294</v>
      </c>
      <c r="G7" s="107" t="s">
        <v>295</v>
      </c>
      <c r="H7" s="107" t="s">
        <v>296</v>
      </c>
      <c r="I7" s="107" t="s">
        <v>297</v>
      </c>
      <c r="J7" s="107" t="s">
        <v>298</v>
      </c>
      <c r="K7" s="107" t="s">
        <v>299</v>
      </c>
    </row>
    <row r="8" spans="1:19" ht="12.75" customHeight="1">
      <c r="B8" s="108" t="s">
        <v>406</v>
      </c>
      <c r="C8" s="712" t="s">
        <v>357</v>
      </c>
      <c r="D8" s="570">
        <v>5</v>
      </c>
      <c r="E8" s="570">
        <v>-11</v>
      </c>
      <c r="F8" s="570">
        <v>15</v>
      </c>
      <c r="G8" s="570">
        <v>18</v>
      </c>
      <c r="H8" s="570">
        <v>3</v>
      </c>
      <c r="I8" s="570">
        <v>11</v>
      </c>
      <c r="J8" s="570">
        <v>-5</v>
      </c>
      <c r="K8" s="570">
        <v>2</v>
      </c>
    </row>
    <row r="9" spans="1:19" ht="12.75" customHeight="1">
      <c r="B9" s="571" t="s">
        <v>407</v>
      </c>
      <c r="C9" s="713" t="s">
        <v>357</v>
      </c>
      <c r="D9" s="572">
        <v>5</v>
      </c>
      <c r="E9" s="572">
        <v>-11</v>
      </c>
      <c r="F9" s="572">
        <v>15</v>
      </c>
      <c r="G9" s="572">
        <v>18</v>
      </c>
      <c r="H9" s="573">
        <v>3</v>
      </c>
      <c r="I9" s="572">
        <v>11</v>
      </c>
      <c r="J9" s="572">
        <v>-5</v>
      </c>
      <c r="K9" s="572">
        <v>2</v>
      </c>
    </row>
    <row r="10" spans="1:19" ht="12.75" customHeight="1">
      <c r="B10" s="551"/>
      <c r="C10" s="714"/>
      <c r="D10" s="554"/>
      <c r="E10" s="554"/>
      <c r="F10" s="554"/>
      <c r="G10" s="554"/>
      <c r="H10" s="555"/>
      <c r="I10" s="554"/>
      <c r="J10" s="554"/>
      <c r="K10" s="554"/>
    </row>
    <row r="11" spans="1:19" ht="12.75" customHeight="1">
      <c r="B11" s="551" t="s">
        <v>408</v>
      </c>
      <c r="C11" s="715">
        <v>-35</v>
      </c>
      <c r="D11" s="111">
        <v>22</v>
      </c>
      <c r="E11" s="111">
        <v>-4</v>
      </c>
      <c r="F11" s="111">
        <v>39</v>
      </c>
      <c r="G11" s="111">
        <v>-15</v>
      </c>
      <c r="H11" s="302">
        <v>-6</v>
      </c>
      <c r="I11" s="111">
        <v>-2</v>
      </c>
      <c r="J11" s="111">
        <v>10</v>
      </c>
      <c r="K11" s="111">
        <v>-17</v>
      </c>
    </row>
    <row r="12" spans="1:19" ht="12.75" customHeight="1">
      <c r="B12" s="108" t="s">
        <v>409</v>
      </c>
      <c r="C12" s="712">
        <v>-13</v>
      </c>
      <c r="D12" s="570">
        <v>-7</v>
      </c>
      <c r="E12" s="570">
        <v>-3</v>
      </c>
      <c r="F12" s="570">
        <v>12</v>
      </c>
      <c r="G12" s="570">
        <v>5</v>
      </c>
      <c r="H12" s="570">
        <v>-9</v>
      </c>
      <c r="I12" s="570">
        <v>-44</v>
      </c>
      <c r="J12" s="570"/>
      <c r="K12" s="570"/>
    </row>
    <row r="13" spans="1:19" ht="12.75" customHeight="1">
      <c r="B13" s="571" t="s">
        <v>410</v>
      </c>
      <c r="C13" s="713">
        <v>-49</v>
      </c>
      <c r="D13" s="572">
        <v>15</v>
      </c>
      <c r="E13" s="572">
        <v>-7</v>
      </c>
      <c r="F13" s="572">
        <v>51</v>
      </c>
      <c r="G13" s="572">
        <v>-10</v>
      </c>
      <c r="H13" s="573">
        <v>-15</v>
      </c>
      <c r="I13" s="572">
        <v>-46</v>
      </c>
      <c r="J13" s="572">
        <v>10</v>
      </c>
      <c r="K13" s="572">
        <v>-17</v>
      </c>
    </row>
    <row r="14" spans="1:19" ht="12.75" customHeight="1">
      <c r="B14" s="553"/>
      <c r="C14" s="714"/>
      <c r="D14" s="554"/>
      <c r="E14" s="554"/>
      <c r="F14" s="554"/>
      <c r="G14" s="554"/>
      <c r="H14" s="555"/>
      <c r="I14" s="554"/>
      <c r="J14" s="554"/>
      <c r="K14" s="554"/>
    </row>
    <row r="15" spans="1:19" ht="12.75" customHeight="1">
      <c r="B15" s="574" t="s">
        <v>411</v>
      </c>
      <c r="C15" s="716">
        <f>C11</f>
        <v>-35</v>
      </c>
      <c r="D15" s="499">
        <v>27</v>
      </c>
      <c r="E15" s="499">
        <v>-15</v>
      </c>
      <c r="F15" s="499">
        <v>54</v>
      </c>
      <c r="G15" s="499">
        <v>3</v>
      </c>
      <c r="H15" s="575">
        <v>-3</v>
      </c>
      <c r="I15" s="499">
        <v>9</v>
      </c>
      <c r="J15" s="499">
        <v>4</v>
      </c>
      <c r="K15" s="499">
        <v>-15</v>
      </c>
    </row>
    <row r="16" spans="1:19" ht="12.75" customHeight="1">
      <c r="B16" s="576" t="s">
        <v>412</v>
      </c>
      <c r="C16" s="717">
        <f>C12</f>
        <v>-13</v>
      </c>
      <c r="D16" s="577">
        <v>-7</v>
      </c>
      <c r="E16" s="577">
        <v>-3</v>
      </c>
      <c r="F16" s="577">
        <v>12</v>
      </c>
      <c r="G16" s="577">
        <v>5</v>
      </c>
      <c r="H16" s="577">
        <v>-9</v>
      </c>
      <c r="I16" s="577">
        <v>-44</v>
      </c>
      <c r="J16" s="577"/>
      <c r="K16" s="577"/>
    </row>
    <row r="17" spans="2:11" ht="12.75" customHeight="1">
      <c r="B17" s="578" t="s">
        <v>413</v>
      </c>
      <c r="C17" s="718">
        <v>-49</v>
      </c>
      <c r="D17" s="579">
        <v>20</v>
      </c>
      <c r="E17" s="579">
        <v>-18</v>
      </c>
      <c r="F17" s="579">
        <v>66</v>
      </c>
      <c r="G17" s="579">
        <v>8</v>
      </c>
      <c r="H17" s="580">
        <v>-12</v>
      </c>
      <c r="I17" s="579">
        <v>-35</v>
      </c>
      <c r="J17" s="579">
        <v>4</v>
      </c>
      <c r="K17" s="579">
        <v>-15</v>
      </c>
    </row>
    <row r="18" spans="2:11" ht="12.75" customHeight="1">
      <c r="F18" s="552"/>
      <c r="G18" s="552"/>
      <c r="H18" s="552"/>
      <c r="I18" s="552"/>
      <c r="J18" s="552"/>
      <c r="K18" s="552"/>
    </row>
  </sheetData>
  <sortState columnSort="1" ref="D18:Q30">
    <sortCondition descending="1" ref="D18:Q18"/>
  </sortState>
  <hyperlinks>
    <hyperlink ref="B2:E2" location="'Table of Contents '!A1" display="GO BACK TO TABLE OF CONTENTS"/>
  </hyperlinks>
  <pageMargins left="0.70866141732283472" right="0.70866141732283472" top="0.74803149606299213" bottom="0.74803149606299213" header="0.31496062992125984" footer="0.31496062992125984"/>
  <pageSetup paperSize="9" scale="48" orientation="landscape" r:id="rId1"/>
  <headerFooter scaleWithDoc="0">
    <oddHeader>&amp;F</oddHeader>
    <oddFooter>&amp;A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T38"/>
  <sheetViews>
    <sheetView showGridLines="0" zoomScale="85" zoomScaleNormal="85" workbookViewId="0">
      <selection activeCell="B2" sqref="B2"/>
    </sheetView>
  </sheetViews>
  <sheetFormatPr defaultRowHeight="12.75"/>
  <cols>
    <col min="1" max="1" width="1.7109375" style="361" customWidth="1"/>
    <col min="2" max="2" width="36.85546875" style="361" customWidth="1"/>
    <col min="3" max="3" width="14.7109375" style="633" customWidth="1"/>
    <col min="4" max="11" width="14.7109375" style="426" customWidth="1"/>
    <col min="12" max="15" width="14.7109375" style="633" customWidth="1"/>
    <col min="16" max="16384" width="9.140625" style="426"/>
  </cols>
  <sheetData>
    <row r="1" spans="1:20" ht="13.5" thickBot="1">
      <c r="A1" s="339"/>
      <c r="B1" s="339"/>
      <c r="F1" s="280"/>
      <c r="I1" s="280"/>
      <c r="L1" s="847"/>
    </row>
    <row r="2" spans="1:20" s="339" customFormat="1" ht="25.5" customHeight="1" thickBot="1">
      <c r="B2" s="586" t="s">
        <v>115</v>
      </c>
      <c r="C2" s="591"/>
      <c r="D2" s="590"/>
      <c r="L2" s="381"/>
      <c r="M2" s="381"/>
      <c r="N2" s="381"/>
      <c r="O2" s="381"/>
      <c r="T2" s="412"/>
    </row>
    <row r="3" spans="1:20">
      <c r="A3" s="381"/>
      <c r="B3" s="381"/>
      <c r="F3" s="280"/>
      <c r="I3" s="280"/>
      <c r="L3" s="847"/>
    </row>
    <row r="4" spans="1:20">
      <c r="A4" s="339"/>
      <c r="B4" s="42" t="s">
        <v>399</v>
      </c>
      <c r="C4" s="607"/>
      <c r="D4" s="42"/>
      <c r="E4" s="42"/>
      <c r="F4" s="42"/>
      <c r="G4" s="42"/>
      <c r="H4" s="42"/>
      <c r="I4" s="42"/>
      <c r="J4" s="42"/>
      <c r="K4" s="42"/>
      <c r="L4" s="1018"/>
      <c r="M4" s="1018"/>
      <c r="N4" s="1018"/>
      <c r="O4" s="1018"/>
    </row>
    <row r="5" spans="1:20" s="550" customFormat="1">
      <c r="A5" s="18"/>
      <c r="B5" s="557"/>
      <c r="C5" s="557"/>
      <c r="D5" s="557"/>
      <c r="E5" s="557"/>
      <c r="F5" s="557"/>
      <c r="G5" s="557"/>
      <c r="H5" s="557"/>
      <c r="I5" s="557"/>
      <c r="J5" s="557"/>
      <c r="K5" s="557"/>
      <c r="L5" s="1018"/>
      <c r="M5" s="1018"/>
      <c r="N5" s="1018"/>
      <c r="O5" s="1018"/>
    </row>
    <row r="6" spans="1:20" ht="11.25" customHeight="1">
      <c r="A6" s="426"/>
      <c r="B6" s="112"/>
      <c r="C6" s="1078" t="s">
        <v>487</v>
      </c>
      <c r="D6" s="1079"/>
      <c r="E6" s="1079"/>
      <c r="F6" s="1079"/>
      <c r="G6" s="1078" t="s">
        <v>443</v>
      </c>
      <c r="H6" s="1079"/>
      <c r="I6" s="1079"/>
      <c r="J6" s="1079"/>
      <c r="K6" s="107" t="s">
        <v>303</v>
      </c>
    </row>
    <row r="7" spans="1:20">
      <c r="A7" s="426"/>
      <c r="B7" s="481" t="s">
        <v>202</v>
      </c>
      <c r="C7" s="110" t="s">
        <v>431</v>
      </c>
      <c r="D7" s="107" t="s">
        <v>432</v>
      </c>
      <c r="E7" s="107" t="s">
        <v>433</v>
      </c>
      <c r="F7" s="107" t="s">
        <v>434</v>
      </c>
      <c r="G7" s="110" t="s">
        <v>431</v>
      </c>
      <c r="H7" s="107" t="s">
        <v>432</v>
      </c>
      <c r="I7" s="107" t="s">
        <v>433</v>
      </c>
      <c r="J7" s="107" t="s">
        <v>434</v>
      </c>
      <c r="K7" s="107" t="s">
        <v>434</v>
      </c>
    </row>
    <row r="8" spans="1:20">
      <c r="A8" s="426"/>
      <c r="B8" s="355" t="s">
        <v>395</v>
      </c>
      <c r="C8" s="672">
        <v>5.0999999999999996</v>
      </c>
      <c r="D8" s="672">
        <v>11.2</v>
      </c>
      <c r="E8" s="672">
        <v>8.9</v>
      </c>
      <c r="F8" s="666">
        <v>25.3</v>
      </c>
      <c r="G8" s="674">
        <v>4.7</v>
      </c>
      <c r="H8" s="674">
        <v>11.1</v>
      </c>
      <c r="I8" s="674">
        <v>9.3000000000000007</v>
      </c>
      <c r="J8" s="1025">
        <v>25</v>
      </c>
      <c r="K8" s="667">
        <v>22.2</v>
      </c>
    </row>
    <row r="9" spans="1:20" s="633" customFormat="1">
      <c r="B9" s="356" t="s">
        <v>429</v>
      </c>
      <c r="C9" s="673">
        <v>0.6</v>
      </c>
      <c r="D9" s="673">
        <v>5.2</v>
      </c>
      <c r="E9" s="673">
        <v>0.2</v>
      </c>
      <c r="F9" s="668">
        <v>6</v>
      </c>
      <c r="G9" s="658">
        <v>0.7</v>
      </c>
      <c r="H9" s="658">
        <v>5.5</v>
      </c>
      <c r="I9" s="658">
        <v>0.2</v>
      </c>
      <c r="J9" s="1024">
        <v>6.3</v>
      </c>
      <c r="K9" s="669">
        <v>7.7</v>
      </c>
    </row>
    <row r="10" spans="1:20">
      <c r="A10" s="550"/>
      <c r="B10" s="561" t="s">
        <v>389</v>
      </c>
      <c r="C10" s="682">
        <v>5.7</v>
      </c>
      <c r="D10" s="682">
        <v>16.399999999999999</v>
      </c>
      <c r="E10" s="682">
        <v>9.1</v>
      </c>
      <c r="F10" s="663">
        <v>31.2</v>
      </c>
      <c r="G10" s="675">
        <v>5.3</v>
      </c>
      <c r="H10" s="675">
        <v>16.5</v>
      </c>
      <c r="I10" s="675">
        <v>9.5</v>
      </c>
      <c r="J10" s="1023">
        <v>31.4</v>
      </c>
      <c r="K10" s="670">
        <v>29.9</v>
      </c>
    </row>
    <row r="11" spans="1:20">
      <c r="A11" s="550"/>
      <c r="B11" s="496" t="s">
        <v>430</v>
      </c>
      <c r="C11" s="681">
        <v>2.1</v>
      </c>
      <c r="D11" s="681">
        <v>2.6</v>
      </c>
      <c r="E11" s="681">
        <v>1.2</v>
      </c>
      <c r="F11" s="664">
        <v>5.9</v>
      </c>
      <c r="G11" s="659">
        <v>2.2999999999999998</v>
      </c>
      <c r="H11" s="659">
        <v>2.4</v>
      </c>
      <c r="I11" s="659">
        <v>1.9</v>
      </c>
      <c r="J11" s="1022">
        <v>6.7</v>
      </c>
      <c r="K11" s="671">
        <v>5.2</v>
      </c>
    </row>
    <row r="12" spans="1:20">
      <c r="A12" s="550"/>
      <c r="B12" s="561" t="s">
        <v>453</v>
      </c>
      <c r="C12" s="680">
        <v>7.7</v>
      </c>
      <c r="D12" s="680">
        <v>19</v>
      </c>
      <c r="E12" s="680">
        <v>10.4</v>
      </c>
      <c r="F12" s="665">
        <v>37.1</v>
      </c>
      <c r="G12" s="676">
        <v>7.6</v>
      </c>
      <c r="H12" s="676">
        <v>19</v>
      </c>
      <c r="I12" s="676">
        <v>11.4</v>
      </c>
      <c r="J12" s="1021">
        <v>38</v>
      </c>
      <c r="K12" s="569">
        <v>35</v>
      </c>
    </row>
    <row r="13" spans="1:20">
      <c r="A13" s="550"/>
      <c r="B13" s="550"/>
      <c r="C13" s="550"/>
      <c r="D13" s="550"/>
      <c r="E13" s="550"/>
    </row>
    <row r="14" spans="1:20">
      <c r="B14" s="480"/>
      <c r="C14" s="480"/>
      <c r="D14" s="480"/>
      <c r="E14" s="480"/>
      <c r="F14" s="284"/>
      <c r="G14" s="480"/>
      <c r="H14" s="480"/>
      <c r="I14" s="284"/>
      <c r="J14" s="480"/>
      <c r="K14" s="480"/>
      <c r="L14" s="284"/>
      <c r="M14" s="1017"/>
    </row>
    <row r="15" spans="1:20" ht="22.5">
      <c r="B15" s="481" t="s">
        <v>401</v>
      </c>
      <c r="C15" s="110" t="s">
        <v>487</v>
      </c>
      <c r="D15" s="110" t="s">
        <v>443</v>
      </c>
      <c r="E15" s="110" t="s">
        <v>425</v>
      </c>
      <c r="F15" s="107" t="s">
        <v>302</v>
      </c>
      <c r="G15" s="107" t="s">
        <v>305</v>
      </c>
      <c r="H15" s="107" t="s">
        <v>303</v>
      </c>
      <c r="I15" s="581"/>
      <c r="J15" s="581"/>
      <c r="K15" s="581"/>
    </row>
    <row r="16" spans="1:20">
      <c r="B16" s="355" t="s">
        <v>395</v>
      </c>
      <c r="C16" s="657"/>
      <c r="D16" s="657"/>
      <c r="E16" s="657"/>
      <c r="F16" s="482"/>
      <c r="G16" s="482"/>
      <c r="H16" s="482"/>
      <c r="I16" s="656"/>
      <c r="J16" s="656"/>
      <c r="K16" s="656"/>
    </row>
    <row r="17" spans="1:11">
      <c r="B17" s="498" t="s">
        <v>396</v>
      </c>
      <c r="C17" s="677">
        <f>D8/F8</f>
        <v>0.44268774703557306</v>
      </c>
      <c r="D17" s="1020">
        <v>0.44400000000000001</v>
      </c>
      <c r="E17" s="537">
        <v>0.47</v>
      </c>
      <c r="F17" s="537">
        <v>0.51</v>
      </c>
      <c r="G17" s="537">
        <v>0.51</v>
      </c>
      <c r="H17" s="537">
        <v>0.52</v>
      </c>
      <c r="I17" s="482"/>
      <c r="J17" s="482"/>
      <c r="K17" s="482"/>
    </row>
    <row r="18" spans="1:11">
      <c r="B18" s="498" t="s">
        <v>397</v>
      </c>
      <c r="C18" s="677">
        <f>E8/F8</f>
        <v>0.35177865612648224</v>
      </c>
      <c r="D18" s="1020">
        <v>0.37200000000000005</v>
      </c>
      <c r="E18" s="537">
        <v>0.35</v>
      </c>
      <c r="F18" s="537">
        <v>0.32</v>
      </c>
      <c r="G18" s="537">
        <v>0.32</v>
      </c>
      <c r="H18" s="537">
        <v>0.31</v>
      </c>
      <c r="I18" s="550"/>
      <c r="J18" s="550"/>
    </row>
    <row r="19" spans="1:11">
      <c r="B19" s="497" t="s">
        <v>398</v>
      </c>
      <c r="C19" s="677">
        <f>C8/F8</f>
        <v>0.20158102766798416</v>
      </c>
      <c r="D19" s="1020">
        <v>0.188</v>
      </c>
      <c r="E19" s="560">
        <v>0.18</v>
      </c>
      <c r="F19" s="560">
        <v>0.17</v>
      </c>
      <c r="G19" s="560">
        <v>0.17</v>
      </c>
      <c r="H19" s="560">
        <v>0.17</v>
      </c>
      <c r="I19" s="550"/>
      <c r="J19" s="550"/>
    </row>
    <row r="20" spans="1:11">
      <c r="B20" s="561" t="s">
        <v>419</v>
      </c>
      <c r="C20" s="663">
        <f>F8</f>
        <v>25.3</v>
      </c>
      <c r="D20" s="1023">
        <v>25</v>
      </c>
      <c r="E20" s="562">
        <v>24.6</v>
      </c>
      <c r="F20" s="562">
        <v>25.2</v>
      </c>
      <c r="G20" s="562">
        <v>25.4</v>
      </c>
      <c r="H20" s="562">
        <v>22.2</v>
      </c>
      <c r="I20" s="550"/>
      <c r="J20" s="550"/>
    </row>
    <row r="21" spans="1:11" s="633" customFormat="1">
      <c r="A21" s="622"/>
      <c r="B21" s="563"/>
      <c r="C21" s="660"/>
      <c r="D21" s="660"/>
      <c r="E21" s="655"/>
      <c r="F21" s="655"/>
      <c r="G21" s="655"/>
      <c r="H21" s="655"/>
      <c r="I21" s="550"/>
      <c r="J21" s="550"/>
      <c r="K21" s="426"/>
    </row>
    <row r="22" spans="1:11">
      <c r="A22" s="426"/>
      <c r="C22" s="661" t="s">
        <v>484</v>
      </c>
      <c r="D22" s="661" t="s">
        <v>441</v>
      </c>
      <c r="E22" s="565" t="s">
        <v>421</v>
      </c>
      <c r="F22" s="565" t="s">
        <v>294</v>
      </c>
      <c r="G22" s="565" t="s">
        <v>295</v>
      </c>
      <c r="H22" s="565" t="s">
        <v>296</v>
      </c>
      <c r="I22" s="550"/>
      <c r="J22" s="550"/>
    </row>
    <row r="23" spans="1:11">
      <c r="A23" s="426"/>
      <c r="B23" s="561" t="s">
        <v>403</v>
      </c>
      <c r="C23" s="678">
        <v>48</v>
      </c>
      <c r="D23" s="1019">
        <v>31</v>
      </c>
      <c r="E23" s="568">
        <v>62</v>
      </c>
      <c r="F23" s="568">
        <v>18</v>
      </c>
      <c r="G23" s="568">
        <v>17</v>
      </c>
      <c r="H23" s="568">
        <v>37</v>
      </c>
      <c r="I23" s="550"/>
      <c r="J23" s="550"/>
    </row>
    <row r="24" spans="1:11" s="633" customFormat="1">
      <c r="B24" s="112"/>
      <c r="C24" s="679"/>
      <c r="D24" s="581"/>
      <c r="E24" s="581"/>
      <c r="F24" s="581"/>
      <c r="G24" s="581"/>
      <c r="H24" s="581"/>
      <c r="I24" s="550"/>
      <c r="J24" s="550"/>
      <c r="K24" s="426"/>
    </row>
    <row r="25" spans="1:11" ht="22.5">
      <c r="B25" s="112"/>
      <c r="C25" s="882" t="s">
        <v>443</v>
      </c>
      <c r="D25" s="648" t="s">
        <v>303</v>
      </c>
      <c r="E25" s="656"/>
      <c r="F25" s="656"/>
      <c r="G25" s="656"/>
      <c r="H25" s="656"/>
      <c r="I25" s="656"/>
      <c r="J25" s="656"/>
      <c r="K25" s="550"/>
    </row>
    <row r="26" spans="1:11">
      <c r="B26" s="355" t="s">
        <v>390</v>
      </c>
      <c r="C26" s="657"/>
      <c r="D26" s="657"/>
      <c r="E26" s="482"/>
      <c r="F26" s="482"/>
      <c r="G26" s="482"/>
      <c r="H26" s="482"/>
      <c r="I26" s="482"/>
      <c r="J26" s="482"/>
      <c r="K26" s="550"/>
    </row>
    <row r="27" spans="1:11">
      <c r="B27" s="498" t="s">
        <v>396</v>
      </c>
      <c r="C27" s="536">
        <v>0.59</v>
      </c>
      <c r="D27" s="536">
        <v>0.53</v>
      </c>
      <c r="E27" s="550"/>
      <c r="F27" s="550"/>
      <c r="G27" s="550"/>
      <c r="H27" s="550"/>
      <c r="I27" s="550"/>
      <c r="J27" s="550"/>
      <c r="K27" s="550"/>
    </row>
    <row r="28" spans="1:11">
      <c r="A28" s="426"/>
      <c r="B28" s="498" t="s">
        <v>397</v>
      </c>
      <c r="C28" s="536">
        <v>0.22</v>
      </c>
      <c r="D28" s="536">
        <v>0.31</v>
      </c>
      <c r="E28" s="550"/>
      <c r="F28" s="550"/>
      <c r="G28" s="550"/>
      <c r="H28" s="550"/>
      <c r="I28" s="550"/>
      <c r="J28" s="550"/>
      <c r="K28" s="550"/>
    </row>
    <row r="29" spans="1:11">
      <c r="A29" s="426"/>
      <c r="B29" s="497" t="s">
        <v>398</v>
      </c>
      <c r="C29" s="564">
        <v>0.19</v>
      </c>
      <c r="D29" s="564">
        <v>0.16</v>
      </c>
      <c r="E29" s="550"/>
      <c r="F29" s="550"/>
      <c r="G29" s="550"/>
      <c r="H29" s="550"/>
      <c r="I29" s="550"/>
      <c r="J29" s="550"/>
    </row>
    <row r="30" spans="1:11">
      <c r="A30" s="426"/>
      <c r="B30" s="561" t="s">
        <v>402</v>
      </c>
      <c r="C30" s="566">
        <v>12.2</v>
      </c>
      <c r="D30" s="566">
        <v>10.8</v>
      </c>
      <c r="E30" s="550"/>
      <c r="F30" s="550"/>
      <c r="G30" s="550"/>
      <c r="H30" s="550"/>
      <c r="I30" s="550"/>
      <c r="J30" s="550"/>
    </row>
    <row r="31" spans="1:11">
      <c r="A31" s="426"/>
      <c r="C31" s="539"/>
      <c r="D31" s="539"/>
      <c r="E31" s="550"/>
      <c r="F31" s="550"/>
      <c r="G31" s="550"/>
      <c r="H31" s="550"/>
      <c r="I31" s="550"/>
      <c r="J31" s="550"/>
    </row>
    <row r="32" spans="1:11">
      <c r="A32" s="426"/>
      <c r="B32" s="355" t="s">
        <v>388</v>
      </c>
      <c r="C32" s="482"/>
      <c r="D32" s="482"/>
      <c r="E32" s="550"/>
      <c r="F32" s="550"/>
      <c r="G32" s="550"/>
      <c r="H32" s="550"/>
      <c r="I32" s="550"/>
      <c r="J32" s="550"/>
    </row>
    <row r="33" spans="1:11">
      <c r="A33" s="426"/>
      <c r="B33" s="498" t="s">
        <v>396</v>
      </c>
      <c r="C33" s="536">
        <v>0.51</v>
      </c>
      <c r="D33" s="536">
        <v>0.51</v>
      </c>
      <c r="E33" s="550"/>
      <c r="F33" s="550"/>
      <c r="G33" s="550"/>
      <c r="H33" s="550"/>
      <c r="I33" s="550"/>
      <c r="J33" s="550"/>
    </row>
    <row r="34" spans="1:11">
      <c r="A34" s="426"/>
      <c r="B34" s="498" t="s">
        <v>397</v>
      </c>
      <c r="C34" s="536">
        <v>0.31</v>
      </c>
      <c r="D34" s="536">
        <v>0.31</v>
      </c>
      <c r="E34" s="550"/>
      <c r="F34" s="550"/>
      <c r="G34" s="550"/>
      <c r="H34" s="550"/>
      <c r="I34" s="550"/>
      <c r="J34" s="550"/>
    </row>
    <row r="35" spans="1:11">
      <c r="A35" s="426"/>
      <c r="B35" s="497" t="s">
        <v>398</v>
      </c>
      <c r="C35" s="564">
        <v>0.18</v>
      </c>
      <c r="D35" s="564">
        <v>0.18</v>
      </c>
      <c r="E35" s="550"/>
      <c r="F35" s="550"/>
      <c r="G35" s="550"/>
      <c r="H35" s="550"/>
      <c r="I35" s="550"/>
      <c r="J35" s="550"/>
    </row>
    <row r="36" spans="1:11">
      <c r="A36" s="426"/>
      <c r="B36" s="561" t="s">
        <v>400</v>
      </c>
      <c r="C36" s="567">
        <v>32</v>
      </c>
      <c r="D36" s="567">
        <v>24</v>
      </c>
      <c r="E36" s="550"/>
      <c r="F36" s="550"/>
      <c r="G36" s="550"/>
      <c r="H36" s="550"/>
      <c r="I36" s="550"/>
      <c r="J36" s="550"/>
    </row>
    <row r="37" spans="1:11" s="633" customFormat="1">
      <c r="B37" s="112"/>
      <c r="C37" s="662"/>
      <c r="D37" s="538"/>
      <c r="E37" s="550"/>
      <c r="F37" s="550"/>
      <c r="G37" s="550"/>
      <c r="H37" s="550"/>
      <c r="I37" s="550"/>
      <c r="J37" s="550"/>
      <c r="K37" s="426"/>
    </row>
    <row r="38" spans="1:11">
      <c r="A38" s="550"/>
      <c r="B38" s="550"/>
      <c r="C38" s="550"/>
      <c r="D38" s="550"/>
      <c r="E38" s="550"/>
    </row>
  </sheetData>
  <mergeCells count="2">
    <mergeCell ref="C6:F6"/>
    <mergeCell ref="G6:J6"/>
  </mergeCells>
  <hyperlinks>
    <hyperlink ref="B2:D2" location="'Table of Contents '!A1" display="GO BACK TO TABLE OF CONTENTS"/>
  </hyperlinks>
  <pageMargins left="0.70866141732283472" right="0.70866141732283472" top="0.74803149606299213" bottom="0.74803149606299213" header="0.31496062992125984" footer="0.31496062992125984"/>
  <pageSetup paperSize="9" scale="58" orientation="landscape" r:id="rId1"/>
  <headerFooter scaleWithDoc="0">
    <oddHeader>&amp;F</oddHeader>
    <oddFooter>&amp;A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T11"/>
  <sheetViews>
    <sheetView workbookViewId="0">
      <selection activeCell="B2" sqref="B2:C2"/>
    </sheetView>
  </sheetViews>
  <sheetFormatPr defaultRowHeight="12.75"/>
  <cols>
    <col min="1" max="1" width="1.7109375" style="361" customWidth="1"/>
    <col min="2" max="2" width="36.85546875" style="361" customWidth="1"/>
    <col min="3" max="9" width="14.5703125" style="622" customWidth="1"/>
    <col min="10" max="11" width="10.7109375" style="633" customWidth="1"/>
    <col min="12" max="12" width="2" style="169" customWidth="1"/>
    <col min="13" max="13" width="10.7109375" style="633" customWidth="1"/>
    <col min="14" max="14" width="10.7109375" style="426" customWidth="1"/>
    <col min="15" max="16384" width="9.140625" style="426"/>
  </cols>
  <sheetData>
    <row r="1" spans="1:20" ht="13.5" thickBot="1">
      <c r="A1" s="339"/>
      <c r="B1" s="339"/>
      <c r="C1" s="724"/>
      <c r="D1" s="844"/>
      <c r="E1" s="844"/>
      <c r="F1" s="844"/>
      <c r="G1" s="844"/>
      <c r="H1" s="844"/>
      <c r="I1" s="844"/>
      <c r="L1" s="6"/>
    </row>
    <row r="2" spans="1:20" s="339" customFormat="1" ht="25.5" customHeight="1" thickBot="1">
      <c r="B2" s="1080" t="s">
        <v>115</v>
      </c>
      <c r="C2" s="1081"/>
      <c r="D2" s="1054"/>
      <c r="E2" s="1054"/>
      <c r="F2" s="1054"/>
      <c r="G2" s="1054"/>
      <c r="H2" s="1054"/>
      <c r="I2" s="1054"/>
      <c r="J2" s="844"/>
      <c r="K2" s="844"/>
      <c r="L2" s="6"/>
      <c r="M2" s="724"/>
      <c r="T2" s="412"/>
    </row>
    <row r="3" spans="1:20">
      <c r="A3" s="381"/>
      <c r="B3" s="381"/>
      <c r="C3" s="381"/>
      <c r="D3" s="381"/>
      <c r="E3" s="381"/>
      <c r="F3" s="381"/>
      <c r="G3" s="381"/>
      <c r="H3" s="381"/>
      <c r="I3" s="381"/>
      <c r="L3" s="6"/>
    </row>
    <row r="4" spans="1:20">
      <c r="A4" s="339"/>
      <c r="B4" s="42" t="s">
        <v>417</v>
      </c>
      <c r="C4" s="723"/>
      <c r="D4" s="846"/>
      <c r="E4" s="846"/>
      <c r="F4" s="846"/>
      <c r="G4" s="846"/>
      <c r="H4" s="846"/>
      <c r="I4" s="846"/>
      <c r="J4" s="846"/>
      <c r="K4" s="846"/>
      <c r="L4" s="483"/>
      <c r="M4" s="723"/>
      <c r="N4" s="42"/>
    </row>
    <row r="5" spans="1:20">
      <c r="B5" s="480"/>
      <c r="C5" s="480"/>
      <c r="D5" s="480"/>
      <c r="E5" s="480"/>
      <c r="F5" s="480"/>
      <c r="G5" s="480"/>
      <c r="H5" s="480"/>
      <c r="I5" s="480"/>
    </row>
    <row r="6" spans="1:20">
      <c r="A6" s="426"/>
      <c r="B6" s="481" t="s">
        <v>416</v>
      </c>
      <c r="C6" s="558" t="s">
        <v>484</v>
      </c>
      <c r="D6" s="558" t="s">
        <v>441</v>
      </c>
      <c r="E6" s="558" t="s">
        <v>421</v>
      </c>
      <c r="F6" s="558" t="s">
        <v>294</v>
      </c>
      <c r="G6" s="558" t="s">
        <v>295</v>
      </c>
      <c r="H6" s="558" t="s">
        <v>296</v>
      </c>
      <c r="I6" s="558" t="s">
        <v>297</v>
      </c>
      <c r="J6" s="558" t="s">
        <v>298</v>
      </c>
      <c r="K6" s="558" t="s">
        <v>299</v>
      </c>
      <c r="L6" s="111"/>
      <c r="M6" s="558" t="s">
        <v>452</v>
      </c>
      <c r="N6" s="558" t="s">
        <v>404</v>
      </c>
    </row>
    <row r="7" spans="1:20">
      <c r="A7" s="426"/>
      <c r="B7" s="108" t="s">
        <v>415</v>
      </c>
      <c r="C7" s="711">
        <v>7</v>
      </c>
      <c r="D7" s="1055">
        <v>2</v>
      </c>
      <c r="E7" s="1055">
        <v>6</v>
      </c>
      <c r="F7" s="1055">
        <v>-6</v>
      </c>
      <c r="G7" s="1055">
        <v>2</v>
      </c>
      <c r="H7" s="1055">
        <v>5</v>
      </c>
      <c r="I7" s="1055">
        <v>8</v>
      </c>
      <c r="J7" s="581">
        <v>11</v>
      </c>
      <c r="K7" s="581">
        <v>28</v>
      </c>
      <c r="L7" s="582"/>
      <c r="M7" s="581">
        <v>1</v>
      </c>
      <c r="N7" s="581">
        <v>13</v>
      </c>
    </row>
    <row r="8" spans="1:20">
      <c r="A8" s="426"/>
      <c r="B8" s="108" t="s">
        <v>420</v>
      </c>
      <c r="C8" s="711">
        <v>-3</v>
      </c>
      <c r="D8" s="1055">
        <v>-18</v>
      </c>
      <c r="E8" s="1055">
        <v>55</v>
      </c>
      <c r="F8" s="1055">
        <v>42</v>
      </c>
      <c r="G8" s="1055">
        <v>29</v>
      </c>
      <c r="H8" s="1055">
        <v>181</v>
      </c>
      <c r="I8" s="1055">
        <v>90</v>
      </c>
      <c r="J8" s="581">
        <v>170</v>
      </c>
      <c r="K8" s="581">
        <v>114</v>
      </c>
      <c r="L8" s="583"/>
      <c r="M8" s="581">
        <v>27</v>
      </c>
      <c r="N8" s="581">
        <v>139</v>
      </c>
    </row>
    <row r="9" spans="1:20">
      <c r="B9" s="108" t="s">
        <v>422</v>
      </c>
      <c r="C9" s="711">
        <v>-11</v>
      </c>
      <c r="D9" s="1055">
        <v>54</v>
      </c>
      <c r="E9" s="1055">
        <v>22</v>
      </c>
      <c r="F9" s="1055">
        <v>18</v>
      </c>
      <c r="G9" s="1055">
        <v>102</v>
      </c>
      <c r="H9" s="1055">
        <v>40</v>
      </c>
      <c r="I9" s="1055">
        <v>107</v>
      </c>
      <c r="J9" s="581">
        <v>109</v>
      </c>
      <c r="K9" s="581">
        <v>96</v>
      </c>
      <c r="L9" s="582"/>
      <c r="M9" s="581">
        <v>48</v>
      </c>
      <c r="N9" s="581">
        <v>88</v>
      </c>
    </row>
    <row r="11" spans="1:20">
      <c r="B11" s="108" t="s">
        <v>423</v>
      </c>
      <c r="C11" s="108"/>
      <c r="D11" s="108"/>
      <c r="E11" s="108"/>
      <c r="F11" s="108"/>
      <c r="G11" s="108"/>
      <c r="H11" s="108"/>
      <c r="I11" s="108"/>
    </row>
  </sheetData>
  <mergeCells count="1">
    <mergeCell ref="B2:C2"/>
  </mergeCells>
  <hyperlinks>
    <hyperlink ref="B2:C2" location="'Table of Contents '!A1" display="GO BACK TO TABLE OF CONTENTS"/>
  </hyperlinks>
  <pageMargins left="0.70866141732283472" right="0.70866141732283472" top="0.74803149606299213" bottom="0.74803149606299213" header="0.31496062992125984" footer="0.31496062992125984"/>
  <pageSetup paperSize="9" scale="91" orientation="landscape" r:id="rId1"/>
  <headerFooter scaleWithDoc="0">
    <oddHeader>&amp;F</oddHead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theme="9"/>
    <pageSetUpPr fitToPage="1"/>
  </sheetPr>
  <dimension ref="A1:T39"/>
  <sheetViews>
    <sheetView showGridLines="0" zoomScale="110" zoomScaleNormal="100" zoomScaleSheetLayoutView="100" workbookViewId="0">
      <selection activeCell="L18" sqref="L18"/>
    </sheetView>
  </sheetViews>
  <sheetFormatPr defaultRowHeight="12.75"/>
  <cols>
    <col min="1" max="1" width="1.85546875" style="12" customWidth="1"/>
    <col min="2" max="2" width="47.5703125" style="12" customWidth="1"/>
    <col min="3" max="4" width="16" style="12" customWidth="1"/>
    <col min="5" max="5" width="3" style="12" customWidth="1"/>
    <col min="6" max="6" width="16" style="845" customWidth="1"/>
    <col min="7" max="9" width="16" style="12" customWidth="1"/>
    <col min="10" max="16384" width="9.140625" style="12"/>
  </cols>
  <sheetData>
    <row r="1" spans="2:9" s="5" customFormat="1" ht="13.5" thickBot="1">
      <c r="F1" s="844"/>
    </row>
    <row r="2" spans="2:9" s="5" customFormat="1" ht="25.5" customHeight="1" thickBot="1">
      <c r="B2" s="163" t="s">
        <v>115</v>
      </c>
      <c r="F2" s="844"/>
    </row>
    <row r="3" spans="2:9" s="5" customFormat="1" ht="12.75" customHeight="1">
      <c r="B3" s="12"/>
      <c r="F3" s="844"/>
    </row>
    <row r="4" spans="2:9" ht="11.25" customHeight="1">
      <c r="B4" s="37" t="s">
        <v>164</v>
      </c>
      <c r="C4" s="604"/>
      <c r="D4" s="604"/>
      <c r="F4" s="604"/>
      <c r="G4" s="325"/>
      <c r="H4" s="325"/>
      <c r="I4" s="325"/>
    </row>
    <row r="5" spans="2:9">
      <c r="B5" s="162" t="s">
        <v>187</v>
      </c>
      <c r="C5" s="621" t="s">
        <v>485</v>
      </c>
      <c r="D5" s="621" t="s">
        <v>486</v>
      </c>
      <c r="F5" s="621" t="s">
        <v>442</v>
      </c>
      <c r="G5" s="334">
        <v>2014</v>
      </c>
      <c r="H5" s="334">
        <v>2013</v>
      </c>
      <c r="I5" s="334">
        <v>2012</v>
      </c>
    </row>
    <row r="6" spans="2:9" s="13" customFormat="1">
      <c r="B6" s="367" t="s">
        <v>490</v>
      </c>
      <c r="C6" s="57">
        <v>3232</v>
      </c>
      <c r="D6" s="320">
        <v>3413</v>
      </c>
      <c r="F6" s="320">
        <v>13207</v>
      </c>
      <c r="G6" s="320">
        <v>13376</v>
      </c>
      <c r="H6" s="327">
        <v>13383</v>
      </c>
      <c r="I6" s="327">
        <v>13038</v>
      </c>
    </row>
    <row r="7" spans="2:9" s="13" customFormat="1" ht="12.75" customHeight="1">
      <c r="B7" s="367" t="s">
        <v>491</v>
      </c>
      <c r="C7" s="57">
        <v>1686</v>
      </c>
      <c r="D7" s="320">
        <v>1868</v>
      </c>
      <c r="F7" s="320">
        <v>7130</v>
      </c>
      <c r="G7" s="320">
        <v>7353</v>
      </c>
      <c r="H7" s="327">
        <v>8003</v>
      </c>
      <c r="I7" s="327">
        <v>8010</v>
      </c>
    </row>
    <row r="8" spans="2:9" s="13" customFormat="1" ht="12.75" customHeight="1">
      <c r="B8" s="58" t="s">
        <v>0</v>
      </c>
      <c r="C8" s="59">
        <v>1545</v>
      </c>
      <c r="D8" s="349">
        <v>1545</v>
      </c>
      <c r="F8" s="349">
        <v>6076</v>
      </c>
      <c r="G8" s="349">
        <v>6023</v>
      </c>
      <c r="H8" s="333">
        <v>5380</v>
      </c>
      <c r="I8" s="333">
        <v>5028</v>
      </c>
    </row>
    <row r="9" spans="2:9" s="13" customFormat="1" ht="12.75" customHeight="1">
      <c r="B9" s="56" t="s">
        <v>35</v>
      </c>
      <c r="C9" s="57">
        <v>785</v>
      </c>
      <c r="D9" s="320">
        <v>761</v>
      </c>
      <c r="F9" s="320">
        <v>3061</v>
      </c>
      <c r="G9" s="320">
        <v>2693</v>
      </c>
      <c r="H9" s="327">
        <v>2639</v>
      </c>
      <c r="I9" s="327">
        <v>2552</v>
      </c>
    </row>
    <row r="10" spans="2:9" s="13" customFormat="1" ht="12.75" customHeight="1">
      <c r="B10" s="56" t="s">
        <v>36</v>
      </c>
      <c r="C10" s="57">
        <v>349</v>
      </c>
      <c r="D10" s="320">
        <v>291</v>
      </c>
      <c r="F10" s="320">
        <v>1233</v>
      </c>
      <c r="G10" s="320">
        <v>1002</v>
      </c>
      <c r="H10" s="327">
        <v>996</v>
      </c>
      <c r="I10" s="327">
        <v>996</v>
      </c>
    </row>
    <row r="11" spans="2:9" s="13" customFormat="1" ht="12.75" customHeight="1">
      <c r="B11" s="58" t="s">
        <v>22</v>
      </c>
      <c r="C11" s="59">
        <v>435</v>
      </c>
      <c r="D11" s="349">
        <v>470</v>
      </c>
      <c r="F11" s="349">
        <v>1829</v>
      </c>
      <c r="G11" s="349">
        <v>1691</v>
      </c>
      <c r="H11" s="333">
        <v>1643</v>
      </c>
      <c r="I11" s="333">
        <v>1556</v>
      </c>
    </row>
    <row r="12" spans="2:9" s="13" customFormat="1">
      <c r="B12" s="58" t="s">
        <v>23</v>
      </c>
      <c r="C12" s="59">
        <v>-16</v>
      </c>
      <c r="D12" s="349">
        <v>64</v>
      </c>
      <c r="F12" s="349">
        <v>99</v>
      </c>
      <c r="G12" s="349">
        <v>174</v>
      </c>
      <c r="H12" s="333">
        <v>228</v>
      </c>
      <c r="I12" s="333">
        <v>263</v>
      </c>
    </row>
    <row r="13" spans="2:9" s="13" customFormat="1">
      <c r="B13" s="58" t="s">
        <v>24</v>
      </c>
      <c r="C13" s="59">
        <v>-2</v>
      </c>
      <c r="D13" s="349">
        <v>-5</v>
      </c>
      <c r="F13" s="349">
        <v>1</v>
      </c>
      <c r="G13" s="349">
        <v>51</v>
      </c>
      <c r="H13" s="333">
        <v>46</v>
      </c>
      <c r="I13" s="333">
        <v>74</v>
      </c>
    </row>
    <row r="14" spans="2:9" s="13" customFormat="1">
      <c r="B14" s="60" t="s">
        <v>25</v>
      </c>
      <c r="C14" s="61">
        <v>7</v>
      </c>
      <c r="D14" s="290">
        <v>94</v>
      </c>
      <c r="F14" s="290">
        <v>450</v>
      </c>
      <c r="G14" s="290">
        <v>117</v>
      </c>
      <c r="H14" s="328">
        <v>149</v>
      </c>
      <c r="I14" s="328">
        <v>202</v>
      </c>
    </row>
    <row r="15" spans="2:9" s="13" customFormat="1">
      <c r="B15" s="62" t="s">
        <v>1</v>
      </c>
      <c r="C15" s="63">
        <v>1971</v>
      </c>
      <c r="D15" s="305">
        <v>2168</v>
      </c>
      <c r="F15" s="305">
        <v>8455</v>
      </c>
      <c r="G15" s="305">
        <v>8055</v>
      </c>
      <c r="H15" s="335">
        <v>7446</v>
      </c>
      <c r="I15" s="335">
        <v>7123</v>
      </c>
    </row>
    <row r="16" spans="2:9" s="13" customFormat="1">
      <c r="B16" s="58" t="s">
        <v>26</v>
      </c>
      <c r="C16" s="59">
        <v>617</v>
      </c>
      <c r="D16" s="349">
        <v>619</v>
      </c>
      <c r="F16" s="349">
        <v>2492</v>
      </c>
      <c r="G16" s="349">
        <v>2396</v>
      </c>
      <c r="H16" s="333">
        <v>2320</v>
      </c>
      <c r="I16" s="333">
        <v>1973</v>
      </c>
    </row>
    <row r="17" spans="2:9" s="13" customFormat="1">
      <c r="B17" s="58" t="s">
        <v>37</v>
      </c>
      <c r="C17" s="59">
        <v>658</v>
      </c>
      <c r="D17" s="349">
        <v>558</v>
      </c>
      <c r="F17" s="349">
        <v>2559</v>
      </c>
      <c r="G17" s="349">
        <v>2249</v>
      </c>
      <c r="H17" s="333">
        <v>2171</v>
      </c>
      <c r="I17" s="333">
        <v>2007</v>
      </c>
    </row>
    <row r="18" spans="2:9" s="13" customFormat="1">
      <c r="B18" s="60" t="s">
        <v>38</v>
      </c>
      <c r="C18" s="59">
        <v>44</v>
      </c>
      <c r="D18" s="349">
        <v>42</v>
      </c>
      <c r="F18" s="349">
        <v>177</v>
      </c>
      <c r="G18" s="349">
        <v>204</v>
      </c>
      <c r="H18" s="333">
        <v>242</v>
      </c>
      <c r="I18" s="333">
        <v>256</v>
      </c>
    </row>
    <row r="19" spans="2:9" s="13" customFormat="1">
      <c r="B19" s="64" t="s">
        <v>2</v>
      </c>
      <c r="C19" s="65">
        <v>1319</v>
      </c>
      <c r="D19" s="300">
        <v>1219</v>
      </c>
      <c r="F19" s="300">
        <v>5228</v>
      </c>
      <c r="G19" s="300">
        <v>4849</v>
      </c>
      <c r="H19" s="336">
        <v>4733</v>
      </c>
      <c r="I19" s="336">
        <v>4236</v>
      </c>
    </row>
    <row r="20" spans="2:9" s="14" customFormat="1" ht="12">
      <c r="B20" s="66" t="s">
        <v>49</v>
      </c>
      <c r="C20" s="67">
        <v>651</v>
      </c>
      <c r="D20" s="310">
        <v>949</v>
      </c>
      <c r="F20" s="310">
        <v>3227</v>
      </c>
      <c r="G20" s="310">
        <v>3206</v>
      </c>
      <c r="H20" s="337">
        <v>2713</v>
      </c>
      <c r="I20" s="337">
        <v>2887</v>
      </c>
    </row>
    <row r="21" spans="2:9" s="13" customFormat="1">
      <c r="B21" s="68" t="s">
        <v>83</v>
      </c>
      <c r="C21" s="69">
        <v>2</v>
      </c>
      <c r="D21" s="289">
        <v>252</v>
      </c>
      <c r="F21" s="289">
        <v>505</v>
      </c>
      <c r="G21" s="289">
        <v>1171</v>
      </c>
      <c r="H21" s="338">
        <v>1667</v>
      </c>
      <c r="I21" s="338">
        <v>1431</v>
      </c>
    </row>
    <row r="22" spans="2:9" s="15" customFormat="1" ht="12">
      <c r="B22" s="70" t="s">
        <v>32</v>
      </c>
      <c r="C22" s="67">
        <v>650</v>
      </c>
      <c r="D22" s="310">
        <v>697</v>
      </c>
      <c r="F22" s="310">
        <v>2722</v>
      </c>
      <c r="G22" s="310">
        <v>2035</v>
      </c>
      <c r="H22" s="337">
        <v>1046</v>
      </c>
      <c r="I22" s="337">
        <v>1456</v>
      </c>
    </row>
    <row r="23" spans="2:9" s="13" customFormat="1">
      <c r="B23" s="68" t="s">
        <v>27</v>
      </c>
      <c r="C23" s="69">
        <v>175</v>
      </c>
      <c r="D23" s="289">
        <v>154</v>
      </c>
      <c r="F23" s="289">
        <v>798</v>
      </c>
      <c r="G23" s="289">
        <v>484</v>
      </c>
      <c r="H23" s="338">
        <v>294</v>
      </c>
      <c r="I23" s="338">
        <v>344</v>
      </c>
    </row>
    <row r="24" spans="2:9" s="13" customFormat="1">
      <c r="B24" s="70" t="s">
        <v>162</v>
      </c>
      <c r="C24" s="67">
        <v>475</v>
      </c>
      <c r="D24" s="310">
        <v>543</v>
      </c>
      <c r="F24" s="310">
        <v>1924</v>
      </c>
      <c r="G24" s="310">
        <v>1551</v>
      </c>
      <c r="H24" s="337">
        <v>752</v>
      </c>
      <c r="I24" s="337">
        <v>1112</v>
      </c>
    </row>
    <row r="25" spans="2:9" s="13" customFormat="1">
      <c r="B25" s="73"/>
      <c r="C25" s="74"/>
      <c r="D25" s="291"/>
      <c r="F25" s="291"/>
      <c r="G25" s="291"/>
      <c r="H25" s="291"/>
      <c r="I25" s="291"/>
    </row>
    <row r="26" spans="2:9">
      <c r="C26" s="845"/>
      <c r="D26" s="315"/>
      <c r="F26" s="315"/>
      <c r="G26" s="315"/>
      <c r="H26" s="315"/>
      <c r="I26" s="315"/>
    </row>
    <row r="27" spans="2:9">
      <c r="B27" s="37" t="s">
        <v>165</v>
      </c>
      <c r="C27" s="603"/>
      <c r="D27" s="603"/>
      <c r="F27" s="603"/>
      <c r="G27" s="324"/>
      <c r="H27" s="324"/>
      <c r="I27" s="324"/>
    </row>
    <row r="28" spans="2:9">
      <c r="B28" s="55"/>
      <c r="C28" s="180" t="s">
        <v>485</v>
      </c>
      <c r="D28" s="621" t="s">
        <v>486</v>
      </c>
      <c r="F28" s="621">
        <v>2015</v>
      </c>
      <c r="G28" s="360">
        <v>2014</v>
      </c>
      <c r="H28" s="360">
        <v>2013</v>
      </c>
      <c r="I28" s="360">
        <v>2012</v>
      </c>
    </row>
    <row r="29" spans="2:9">
      <c r="B29" s="134" t="s">
        <v>161</v>
      </c>
      <c r="C29" s="78">
        <v>0.67</v>
      </c>
      <c r="D29" s="352">
        <v>0.56000000000000005</v>
      </c>
      <c r="F29" s="899">
        <v>0.62</v>
      </c>
      <c r="G29" s="352">
        <v>0.6</v>
      </c>
      <c r="H29" s="330">
        <v>0.64</v>
      </c>
      <c r="I29" s="330">
        <v>0.59</v>
      </c>
    </row>
    <row r="30" spans="2:9">
      <c r="B30" s="77" t="s">
        <v>50</v>
      </c>
      <c r="C30" s="79">
        <v>0.111</v>
      </c>
      <c r="D30" s="353">
        <v>0.14099999999999999</v>
      </c>
      <c r="F30" s="901">
        <v>0.12</v>
      </c>
      <c r="G30" s="353">
        <v>0.109</v>
      </c>
      <c r="H30" s="331">
        <v>5.5E-2</v>
      </c>
      <c r="I30" s="331">
        <v>8.2000000000000003E-2</v>
      </c>
    </row>
    <row r="31" spans="2:9">
      <c r="B31" s="77" t="s">
        <v>345</v>
      </c>
      <c r="C31" s="195">
        <v>175</v>
      </c>
      <c r="D31" s="313">
        <v>196</v>
      </c>
      <c r="F31" s="313">
        <v>171</v>
      </c>
      <c r="G31" s="313">
        <v>135</v>
      </c>
      <c r="H31" s="329">
        <v>64</v>
      </c>
      <c r="I31" s="329">
        <v>89</v>
      </c>
    </row>
    <row r="32" spans="2:9">
      <c r="B32" s="77" t="s">
        <v>262</v>
      </c>
      <c r="C32" s="195">
        <v>151</v>
      </c>
      <c r="D32" s="313">
        <v>148</v>
      </c>
      <c r="F32" s="313">
        <v>146</v>
      </c>
      <c r="G32" s="313">
        <v>153</v>
      </c>
      <c r="H32" s="329">
        <v>134</v>
      </c>
      <c r="I32" s="329">
        <v>120</v>
      </c>
    </row>
    <row r="33" spans="1:20">
      <c r="B33" s="80" t="s">
        <v>261</v>
      </c>
      <c r="C33" s="195">
        <v>0</v>
      </c>
      <c r="D33" s="313">
        <v>38</v>
      </c>
      <c r="F33" s="313">
        <v>19</v>
      </c>
      <c r="G33" s="313">
        <v>46</v>
      </c>
      <c r="H33" s="329">
        <v>64</v>
      </c>
      <c r="I33" s="329">
        <v>55</v>
      </c>
    </row>
    <row r="34" spans="1:20" ht="7.5" customHeight="1">
      <c r="B34" s="45"/>
      <c r="C34" s="44"/>
      <c r="D34" s="326"/>
      <c r="F34" s="894"/>
      <c r="G34" s="326"/>
      <c r="H34" s="326"/>
      <c r="I34" s="323"/>
    </row>
    <row r="35" spans="1:20">
      <c r="A35" s="5"/>
      <c r="B35" s="210"/>
      <c r="C35" s="624" t="s">
        <v>487</v>
      </c>
      <c r="D35" s="484" t="s">
        <v>443</v>
      </c>
      <c r="F35" s="484" t="s">
        <v>443</v>
      </c>
      <c r="G35" s="484" t="s">
        <v>303</v>
      </c>
      <c r="H35" s="484" t="s">
        <v>304</v>
      </c>
      <c r="I35" s="484" t="s">
        <v>361</v>
      </c>
      <c r="J35" s="5"/>
      <c r="K35" s="5"/>
      <c r="L35" s="5"/>
      <c r="M35" s="5"/>
      <c r="N35" s="5"/>
      <c r="O35" s="5"/>
      <c r="P35" s="5"/>
      <c r="Q35" s="5"/>
      <c r="R35" s="5"/>
      <c r="S35" s="5"/>
      <c r="T35" s="5"/>
    </row>
    <row r="36" spans="1:20">
      <c r="A36" s="5"/>
      <c r="B36" s="134" t="s">
        <v>281</v>
      </c>
      <c r="C36" s="776">
        <v>308</v>
      </c>
      <c r="D36" s="295">
        <v>314</v>
      </c>
      <c r="F36" s="295">
        <v>313.5</v>
      </c>
      <c r="G36" s="295">
        <v>302.5</v>
      </c>
      <c r="H36" s="754">
        <v>276.89999999999998</v>
      </c>
      <c r="I36" s="754">
        <v>265.8</v>
      </c>
      <c r="J36" s="5"/>
      <c r="K36" s="5"/>
      <c r="L36" s="5"/>
      <c r="M36" s="5"/>
      <c r="N36" s="5"/>
      <c r="O36" s="5"/>
      <c r="P36" s="5"/>
      <c r="Q36" s="5"/>
      <c r="R36" s="5"/>
      <c r="S36" s="5"/>
      <c r="T36" s="5"/>
    </row>
    <row r="37" spans="1:20">
      <c r="A37" s="5"/>
      <c r="B37" s="134" t="s">
        <v>51</v>
      </c>
      <c r="C37" s="776">
        <v>21999</v>
      </c>
      <c r="D37" s="351">
        <v>22048</v>
      </c>
      <c r="F37" s="897">
        <v>22048</v>
      </c>
      <c r="G37" s="351">
        <v>22215</v>
      </c>
      <c r="H37" s="332">
        <v>22289</v>
      </c>
      <c r="I37" s="332">
        <v>23059</v>
      </c>
      <c r="J37" s="5"/>
      <c r="K37" s="5"/>
      <c r="L37" s="5"/>
      <c r="M37" s="5"/>
      <c r="N37" s="5"/>
      <c r="O37" s="5"/>
      <c r="P37" s="5"/>
      <c r="Q37" s="5"/>
      <c r="R37" s="5"/>
      <c r="S37" s="5"/>
      <c r="T37" s="5"/>
    </row>
    <row r="38" spans="1:20">
      <c r="B38" s="80"/>
      <c r="C38" s="82"/>
    </row>
    <row r="39" spans="1:20">
      <c r="B39" s="902" t="s">
        <v>492</v>
      </c>
      <c r="C39" s="84"/>
    </row>
  </sheetData>
  <phoneticPr fontId="12" type="noConversion"/>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orientation="landscape" r:id="rId1"/>
  <headerFooter scaleWithDoc="0">
    <oddHeader>&amp;F</oddHeader>
    <oddFooter>&amp;A</oddFooter>
  </headerFooter>
  <ignoredErrors>
    <ignoredError sqref="F5" numberStoredAsText="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L32"/>
  <sheetViews>
    <sheetView showGridLines="0" workbookViewId="0">
      <selection activeCell="B2" sqref="B2"/>
    </sheetView>
  </sheetViews>
  <sheetFormatPr defaultRowHeight="12.75"/>
  <cols>
    <col min="2" max="2" width="48.85546875" bestFit="1" customWidth="1"/>
    <col min="3" max="6" width="15.85546875" style="843" customWidth="1"/>
  </cols>
  <sheetData>
    <row r="1" spans="1:12" ht="13.5" thickBot="1">
      <c r="A1" s="850"/>
      <c r="B1" s="850"/>
      <c r="C1" s="850"/>
      <c r="D1" s="850"/>
      <c r="E1" s="850"/>
      <c r="F1" s="850"/>
      <c r="G1" s="847"/>
      <c r="H1" s="850"/>
      <c r="I1" s="850"/>
      <c r="J1" s="850"/>
      <c r="K1" s="850"/>
      <c r="L1" s="844"/>
    </row>
    <row r="2" spans="1:12" ht="13.5" thickBot="1">
      <c r="A2" s="850"/>
      <c r="B2" s="849" t="s">
        <v>115</v>
      </c>
      <c r="C2" s="850"/>
      <c r="D2" s="850"/>
      <c r="E2" s="850"/>
      <c r="F2" s="850"/>
      <c r="G2" s="847"/>
      <c r="H2" s="850"/>
      <c r="I2" s="850"/>
      <c r="J2" s="850"/>
      <c r="K2" s="850"/>
      <c r="L2" s="844"/>
    </row>
    <row r="3" spans="1:12">
      <c r="A3" s="844"/>
      <c r="B3" s="845"/>
      <c r="C3" s="844"/>
      <c r="D3" s="844"/>
      <c r="E3" s="844"/>
      <c r="F3" s="844"/>
      <c r="G3" s="844"/>
      <c r="H3" s="844"/>
      <c r="I3" s="844"/>
      <c r="J3" s="844"/>
      <c r="K3" s="844"/>
      <c r="L3" s="844"/>
    </row>
    <row r="4" spans="1:12">
      <c r="A4" s="844"/>
      <c r="B4" s="846" t="s">
        <v>475</v>
      </c>
      <c r="C4" s="865"/>
      <c r="D4" s="865"/>
      <c r="E4" s="865"/>
      <c r="F4" s="865"/>
      <c r="G4" s="844"/>
      <c r="H4" s="844"/>
      <c r="I4" s="844"/>
      <c r="J4" s="844"/>
      <c r="K4" s="844"/>
      <c r="L4" s="844"/>
    </row>
    <row r="5" spans="1:12">
      <c r="A5" s="843"/>
      <c r="B5" s="852" t="s">
        <v>187</v>
      </c>
      <c r="C5" s="917" t="s">
        <v>305</v>
      </c>
      <c r="D5" s="869" t="s">
        <v>443</v>
      </c>
      <c r="E5" s="869" t="s">
        <v>425</v>
      </c>
      <c r="F5" s="869" t="s">
        <v>302</v>
      </c>
      <c r="G5" s="843"/>
      <c r="H5" s="843"/>
      <c r="I5" s="843"/>
      <c r="J5" s="843"/>
      <c r="K5" s="843"/>
      <c r="L5" s="843"/>
    </row>
    <row r="6" spans="1:12">
      <c r="A6" s="843"/>
      <c r="B6" s="868" t="s">
        <v>462</v>
      </c>
      <c r="C6" s="853"/>
      <c r="G6" s="843"/>
      <c r="H6" s="843"/>
      <c r="I6" s="843"/>
      <c r="J6" s="843"/>
      <c r="K6" s="843"/>
      <c r="L6" s="843"/>
    </row>
    <row r="7" spans="1:12">
      <c r="A7" s="843"/>
      <c r="B7" s="848" t="s">
        <v>463</v>
      </c>
      <c r="C7" s="854">
        <v>16949</v>
      </c>
      <c r="D7" s="860">
        <v>16768</v>
      </c>
      <c r="E7" s="860">
        <v>16505</v>
      </c>
      <c r="F7" s="860">
        <v>16281</v>
      </c>
      <c r="G7" s="843"/>
      <c r="H7" s="843"/>
      <c r="I7" s="843"/>
      <c r="J7" s="843"/>
      <c r="K7" s="843"/>
      <c r="L7" s="843"/>
    </row>
    <row r="8" spans="1:12">
      <c r="A8" s="843"/>
      <c r="B8" s="855" t="s">
        <v>464</v>
      </c>
      <c r="C8" s="856">
        <v>107025</v>
      </c>
      <c r="D8" s="860">
        <v>108001</v>
      </c>
      <c r="E8" s="860">
        <v>110602</v>
      </c>
      <c r="F8" s="860">
        <v>114930</v>
      </c>
      <c r="G8" s="843"/>
      <c r="H8" s="843"/>
      <c r="I8" s="843"/>
      <c r="J8" s="843"/>
      <c r="K8" s="843"/>
      <c r="L8" s="843"/>
    </row>
    <row r="9" spans="1:12">
      <c r="A9" s="843"/>
      <c r="B9" s="873" t="s">
        <v>465</v>
      </c>
      <c r="C9" s="874">
        <v>0.158</v>
      </c>
      <c r="D9" s="875">
        <v>0.155</v>
      </c>
      <c r="E9" s="875">
        <v>0.14899999999999999</v>
      </c>
      <c r="F9" s="875">
        <v>0.14199999999999999</v>
      </c>
      <c r="G9" s="843"/>
      <c r="H9" s="843"/>
      <c r="I9" s="843"/>
      <c r="J9" s="843"/>
      <c r="K9" s="843"/>
      <c r="L9" s="843"/>
    </row>
    <row r="10" spans="1:12">
      <c r="A10" s="843"/>
      <c r="B10" s="848" t="s">
        <v>466</v>
      </c>
      <c r="C10" s="858">
        <v>7.0000000000000007E-2</v>
      </c>
      <c r="D10" s="861">
        <v>7.0000000000000007E-2</v>
      </c>
      <c r="E10" s="861">
        <v>7.0000000000000007E-2</v>
      </c>
      <c r="F10" s="861">
        <v>7.0000000000000007E-2</v>
      </c>
      <c r="G10" s="843"/>
      <c r="H10" s="843"/>
      <c r="I10" s="843"/>
      <c r="J10" s="843"/>
      <c r="K10" s="843"/>
      <c r="L10" s="843"/>
    </row>
    <row r="11" spans="1:12">
      <c r="A11" s="843"/>
      <c r="B11" s="848"/>
      <c r="C11" s="867"/>
      <c r="G11" s="843"/>
      <c r="H11" s="843"/>
      <c r="I11" s="843"/>
      <c r="J11" s="843"/>
      <c r="K11" s="843"/>
      <c r="L11" s="843"/>
    </row>
    <row r="12" spans="1:12">
      <c r="A12" s="843"/>
      <c r="B12" s="868" t="s">
        <v>467</v>
      </c>
      <c r="D12" s="866"/>
      <c r="E12" s="866"/>
      <c r="F12" s="866"/>
      <c r="G12" s="843"/>
      <c r="H12" s="843"/>
      <c r="I12" s="843"/>
      <c r="J12" s="843"/>
      <c r="K12" s="843"/>
      <c r="L12" s="843"/>
    </row>
    <row r="13" spans="1:12">
      <c r="A13" s="843"/>
      <c r="B13" s="848" t="s">
        <v>463</v>
      </c>
      <c r="C13" s="854">
        <v>16949</v>
      </c>
      <c r="D13" s="860">
        <v>16768</v>
      </c>
      <c r="E13" s="860">
        <v>16505</v>
      </c>
      <c r="F13" s="860">
        <v>16281</v>
      </c>
      <c r="G13" s="843"/>
      <c r="H13" s="843"/>
      <c r="I13" s="843"/>
      <c r="J13" s="843"/>
      <c r="K13" s="843"/>
      <c r="L13" s="843"/>
    </row>
    <row r="14" spans="1:12">
      <c r="A14" s="843"/>
      <c r="B14" s="855" t="s">
        <v>464</v>
      </c>
      <c r="C14" s="856">
        <v>107025</v>
      </c>
      <c r="D14" s="860">
        <v>108001</v>
      </c>
      <c r="E14" s="860">
        <v>110602</v>
      </c>
      <c r="F14" s="860">
        <v>114930</v>
      </c>
      <c r="G14" s="843"/>
      <c r="H14" s="843"/>
      <c r="I14" s="843"/>
      <c r="J14" s="843"/>
      <c r="K14" s="843"/>
      <c r="L14" s="843"/>
    </row>
    <row r="15" spans="1:12">
      <c r="A15" s="843"/>
      <c r="B15" s="873" t="s">
        <v>465</v>
      </c>
      <c r="C15" s="874">
        <v>0.158</v>
      </c>
      <c r="D15" s="875">
        <v>0.155</v>
      </c>
      <c r="E15" s="875">
        <v>0.14899999999999999</v>
      </c>
      <c r="F15" s="875">
        <v>0.14199999999999999</v>
      </c>
      <c r="G15" s="843"/>
      <c r="H15" s="843"/>
      <c r="I15" s="843"/>
      <c r="J15" s="843"/>
      <c r="K15" s="843"/>
      <c r="L15" s="843"/>
    </row>
    <row r="16" spans="1:12">
      <c r="A16" s="843"/>
      <c r="B16" s="848" t="s">
        <v>466</v>
      </c>
      <c r="C16" s="859">
        <v>5.1249999999999997E-2</v>
      </c>
      <c r="D16" s="862">
        <v>5.1249999999999997E-2</v>
      </c>
      <c r="E16" s="862">
        <v>5.1249999999999997E-2</v>
      </c>
      <c r="F16" s="862">
        <v>5.1249999999999997E-2</v>
      </c>
      <c r="G16" s="843"/>
      <c r="H16" s="843"/>
      <c r="I16" s="843"/>
      <c r="J16" s="843"/>
      <c r="K16" s="843"/>
      <c r="L16" s="843"/>
    </row>
    <row r="17" spans="2:9">
      <c r="B17" s="848"/>
      <c r="C17" s="867"/>
      <c r="G17" s="843"/>
      <c r="H17" s="843"/>
      <c r="I17" s="843"/>
    </row>
    <row r="18" spans="2:9">
      <c r="B18" s="868" t="s">
        <v>468</v>
      </c>
      <c r="D18" s="866"/>
      <c r="E18" s="866"/>
      <c r="F18" s="866"/>
      <c r="G18" s="843"/>
      <c r="H18" s="843"/>
      <c r="I18" s="843"/>
    </row>
    <row r="19" spans="2:9">
      <c r="B19" s="848" t="s">
        <v>463</v>
      </c>
      <c r="C19" s="854">
        <v>17107</v>
      </c>
      <c r="D19" s="860">
        <v>16980</v>
      </c>
      <c r="E19" s="860">
        <v>16859</v>
      </c>
      <c r="F19" s="860">
        <v>16565</v>
      </c>
      <c r="G19" s="843"/>
      <c r="H19" s="843"/>
      <c r="I19" s="843"/>
    </row>
    <row r="20" spans="2:9">
      <c r="B20" s="855" t="s">
        <v>464</v>
      </c>
      <c r="C20" s="856">
        <v>113288</v>
      </c>
      <c r="D20" s="860">
        <v>116205</v>
      </c>
      <c r="E20" s="860">
        <v>118652</v>
      </c>
      <c r="F20" s="860">
        <v>122635</v>
      </c>
      <c r="G20" s="843"/>
      <c r="H20" s="843"/>
      <c r="I20" s="843"/>
    </row>
    <row r="21" spans="2:9">
      <c r="B21" s="873" t="s">
        <v>465</v>
      </c>
      <c r="C21" s="874">
        <v>0.151</v>
      </c>
      <c r="D21" s="875">
        <v>0.14399999999999999</v>
      </c>
      <c r="E21" s="875">
        <v>0.14199999999999999</v>
      </c>
      <c r="F21" s="875">
        <v>0.13500000000000001</v>
      </c>
      <c r="G21" s="843"/>
      <c r="H21" s="843"/>
      <c r="I21" s="843"/>
    </row>
    <row r="22" spans="2:9">
      <c r="B22" s="848" t="s">
        <v>466</v>
      </c>
      <c r="C22" s="859">
        <v>5.1249999999999997E-2</v>
      </c>
      <c r="D22" s="862">
        <v>5.1249999999999997E-2</v>
      </c>
      <c r="E22" s="862">
        <v>5.1249999999999997E-2</v>
      </c>
      <c r="F22" s="862">
        <v>5.1249999999999997E-2</v>
      </c>
      <c r="G22" s="843"/>
      <c r="H22" s="843"/>
      <c r="I22" s="843"/>
    </row>
    <row r="23" spans="2:9">
      <c r="B23" s="863"/>
      <c r="C23" s="876"/>
      <c r="D23" s="857"/>
      <c r="E23" s="857"/>
      <c r="F23" s="857"/>
      <c r="G23" s="843"/>
      <c r="H23" s="843"/>
      <c r="I23" s="843"/>
    </row>
    <row r="24" spans="2:9" ht="21.75">
      <c r="B24" s="842" t="s">
        <v>469</v>
      </c>
      <c r="C24" s="917" t="s">
        <v>305</v>
      </c>
      <c r="D24" s="870" t="s">
        <v>443</v>
      </c>
      <c r="E24" s="870" t="s">
        <v>425</v>
      </c>
      <c r="F24" s="870" t="s">
        <v>302</v>
      </c>
      <c r="G24" s="843"/>
      <c r="H24" s="843"/>
      <c r="I24" s="843"/>
    </row>
    <row r="25" spans="2:9">
      <c r="B25" s="855" t="s">
        <v>470</v>
      </c>
      <c r="C25" s="877">
        <v>4041</v>
      </c>
      <c r="D25" s="860">
        <v>4041</v>
      </c>
      <c r="E25" s="860">
        <v>4041</v>
      </c>
      <c r="F25" s="860">
        <v>4041</v>
      </c>
      <c r="G25" s="843"/>
      <c r="H25" s="843"/>
      <c r="I25" s="843"/>
    </row>
    <row r="26" spans="2:9">
      <c r="B26" s="855" t="s">
        <v>471</v>
      </c>
      <c r="C26" s="877">
        <v>12602</v>
      </c>
      <c r="D26" s="860">
        <v>12126</v>
      </c>
      <c r="E26" s="860">
        <v>11851</v>
      </c>
      <c r="F26" s="860">
        <v>11701</v>
      </c>
      <c r="G26" s="843"/>
      <c r="H26" s="843"/>
      <c r="I26" s="851"/>
    </row>
    <row r="27" spans="2:9">
      <c r="B27" s="855" t="s">
        <v>472</v>
      </c>
      <c r="C27" s="878">
        <v>-33</v>
      </c>
      <c r="D27" s="860">
        <v>-33</v>
      </c>
      <c r="E27" s="860">
        <v>-35</v>
      </c>
      <c r="F27" s="860">
        <v>-35</v>
      </c>
      <c r="G27" s="843"/>
      <c r="H27" s="843"/>
      <c r="I27" s="851"/>
    </row>
    <row r="28" spans="2:9">
      <c r="B28" s="855" t="s">
        <v>473</v>
      </c>
      <c r="C28" s="878">
        <v>-1091</v>
      </c>
      <c r="D28" s="864">
        <v>-1056</v>
      </c>
      <c r="E28" s="864">
        <v>-1152</v>
      </c>
      <c r="F28" s="864">
        <v>-1233</v>
      </c>
      <c r="G28" s="843"/>
      <c r="H28" s="843"/>
      <c r="I28" s="843"/>
    </row>
    <row r="29" spans="2:9">
      <c r="B29" s="871" t="s">
        <v>474</v>
      </c>
      <c r="C29" s="879">
        <v>15519</v>
      </c>
      <c r="D29" s="872">
        <v>15078</v>
      </c>
      <c r="E29" s="872">
        <v>14705</v>
      </c>
      <c r="F29" s="872">
        <v>14474</v>
      </c>
      <c r="G29" s="843"/>
      <c r="H29" s="843"/>
      <c r="I29" s="843"/>
    </row>
    <row r="30" spans="2:9">
      <c r="B30" s="843"/>
      <c r="G30" s="843"/>
      <c r="H30" s="843"/>
      <c r="I30" s="843"/>
    </row>
    <row r="31" spans="2:9">
      <c r="B31" s="843"/>
      <c r="G31" s="843"/>
      <c r="H31" s="843"/>
      <c r="I31" s="843"/>
    </row>
    <row r="32" spans="2:9">
      <c r="B32" s="843"/>
      <c r="G32" s="843"/>
      <c r="H32" s="843"/>
      <c r="I32" s="843"/>
    </row>
  </sheetData>
  <hyperlinks>
    <hyperlink ref="B2" location="'Table of Contents '!A1" display="GO BACK TO TABLE OF CONTENTS"/>
  </hyperlink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L7"/>
  <sheetViews>
    <sheetView showGridLines="0" workbookViewId="0">
      <selection activeCell="B2" sqref="B2"/>
    </sheetView>
  </sheetViews>
  <sheetFormatPr defaultRowHeight="12.75"/>
  <cols>
    <col min="1" max="1" width="9.140625" style="843"/>
    <col min="2" max="2" width="48.85546875" style="843" bestFit="1" customWidth="1"/>
    <col min="3" max="7" width="15.85546875" style="843" customWidth="1"/>
    <col min="8" max="16384" width="9.140625" style="843"/>
  </cols>
  <sheetData>
    <row r="1" spans="1:12" ht="13.5" thickBot="1">
      <c r="A1" s="850"/>
      <c r="B1" s="850"/>
      <c r="C1" s="850"/>
      <c r="D1" s="850"/>
      <c r="E1" s="850"/>
      <c r="F1" s="850"/>
      <c r="G1" s="850"/>
      <c r="H1" s="850"/>
      <c r="I1" s="850"/>
      <c r="J1" s="850"/>
      <c r="K1" s="850"/>
      <c r="L1" s="844"/>
    </row>
    <row r="2" spans="1:12" ht="13.5" thickBot="1">
      <c r="A2" s="850"/>
      <c r="B2" s="849" t="s">
        <v>115</v>
      </c>
      <c r="C2" s="850"/>
      <c r="D2" s="850"/>
      <c r="E2" s="850"/>
      <c r="F2" s="850"/>
      <c r="G2" s="850"/>
      <c r="H2" s="850"/>
      <c r="I2" s="850"/>
      <c r="J2" s="850"/>
      <c r="K2" s="850"/>
      <c r="L2" s="844"/>
    </row>
    <row r="3" spans="1:12">
      <c r="A3" s="844"/>
      <c r="B3" s="845"/>
      <c r="C3" s="844"/>
      <c r="D3" s="844"/>
      <c r="E3" s="844"/>
      <c r="F3" s="844"/>
      <c r="G3" s="844"/>
      <c r="H3" s="844"/>
      <c r="I3" s="844"/>
      <c r="J3" s="844"/>
      <c r="K3" s="844"/>
      <c r="L3" s="844"/>
    </row>
    <row r="4" spans="1:12">
      <c r="A4" s="844"/>
      <c r="B4" s="846" t="s">
        <v>509</v>
      </c>
      <c r="C4" s="865"/>
      <c r="D4" s="865"/>
      <c r="E4" s="865"/>
      <c r="F4" s="865"/>
      <c r="G4" s="865"/>
      <c r="H4" s="844"/>
      <c r="I4" s="844"/>
      <c r="J4" s="844"/>
      <c r="K4" s="844"/>
      <c r="L4" s="844"/>
    </row>
    <row r="5" spans="1:12">
      <c r="B5" s="852" t="s">
        <v>187</v>
      </c>
      <c r="C5" s="917" t="s">
        <v>484</v>
      </c>
      <c r="D5" s="869" t="s">
        <v>441</v>
      </c>
      <c r="E5" s="869" t="s">
        <v>421</v>
      </c>
      <c r="F5" s="869" t="s">
        <v>294</v>
      </c>
      <c r="G5" s="869" t="s">
        <v>295</v>
      </c>
    </row>
    <row r="6" spans="1:12" ht="6" customHeight="1">
      <c r="B6" s="868"/>
      <c r="C6" s="853"/>
    </row>
    <row r="7" spans="1:12">
      <c r="B7" s="873" t="s">
        <v>510</v>
      </c>
      <c r="C7" s="1051">
        <v>-81</v>
      </c>
      <c r="D7" s="1052">
        <v>-22</v>
      </c>
      <c r="E7" s="1052">
        <v>-61</v>
      </c>
      <c r="F7" s="1052">
        <v>-107</v>
      </c>
      <c r="G7" s="1052">
        <v>-31</v>
      </c>
    </row>
  </sheetData>
  <hyperlinks>
    <hyperlink ref="B2" location="'Table of Contents '!A1" display="GO BACK TO TABLE OF CONTENTS"/>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1"/>
    <pageSetUpPr fitToPage="1"/>
  </sheetPr>
  <dimension ref="A1:R63"/>
  <sheetViews>
    <sheetView topLeftCell="A10" zoomScale="115" zoomScaleNormal="115" workbookViewId="0">
      <selection activeCell="H47" sqref="H47:I48"/>
    </sheetView>
  </sheetViews>
  <sheetFormatPr defaultRowHeight="12.75"/>
  <cols>
    <col min="1" max="1" width="1.85546875" style="166" customWidth="1"/>
    <col min="2" max="2" width="49.7109375" style="166" customWidth="1"/>
    <col min="3" max="4" width="9.140625" style="622" customWidth="1"/>
    <col min="5" max="5" width="9.140625" style="361" customWidth="1"/>
    <col min="6" max="6" width="9.140625" style="166" customWidth="1"/>
    <col min="7" max="16384" width="9.140625" style="166"/>
  </cols>
  <sheetData>
    <row r="1" spans="1:18" ht="13.5" thickBot="1">
      <c r="B1" s="5"/>
      <c r="C1" s="844"/>
      <c r="D1" s="724"/>
      <c r="E1" s="339"/>
      <c r="F1" s="5"/>
      <c r="G1" s="5"/>
      <c r="H1" s="5"/>
      <c r="I1" s="5"/>
    </row>
    <row r="2" spans="1:18" ht="24.75" customHeight="1" thickBot="1">
      <c r="A2"/>
      <c r="B2" s="163" t="s">
        <v>115</v>
      </c>
      <c r="C2" s="844"/>
      <c r="D2" s="724"/>
      <c r="E2" s="339"/>
      <c r="F2" s="5"/>
      <c r="G2" s="5"/>
      <c r="H2" s="5"/>
      <c r="I2" s="5"/>
    </row>
    <row r="3" spans="1:18">
      <c r="B3" s="5"/>
      <c r="C3" s="844"/>
      <c r="D3" s="724"/>
      <c r="E3" s="339"/>
      <c r="F3" s="5"/>
      <c r="G3" s="5"/>
      <c r="H3" s="5"/>
      <c r="I3" s="5"/>
    </row>
    <row r="4" spans="1:18" ht="13.5" customHeight="1">
      <c r="A4"/>
      <c r="B4" s="38" t="s">
        <v>142</v>
      </c>
      <c r="C4" s="608"/>
      <c r="D4" s="608"/>
      <c r="E4" s="348"/>
      <c r="F4" s="170"/>
      <c r="G4" s="170"/>
      <c r="H4" s="170"/>
      <c r="I4" s="170"/>
      <c r="J4" s="170"/>
      <c r="K4" s="170"/>
    </row>
    <row r="5" spans="1:18">
      <c r="B5" s="172" t="s">
        <v>187</v>
      </c>
      <c r="C5" s="173" t="s">
        <v>484</v>
      </c>
      <c r="D5" s="173" t="s">
        <v>441</v>
      </c>
      <c r="E5" s="173" t="s">
        <v>421</v>
      </c>
      <c r="F5" s="173" t="s">
        <v>294</v>
      </c>
      <c r="G5" s="173" t="s">
        <v>295</v>
      </c>
      <c r="H5" s="173" t="s">
        <v>296</v>
      </c>
      <c r="I5" s="173" t="s">
        <v>297</v>
      </c>
      <c r="J5" s="173" t="s">
        <v>298</v>
      </c>
      <c r="K5" s="173" t="s">
        <v>299</v>
      </c>
    </row>
    <row r="6" spans="1:18">
      <c r="B6" s="174" t="s">
        <v>1</v>
      </c>
      <c r="C6" s="907"/>
      <c r="D6" s="369"/>
      <c r="E6" s="369"/>
      <c r="F6" s="175"/>
      <c r="G6" s="175"/>
      <c r="H6" s="175"/>
      <c r="I6" s="175"/>
      <c r="J6" s="175"/>
      <c r="K6" s="175"/>
    </row>
    <row r="7" spans="1:18" s="361" customFormat="1">
      <c r="B7" s="372" t="s">
        <v>359</v>
      </c>
      <c r="C7" s="903">
        <v>0</v>
      </c>
      <c r="D7" s="637">
        <v>0</v>
      </c>
      <c r="E7" s="460">
        <v>0</v>
      </c>
      <c r="F7" s="371">
        <v>0</v>
      </c>
      <c r="G7" s="371">
        <v>0</v>
      </c>
      <c r="H7" s="371">
        <v>0</v>
      </c>
      <c r="I7" s="371">
        <v>0</v>
      </c>
      <c r="J7" s="371">
        <v>0</v>
      </c>
      <c r="K7" s="371">
        <v>0</v>
      </c>
    </row>
    <row r="8" spans="1:18">
      <c r="B8" s="176" t="s">
        <v>143</v>
      </c>
      <c r="C8" s="903">
        <v>0</v>
      </c>
      <c r="D8" s="637">
        <v>0</v>
      </c>
      <c r="E8" s="460">
        <v>0</v>
      </c>
      <c r="F8" s="89">
        <v>0</v>
      </c>
      <c r="G8" s="89">
        <v>0</v>
      </c>
      <c r="H8" s="89">
        <v>0</v>
      </c>
      <c r="I8" s="89">
        <v>0</v>
      </c>
      <c r="J8" s="89">
        <v>0</v>
      </c>
      <c r="K8" s="89">
        <v>0</v>
      </c>
      <c r="L8" s="241"/>
      <c r="M8" s="241"/>
      <c r="N8" s="241"/>
      <c r="O8" s="241"/>
      <c r="P8" s="241"/>
      <c r="Q8" s="241"/>
      <c r="R8" s="241"/>
    </row>
    <row r="9" spans="1:18">
      <c r="B9" s="176" t="s">
        <v>144</v>
      </c>
      <c r="C9" s="903">
        <v>0</v>
      </c>
      <c r="D9" s="637">
        <v>0</v>
      </c>
      <c r="E9" s="460">
        <v>0</v>
      </c>
      <c r="F9" s="89">
        <v>0</v>
      </c>
      <c r="G9" s="89">
        <v>0</v>
      </c>
      <c r="H9" s="89">
        <v>0</v>
      </c>
      <c r="I9" s="89">
        <v>0</v>
      </c>
      <c r="J9" s="89">
        <v>0</v>
      </c>
      <c r="K9" s="89">
        <v>0</v>
      </c>
      <c r="L9" s="241"/>
      <c r="M9" s="241"/>
      <c r="N9" s="241"/>
      <c r="O9" s="241"/>
      <c r="P9" s="241"/>
      <c r="Q9" s="241"/>
      <c r="R9" s="241"/>
    </row>
    <row r="10" spans="1:18">
      <c r="B10" s="177" t="s">
        <v>145</v>
      </c>
      <c r="C10" s="904">
        <v>0</v>
      </c>
      <c r="D10" s="638">
        <v>0</v>
      </c>
      <c r="E10" s="461">
        <v>0</v>
      </c>
      <c r="F10" s="90">
        <v>0</v>
      </c>
      <c r="G10" s="90">
        <v>0</v>
      </c>
      <c r="H10" s="90">
        <v>0</v>
      </c>
      <c r="I10" s="90">
        <v>0</v>
      </c>
      <c r="J10" s="90">
        <v>0</v>
      </c>
      <c r="K10" s="90">
        <v>0</v>
      </c>
      <c r="L10" s="241"/>
      <c r="M10" s="241"/>
      <c r="N10" s="241"/>
      <c r="O10" s="241"/>
      <c r="P10" s="241"/>
      <c r="Q10" s="241"/>
      <c r="R10" s="241"/>
    </row>
    <row r="11" spans="1:18">
      <c r="B11" s="174"/>
      <c r="C11" s="178"/>
      <c r="D11" s="178"/>
      <c r="E11" s="178"/>
      <c r="F11" s="178"/>
      <c r="G11" s="178"/>
      <c r="H11" s="178"/>
      <c r="I11" s="178"/>
      <c r="J11" s="178"/>
      <c r="K11" s="178"/>
      <c r="L11" s="241"/>
      <c r="M11" s="241"/>
      <c r="N11" s="241"/>
      <c r="O11" s="241"/>
      <c r="P11" s="241"/>
      <c r="Q11" s="241"/>
      <c r="R11" s="241"/>
    </row>
    <row r="12" spans="1:18">
      <c r="B12" s="174" t="s">
        <v>2</v>
      </c>
      <c r="C12" s="907"/>
      <c r="D12" s="369"/>
      <c r="E12" s="369"/>
      <c r="F12" s="175"/>
      <c r="G12" s="175"/>
      <c r="H12" s="175"/>
      <c r="I12" s="175"/>
      <c r="J12" s="175"/>
      <c r="K12" s="175"/>
      <c r="L12" s="241"/>
      <c r="M12" s="241"/>
      <c r="N12" s="241"/>
      <c r="O12" s="241"/>
      <c r="P12" s="241"/>
      <c r="Q12" s="241"/>
      <c r="R12" s="241"/>
    </row>
    <row r="13" spans="1:18" s="361" customFormat="1">
      <c r="B13" s="372" t="s">
        <v>360</v>
      </c>
      <c r="C13" s="903">
        <v>0</v>
      </c>
      <c r="D13" s="637">
        <v>0</v>
      </c>
      <c r="E13" s="460">
        <v>0</v>
      </c>
      <c r="F13" s="371">
        <v>0</v>
      </c>
      <c r="G13" s="371">
        <v>0</v>
      </c>
      <c r="H13" s="371">
        <v>0</v>
      </c>
      <c r="I13" s="371">
        <v>0</v>
      </c>
      <c r="J13" s="371">
        <v>0</v>
      </c>
      <c r="K13" s="371">
        <v>0</v>
      </c>
      <c r="L13" s="362"/>
      <c r="M13" s="362"/>
      <c r="N13" s="362"/>
      <c r="O13" s="362"/>
      <c r="P13" s="362"/>
      <c r="Q13" s="362"/>
      <c r="R13" s="362"/>
    </row>
    <row r="14" spans="1:18">
      <c r="B14" s="176" t="s">
        <v>146</v>
      </c>
      <c r="C14" s="903">
        <v>0</v>
      </c>
      <c r="D14" s="637">
        <v>0</v>
      </c>
      <c r="E14" s="460">
        <v>0</v>
      </c>
      <c r="F14" s="89">
        <v>0</v>
      </c>
      <c r="G14" s="89">
        <v>0</v>
      </c>
      <c r="H14" s="89">
        <v>0</v>
      </c>
      <c r="I14" s="89">
        <v>0</v>
      </c>
      <c r="J14" s="89">
        <v>0</v>
      </c>
      <c r="K14" s="89">
        <v>0</v>
      </c>
      <c r="L14" s="241"/>
      <c r="M14" s="241"/>
      <c r="N14" s="241"/>
      <c r="O14" s="241"/>
      <c r="P14" s="241"/>
      <c r="Q14" s="241"/>
      <c r="R14" s="241"/>
    </row>
    <row r="15" spans="1:18">
      <c r="B15" s="176" t="s">
        <v>177</v>
      </c>
      <c r="C15" s="903">
        <v>0</v>
      </c>
      <c r="D15" s="637">
        <v>0</v>
      </c>
      <c r="E15" s="460">
        <v>0</v>
      </c>
      <c r="F15" s="89">
        <v>0</v>
      </c>
      <c r="G15" s="89">
        <v>0</v>
      </c>
      <c r="H15" s="89">
        <v>0</v>
      </c>
      <c r="I15" s="89">
        <v>0</v>
      </c>
      <c r="J15" s="89">
        <v>288</v>
      </c>
      <c r="K15" s="89">
        <v>0</v>
      </c>
      <c r="L15" s="241"/>
      <c r="M15" s="241"/>
      <c r="N15" s="241"/>
      <c r="O15" s="241"/>
      <c r="P15" s="241"/>
      <c r="Q15" s="241"/>
      <c r="R15" s="241"/>
    </row>
    <row r="16" spans="1:18">
      <c r="B16" s="176" t="s">
        <v>176</v>
      </c>
      <c r="C16" s="903">
        <v>0</v>
      </c>
      <c r="D16" s="637">
        <v>0</v>
      </c>
      <c r="E16" s="460">
        <v>0</v>
      </c>
      <c r="F16" s="89">
        <v>0</v>
      </c>
      <c r="G16" s="89">
        <v>0</v>
      </c>
      <c r="H16" s="89">
        <v>0</v>
      </c>
      <c r="I16" s="89">
        <v>67</v>
      </c>
      <c r="J16" s="89">
        <v>67</v>
      </c>
      <c r="K16" s="89">
        <v>67</v>
      </c>
      <c r="L16" s="241"/>
      <c r="M16" s="241"/>
      <c r="N16" s="241"/>
      <c r="O16" s="241"/>
      <c r="P16" s="241"/>
      <c r="Q16" s="241"/>
      <c r="R16" s="241"/>
    </row>
    <row r="17" spans="2:18">
      <c r="B17" s="177" t="s">
        <v>147</v>
      </c>
      <c r="C17" s="904">
        <v>0</v>
      </c>
      <c r="D17" s="638">
        <v>0</v>
      </c>
      <c r="E17" s="461">
        <v>0</v>
      </c>
      <c r="F17" s="90">
        <v>0</v>
      </c>
      <c r="G17" s="90">
        <v>0</v>
      </c>
      <c r="H17" s="90">
        <v>0</v>
      </c>
      <c r="I17" s="90">
        <v>67</v>
      </c>
      <c r="J17" s="90">
        <v>355</v>
      </c>
      <c r="K17" s="90">
        <v>67</v>
      </c>
      <c r="L17" s="241"/>
      <c r="M17" s="241"/>
      <c r="N17" s="241"/>
      <c r="O17" s="241"/>
      <c r="P17" s="241"/>
      <c r="Q17" s="241"/>
      <c r="R17" s="241"/>
    </row>
    <row r="18" spans="2:18">
      <c r="B18" s="174"/>
      <c r="C18" s="178"/>
      <c r="D18" s="178"/>
      <c r="E18" s="178"/>
      <c r="F18" s="178"/>
      <c r="G18" s="178"/>
      <c r="H18" s="178"/>
      <c r="I18" s="178"/>
      <c r="J18" s="178"/>
      <c r="K18" s="178"/>
      <c r="L18" s="241"/>
      <c r="M18" s="241"/>
      <c r="N18" s="241"/>
      <c r="O18" s="241"/>
      <c r="P18" s="241"/>
      <c r="Q18" s="241"/>
      <c r="R18" s="241"/>
    </row>
    <row r="19" spans="2:18">
      <c r="B19" s="174" t="s">
        <v>148</v>
      </c>
      <c r="C19" s="907"/>
      <c r="D19" s="369"/>
      <c r="E19" s="369"/>
      <c r="F19" s="175"/>
      <c r="G19" s="175"/>
      <c r="H19" s="175"/>
      <c r="I19" s="175"/>
      <c r="J19" s="175"/>
      <c r="K19" s="175"/>
      <c r="L19" s="241"/>
      <c r="M19" s="241"/>
      <c r="N19" s="241"/>
      <c r="O19" s="241"/>
      <c r="P19" s="241"/>
      <c r="Q19" s="241"/>
      <c r="R19" s="241"/>
    </row>
    <row r="20" spans="2:18">
      <c r="B20" s="176" t="s">
        <v>149</v>
      </c>
      <c r="C20" s="903">
        <v>0</v>
      </c>
      <c r="D20" s="637">
        <v>0</v>
      </c>
      <c r="E20" s="460">
        <v>0</v>
      </c>
      <c r="F20" s="89">
        <v>0</v>
      </c>
      <c r="G20" s="89">
        <v>0</v>
      </c>
      <c r="H20" s="89">
        <v>0</v>
      </c>
      <c r="I20" s="89">
        <v>0</v>
      </c>
      <c r="J20" s="89">
        <v>0</v>
      </c>
      <c r="K20" s="89">
        <v>0</v>
      </c>
      <c r="L20" s="241"/>
      <c r="M20" s="241"/>
      <c r="N20" s="241"/>
      <c r="O20" s="241"/>
      <c r="P20" s="241"/>
      <c r="Q20" s="241"/>
      <c r="R20" s="241"/>
    </row>
    <row r="21" spans="2:18">
      <c r="B21" s="176" t="s">
        <v>150</v>
      </c>
      <c r="C21" s="903">
        <v>0</v>
      </c>
      <c r="D21" s="637">
        <v>0</v>
      </c>
      <c r="E21" s="460">
        <v>0</v>
      </c>
      <c r="F21" s="89">
        <v>0</v>
      </c>
      <c r="G21" s="89">
        <v>0</v>
      </c>
      <c r="H21" s="89">
        <v>0</v>
      </c>
      <c r="I21" s="89">
        <v>0</v>
      </c>
      <c r="J21" s="89">
        <v>0</v>
      </c>
      <c r="K21" s="89">
        <v>0</v>
      </c>
      <c r="L21" s="241"/>
      <c r="M21" s="241"/>
      <c r="N21" s="241"/>
      <c r="O21" s="241"/>
      <c r="P21" s="241"/>
      <c r="Q21" s="241"/>
      <c r="R21" s="241"/>
    </row>
    <row r="22" spans="2:18">
      <c r="B22" s="177" t="s">
        <v>151</v>
      </c>
      <c r="C22" s="904">
        <v>0</v>
      </c>
      <c r="D22" s="638">
        <v>0</v>
      </c>
      <c r="E22" s="461">
        <v>0</v>
      </c>
      <c r="F22" s="90">
        <v>0</v>
      </c>
      <c r="G22" s="90">
        <v>0</v>
      </c>
      <c r="H22" s="90">
        <v>0</v>
      </c>
      <c r="I22" s="90">
        <v>0</v>
      </c>
      <c r="J22" s="90">
        <v>0</v>
      </c>
      <c r="K22" s="90">
        <v>0</v>
      </c>
      <c r="L22" s="241"/>
      <c r="M22" s="241"/>
      <c r="N22" s="241"/>
      <c r="O22" s="241"/>
      <c r="P22" s="241"/>
      <c r="Q22" s="241"/>
      <c r="R22" s="241"/>
    </row>
    <row r="23" spans="2:18">
      <c r="B23" s="174"/>
      <c r="C23" s="908"/>
      <c r="D23" s="370"/>
      <c r="E23" s="370"/>
      <c r="F23" s="179"/>
      <c r="G23" s="179"/>
      <c r="H23" s="179"/>
      <c r="I23" s="179"/>
      <c r="J23" s="179"/>
      <c r="K23" s="179"/>
      <c r="L23" s="241"/>
      <c r="M23" s="241"/>
      <c r="N23" s="241"/>
      <c r="O23" s="241"/>
      <c r="P23" s="241"/>
      <c r="Q23" s="241"/>
      <c r="R23" s="241"/>
    </row>
    <row r="24" spans="2:18">
      <c r="B24" s="174" t="s">
        <v>222</v>
      </c>
      <c r="C24" s="906">
        <v>0</v>
      </c>
      <c r="D24" s="368">
        <v>0</v>
      </c>
      <c r="E24" s="368">
        <v>0</v>
      </c>
      <c r="F24" s="171">
        <v>0</v>
      </c>
      <c r="G24" s="171">
        <v>0</v>
      </c>
      <c r="H24" s="171">
        <v>0</v>
      </c>
      <c r="I24" s="171">
        <v>0</v>
      </c>
      <c r="J24" s="171">
        <v>-72</v>
      </c>
      <c r="K24" s="171">
        <v>0</v>
      </c>
      <c r="L24" s="241"/>
      <c r="M24" s="241"/>
      <c r="N24" s="241"/>
      <c r="O24" s="241"/>
      <c r="P24" s="241"/>
      <c r="Q24" s="241"/>
      <c r="R24" s="241"/>
    </row>
    <row r="25" spans="2:18">
      <c r="B25" s="174"/>
      <c r="C25" s="908"/>
      <c r="D25" s="370"/>
      <c r="E25" s="370"/>
      <c r="F25" s="179"/>
      <c r="G25" s="179"/>
      <c r="H25" s="179"/>
      <c r="I25" s="179"/>
      <c r="J25" s="179"/>
      <c r="K25" s="179"/>
      <c r="L25" s="241"/>
      <c r="M25" s="241"/>
      <c r="N25" s="241"/>
      <c r="O25" s="241"/>
      <c r="P25" s="241"/>
      <c r="Q25" s="241"/>
      <c r="R25" s="241"/>
    </row>
    <row r="26" spans="2:18">
      <c r="B26" s="174" t="s">
        <v>152</v>
      </c>
      <c r="C26" s="906">
        <v>0</v>
      </c>
      <c r="D26" s="368">
        <v>0</v>
      </c>
      <c r="E26" s="368">
        <v>0</v>
      </c>
      <c r="F26" s="171">
        <v>0</v>
      </c>
      <c r="G26" s="171">
        <v>0</v>
      </c>
      <c r="H26" s="171">
        <v>0</v>
      </c>
      <c r="I26" s="171">
        <v>-67</v>
      </c>
      <c r="J26" s="171">
        <v>-283</v>
      </c>
      <c r="K26" s="171">
        <v>-67</v>
      </c>
      <c r="L26" s="241"/>
      <c r="M26" s="241"/>
      <c r="N26" s="241"/>
      <c r="O26" s="241"/>
      <c r="P26" s="241"/>
      <c r="Q26" s="241"/>
      <c r="R26" s="241"/>
    </row>
    <row r="27" spans="2:18">
      <c r="L27" s="241"/>
      <c r="M27" s="241"/>
      <c r="N27" s="241"/>
      <c r="O27" s="241"/>
      <c r="P27" s="241"/>
      <c r="Q27" s="241"/>
      <c r="R27" s="241"/>
    </row>
    <row r="28" spans="2:18">
      <c r="B28" s="38" t="s">
        <v>178</v>
      </c>
      <c r="C28" s="608"/>
      <c r="D28" s="608"/>
      <c r="E28" s="348"/>
      <c r="F28" s="170"/>
      <c r="G28" s="170"/>
      <c r="H28" s="170"/>
      <c r="I28" s="170"/>
      <c r="J28" s="170"/>
      <c r="K28" s="170"/>
      <c r="L28" s="241"/>
      <c r="M28" s="241"/>
      <c r="N28" s="241"/>
      <c r="O28" s="241"/>
      <c r="P28" s="241"/>
      <c r="Q28" s="241"/>
      <c r="R28" s="241"/>
    </row>
    <row r="29" spans="2:18">
      <c r="B29" s="172" t="s">
        <v>187</v>
      </c>
      <c r="C29" s="173" t="s">
        <v>484</v>
      </c>
      <c r="D29" s="173" t="s">
        <v>441</v>
      </c>
      <c r="E29" s="173" t="s">
        <v>421</v>
      </c>
      <c r="F29" s="173" t="s">
        <v>294</v>
      </c>
      <c r="G29" s="173" t="s">
        <v>295</v>
      </c>
      <c r="H29" s="173" t="s">
        <v>296</v>
      </c>
      <c r="I29" s="173" t="s">
        <v>297</v>
      </c>
      <c r="J29" s="173" t="s">
        <v>298</v>
      </c>
      <c r="K29" s="173" t="s">
        <v>299</v>
      </c>
      <c r="L29" s="241"/>
      <c r="M29" s="241"/>
      <c r="N29" s="241"/>
      <c r="O29" s="241"/>
      <c r="P29" s="241"/>
      <c r="Q29" s="241"/>
      <c r="R29" s="241"/>
    </row>
    <row r="30" spans="2:18">
      <c r="B30" s="174" t="s">
        <v>179</v>
      </c>
      <c r="L30" s="241"/>
      <c r="M30" s="241"/>
      <c r="N30" s="241"/>
      <c r="O30" s="241"/>
      <c r="P30" s="241"/>
      <c r="Q30" s="241"/>
      <c r="R30" s="241"/>
    </row>
    <row r="31" spans="2:18">
      <c r="B31" s="176" t="s">
        <v>1</v>
      </c>
      <c r="C31" s="903">
        <v>0</v>
      </c>
      <c r="D31" s="637">
        <v>0</v>
      </c>
      <c r="E31" s="460">
        <v>0</v>
      </c>
      <c r="F31" s="89">
        <v>0</v>
      </c>
      <c r="G31" s="89">
        <v>0</v>
      </c>
      <c r="H31" s="89">
        <v>0</v>
      </c>
      <c r="I31" s="89">
        <v>0</v>
      </c>
      <c r="J31" s="89">
        <v>0</v>
      </c>
      <c r="K31" s="89">
        <v>0</v>
      </c>
      <c r="L31" s="241"/>
      <c r="M31" s="241"/>
      <c r="N31" s="241"/>
      <c r="O31" s="241"/>
      <c r="P31" s="241"/>
      <c r="Q31" s="241"/>
      <c r="R31" s="241"/>
    </row>
    <row r="32" spans="2:18">
      <c r="B32" s="176" t="s">
        <v>180</v>
      </c>
      <c r="C32" s="903">
        <v>0</v>
      </c>
      <c r="D32" s="637">
        <v>0</v>
      </c>
      <c r="E32" s="460">
        <v>0</v>
      </c>
      <c r="F32" s="89">
        <v>0</v>
      </c>
      <c r="G32" s="89">
        <v>0</v>
      </c>
      <c r="H32" s="89">
        <v>0</v>
      </c>
      <c r="I32" s="89">
        <v>0</v>
      </c>
      <c r="J32" s="89">
        <v>0</v>
      </c>
      <c r="K32" s="89">
        <v>0</v>
      </c>
      <c r="L32" s="241"/>
      <c r="M32" s="241"/>
      <c r="N32" s="241"/>
      <c r="O32" s="241"/>
      <c r="P32" s="241"/>
      <c r="Q32" s="241"/>
      <c r="R32" s="241"/>
    </row>
    <row r="33" spans="2:18">
      <c r="B33" s="176" t="s">
        <v>148</v>
      </c>
      <c r="C33" s="903">
        <v>0</v>
      </c>
      <c r="D33" s="637">
        <v>0</v>
      </c>
      <c r="E33" s="460">
        <v>0</v>
      </c>
      <c r="F33" s="89">
        <v>0</v>
      </c>
      <c r="G33" s="89">
        <v>0</v>
      </c>
      <c r="H33" s="89">
        <v>0</v>
      </c>
      <c r="I33" s="89">
        <v>0</v>
      </c>
      <c r="J33" s="89">
        <v>0</v>
      </c>
      <c r="K33" s="89">
        <v>0</v>
      </c>
      <c r="L33" s="241"/>
      <c r="M33" s="241"/>
      <c r="N33" s="241"/>
      <c r="O33" s="241"/>
      <c r="P33" s="241"/>
      <c r="Q33" s="241"/>
      <c r="R33" s="241"/>
    </row>
    <row r="34" spans="2:18">
      <c r="B34" s="176" t="s">
        <v>223</v>
      </c>
      <c r="C34" s="903">
        <v>0</v>
      </c>
      <c r="D34" s="637">
        <v>0</v>
      </c>
      <c r="E34" s="460">
        <v>0</v>
      </c>
      <c r="F34" s="89">
        <v>0</v>
      </c>
      <c r="G34" s="89">
        <v>0</v>
      </c>
      <c r="H34" s="89">
        <v>0</v>
      </c>
      <c r="I34" s="89">
        <v>0</v>
      </c>
      <c r="J34" s="89">
        <v>0</v>
      </c>
      <c r="K34" s="89">
        <v>0</v>
      </c>
      <c r="L34" s="241"/>
      <c r="M34" s="241"/>
      <c r="N34" s="241"/>
      <c r="O34" s="241"/>
      <c r="P34" s="241"/>
      <c r="Q34" s="241"/>
      <c r="R34" s="241"/>
    </row>
    <row r="35" spans="2:18">
      <c r="B35" s="177" t="s">
        <v>181</v>
      </c>
      <c r="C35" s="904">
        <v>0</v>
      </c>
      <c r="D35" s="638">
        <v>0</v>
      </c>
      <c r="E35" s="461">
        <v>0</v>
      </c>
      <c r="F35" s="90">
        <v>0</v>
      </c>
      <c r="G35" s="90">
        <v>0</v>
      </c>
      <c r="H35" s="90">
        <v>0</v>
      </c>
      <c r="I35" s="90">
        <v>0</v>
      </c>
      <c r="J35" s="90">
        <v>0</v>
      </c>
      <c r="K35" s="90">
        <v>0</v>
      </c>
      <c r="L35" s="241"/>
      <c r="M35" s="241"/>
      <c r="N35" s="241"/>
      <c r="O35" s="241"/>
      <c r="P35" s="241"/>
      <c r="Q35" s="241"/>
      <c r="R35" s="241"/>
    </row>
    <row r="36" spans="2:18">
      <c r="L36" s="241"/>
      <c r="M36" s="241"/>
      <c r="N36" s="241"/>
      <c r="O36" s="241"/>
      <c r="P36" s="241"/>
      <c r="Q36" s="241"/>
      <c r="R36" s="241"/>
    </row>
    <row r="37" spans="2:18">
      <c r="B37" s="174" t="s">
        <v>182</v>
      </c>
      <c r="L37" s="241"/>
      <c r="M37" s="241"/>
      <c r="N37" s="241"/>
      <c r="O37" s="241"/>
      <c r="P37" s="241"/>
      <c r="Q37" s="241"/>
      <c r="R37" s="241"/>
    </row>
    <row r="38" spans="2:18">
      <c r="B38" s="176" t="s">
        <v>1</v>
      </c>
      <c r="C38" s="903">
        <v>0</v>
      </c>
      <c r="D38" s="637">
        <v>0</v>
      </c>
      <c r="E38" s="460">
        <v>0</v>
      </c>
      <c r="F38" s="89">
        <v>0</v>
      </c>
      <c r="G38" s="89">
        <v>0</v>
      </c>
      <c r="H38" s="89">
        <v>0</v>
      </c>
      <c r="I38" s="89">
        <v>0</v>
      </c>
      <c r="J38" s="89">
        <v>0</v>
      </c>
      <c r="K38" s="89">
        <v>0</v>
      </c>
      <c r="L38" s="241"/>
      <c r="M38" s="241"/>
      <c r="N38" s="241"/>
      <c r="O38" s="241"/>
      <c r="P38" s="241"/>
      <c r="Q38" s="241"/>
      <c r="R38" s="241"/>
    </row>
    <row r="39" spans="2:18">
      <c r="B39" s="176" t="s">
        <v>180</v>
      </c>
      <c r="C39" s="903">
        <v>0</v>
      </c>
      <c r="D39" s="637">
        <v>0</v>
      </c>
      <c r="E39" s="460">
        <v>0</v>
      </c>
      <c r="F39" s="89">
        <v>0</v>
      </c>
      <c r="G39" s="89">
        <v>0</v>
      </c>
      <c r="H39" s="89">
        <v>0</v>
      </c>
      <c r="I39" s="89">
        <v>0</v>
      </c>
      <c r="J39" s="89">
        <v>0</v>
      </c>
      <c r="K39" s="89">
        <v>0</v>
      </c>
      <c r="L39" s="241"/>
      <c r="M39" s="241"/>
      <c r="N39" s="241"/>
      <c r="O39" s="241"/>
      <c r="P39" s="241"/>
      <c r="Q39" s="241"/>
      <c r="R39" s="241"/>
    </row>
    <row r="40" spans="2:18">
      <c r="B40" s="176" t="s">
        <v>148</v>
      </c>
      <c r="C40" s="903">
        <v>0</v>
      </c>
      <c r="D40" s="637">
        <v>0</v>
      </c>
      <c r="E40" s="460">
        <v>0</v>
      </c>
      <c r="F40" s="89">
        <v>0</v>
      </c>
      <c r="G40" s="89">
        <v>0</v>
      </c>
      <c r="H40" s="89">
        <v>0</v>
      </c>
      <c r="I40" s="89">
        <v>0</v>
      </c>
      <c r="J40" s="89">
        <v>0</v>
      </c>
      <c r="K40" s="89">
        <v>0</v>
      </c>
      <c r="L40" s="241"/>
      <c r="M40" s="241"/>
      <c r="N40" s="241"/>
      <c r="O40" s="241"/>
      <c r="P40" s="241"/>
      <c r="Q40" s="241"/>
      <c r="R40" s="241"/>
    </row>
    <row r="41" spans="2:18">
      <c r="B41" s="176" t="s">
        <v>223</v>
      </c>
      <c r="C41" s="903">
        <v>0</v>
      </c>
      <c r="D41" s="637">
        <v>0</v>
      </c>
      <c r="E41" s="460">
        <v>0</v>
      </c>
      <c r="F41" s="89">
        <v>0</v>
      </c>
      <c r="G41" s="89">
        <v>0</v>
      </c>
      <c r="H41" s="89">
        <v>0</v>
      </c>
      <c r="I41" s="89">
        <v>0</v>
      </c>
      <c r="J41" s="89">
        <v>0</v>
      </c>
      <c r="K41" s="89">
        <v>0</v>
      </c>
      <c r="L41" s="241"/>
      <c r="M41" s="241"/>
      <c r="N41" s="241"/>
      <c r="O41" s="241"/>
      <c r="P41" s="241"/>
      <c r="Q41" s="241"/>
      <c r="R41" s="241"/>
    </row>
    <row r="42" spans="2:18">
      <c r="B42" s="177" t="s">
        <v>181</v>
      </c>
      <c r="C42" s="904">
        <v>0</v>
      </c>
      <c r="D42" s="638">
        <v>0</v>
      </c>
      <c r="E42" s="461">
        <v>0</v>
      </c>
      <c r="F42" s="90">
        <v>0</v>
      </c>
      <c r="G42" s="90">
        <v>0</v>
      </c>
      <c r="H42" s="90">
        <v>0</v>
      </c>
      <c r="I42" s="90">
        <v>0</v>
      </c>
      <c r="J42" s="90">
        <v>0</v>
      </c>
      <c r="K42" s="90">
        <v>0</v>
      </c>
      <c r="L42" s="241"/>
      <c r="M42" s="241"/>
      <c r="N42" s="241"/>
      <c r="O42" s="241"/>
      <c r="P42" s="241"/>
      <c r="Q42" s="241"/>
      <c r="R42" s="241"/>
    </row>
    <row r="43" spans="2:18">
      <c r="L43" s="241"/>
      <c r="M43" s="241"/>
      <c r="N43" s="241"/>
      <c r="O43" s="241"/>
      <c r="P43" s="241"/>
      <c r="Q43" s="241"/>
      <c r="R43" s="241"/>
    </row>
    <row r="44" spans="2:18">
      <c r="B44" s="174" t="s">
        <v>221</v>
      </c>
      <c r="L44" s="241"/>
      <c r="M44" s="241"/>
      <c r="N44" s="241"/>
      <c r="O44" s="241"/>
      <c r="P44" s="241"/>
      <c r="Q44" s="241"/>
      <c r="R44" s="241"/>
    </row>
    <row r="45" spans="2:18">
      <c r="B45" s="176" t="s">
        <v>1</v>
      </c>
      <c r="C45" s="903">
        <v>0</v>
      </c>
      <c r="D45" s="637">
        <v>0</v>
      </c>
      <c r="E45" s="460">
        <v>0</v>
      </c>
      <c r="F45" s="89">
        <v>0</v>
      </c>
      <c r="G45" s="89">
        <v>0</v>
      </c>
      <c r="H45" s="89">
        <v>0</v>
      </c>
      <c r="I45" s="89">
        <v>0</v>
      </c>
      <c r="J45" s="89">
        <v>0</v>
      </c>
      <c r="K45" s="89">
        <v>0</v>
      </c>
      <c r="L45" s="241"/>
      <c r="M45" s="241"/>
      <c r="N45" s="241"/>
      <c r="O45" s="241"/>
      <c r="P45" s="241"/>
      <c r="Q45" s="241"/>
      <c r="R45" s="241"/>
    </row>
    <row r="46" spans="2:18">
      <c r="B46" s="176" t="s">
        <v>180</v>
      </c>
      <c r="C46" s="903">
        <v>0</v>
      </c>
      <c r="D46" s="637">
        <v>0</v>
      </c>
      <c r="E46" s="460">
        <v>0</v>
      </c>
      <c r="F46" s="89">
        <v>0</v>
      </c>
      <c r="G46" s="89">
        <v>0</v>
      </c>
      <c r="H46" s="89">
        <v>0</v>
      </c>
      <c r="I46" s="89">
        <v>0</v>
      </c>
      <c r="J46" s="89">
        <v>0</v>
      </c>
      <c r="K46" s="89">
        <v>0</v>
      </c>
      <c r="L46" s="241"/>
      <c r="M46" s="241"/>
      <c r="N46" s="241"/>
      <c r="O46" s="241"/>
      <c r="P46" s="241"/>
      <c r="Q46" s="241"/>
      <c r="R46" s="241"/>
    </row>
    <row r="47" spans="2:18">
      <c r="B47" s="176" t="s">
        <v>148</v>
      </c>
      <c r="C47" s="903">
        <v>0</v>
      </c>
      <c r="D47" s="637">
        <v>0</v>
      </c>
      <c r="E47" s="460">
        <v>0</v>
      </c>
      <c r="F47" s="89">
        <v>0</v>
      </c>
      <c r="G47" s="89">
        <v>0</v>
      </c>
      <c r="H47" s="89">
        <v>0</v>
      </c>
      <c r="I47" s="89">
        <v>0</v>
      </c>
      <c r="J47" s="89">
        <v>0</v>
      </c>
      <c r="K47" s="89">
        <v>0</v>
      </c>
      <c r="L47" s="241"/>
      <c r="M47" s="241"/>
      <c r="N47" s="241"/>
      <c r="O47" s="241"/>
      <c r="P47" s="241"/>
      <c r="Q47" s="241"/>
      <c r="R47" s="241"/>
    </row>
    <row r="48" spans="2:18">
      <c r="B48" s="176" t="s">
        <v>223</v>
      </c>
      <c r="C48" s="903">
        <v>0</v>
      </c>
      <c r="D48" s="637">
        <v>0</v>
      </c>
      <c r="E48" s="460">
        <v>0</v>
      </c>
      <c r="F48" s="89">
        <v>0</v>
      </c>
      <c r="G48" s="89">
        <v>0</v>
      </c>
      <c r="H48" s="89">
        <v>0</v>
      </c>
      <c r="I48" s="89">
        <v>0</v>
      </c>
      <c r="J48" s="89">
        <v>0</v>
      </c>
      <c r="K48" s="89">
        <v>0</v>
      </c>
      <c r="L48" s="241"/>
      <c r="M48" s="241"/>
      <c r="N48" s="241"/>
      <c r="O48" s="241"/>
      <c r="P48" s="241"/>
      <c r="Q48" s="241"/>
      <c r="R48" s="241"/>
    </row>
    <row r="49" spans="2:18">
      <c r="B49" s="177" t="s">
        <v>181</v>
      </c>
      <c r="C49" s="904">
        <v>0</v>
      </c>
      <c r="D49" s="638">
        <v>0</v>
      </c>
      <c r="E49" s="461">
        <v>0</v>
      </c>
      <c r="F49" s="90">
        <v>0</v>
      </c>
      <c r="G49" s="90">
        <v>0</v>
      </c>
      <c r="H49" s="90">
        <v>0</v>
      </c>
      <c r="I49" s="90">
        <v>0</v>
      </c>
      <c r="J49" s="90">
        <v>0</v>
      </c>
      <c r="K49" s="90">
        <v>0</v>
      </c>
      <c r="L49" s="241"/>
      <c r="M49" s="241"/>
      <c r="N49" s="241"/>
      <c r="O49" s="241"/>
      <c r="P49" s="241"/>
      <c r="Q49" s="241"/>
      <c r="R49" s="241"/>
    </row>
    <row r="50" spans="2:18">
      <c r="L50" s="241"/>
      <c r="M50" s="241"/>
      <c r="N50" s="241"/>
      <c r="O50" s="241"/>
      <c r="P50" s="241"/>
      <c r="Q50" s="241"/>
      <c r="R50" s="241"/>
    </row>
    <row r="51" spans="2:18">
      <c r="B51" s="174" t="s">
        <v>183</v>
      </c>
      <c r="L51" s="241"/>
      <c r="M51" s="241"/>
      <c r="N51" s="241"/>
      <c r="O51" s="241"/>
      <c r="P51" s="241"/>
      <c r="Q51" s="241"/>
      <c r="R51" s="241"/>
    </row>
    <row r="52" spans="2:18">
      <c r="B52" s="176" t="s">
        <v>1</v>
      </c>
      <c r="C52" s="903">
        <v>0</v>
      </c>
      <c r="D52" s="637">
        <v>0</v>
      </c>
      <c r="E52" s="460">
        <v>0</v>
      </c>
      <c r="F52" s="89">
        <v>0</v>
      </c>
      <c r="G52" s="89">
        <v>0</v>
      </c>
      <c r="H52" s="89">
        <v>0</v>
      </c>
      <c r="I52" s="89">
        <v>0</v>
      </c>
      <c r="J52" s="89">
        <v>0</v>
      </c>
      <c r="K52" s="89">
        <v>0</v>
      </c>
      <c r="L52" s="241"/>
      <c r="M52" s="241"/>
      <c r="N52" s="241"/>
      <c r="O52" s="241"/>
      <c r="P52" s="241"/>
      <c r="Q52" s="241"/>
      <c r="R52" s="241"/>
    </row>
    <row r="53" spans="2:18">
      <c r="B53" s="176" t="s">
        <v>180</v>
      </c>
      <c r="C53" s="903">
        <v>0</v>
      </c>
      <c r="D53" s="637">
        <v>0</v>
      </c>
      <c r="E53" s="460">
        <v>0</v>
      </c>
      <c r="F53" s="89">
        <v>0</v>
      </c>
      <c r="G53" s="89">
        <v>0</v>
      </c>
      <c r="H53" s="89">
        <v>0</v>
      </c>
      <c r="I53" s="89">
        <v>67</v>
      </c>
      <c r="J53" s="89">
        <v>355</v>
      </c>
      <c r="K53" s="89">
        <v>67</v>
      </c>
      <c r="L53" s="241"/>
      <c r="M53" s="241"/>
      <c r="N53" s="241"/>
      <c r="O53" s="241"/>
      <c r="P53" s="241"/>
      <c r="Q53" s="241"/>
      <c r="R53" s="241"/>
    </row>
    <row r="54" spans="2:18">
      <c r="B54" s="176" t="s">
        <v>148</v>
      </c>
      <c r="C54" s="903">
        <v>0</v>
      </c>
      <c r="D54" s="637">
        <v>0</v>
      </c>
      <c r="E54" s="460">
        <v>0</v>
      </c>
      <c r="F54" s="89">
        <v>0</v>
      </c>
      <c r="G54" s="89">
        <v>0</v>
      </c>
      <c r="H54" s="89">
        <v>0</v>
      </c>
      <c r="I54" s="89">
        <v>0</v>
      </c>
      <c r="J54" s="89">
        <v>0</v>
      </c>
      <c r="K54" s="89">
        <v>0</v>
      </c>
      <c r="L54" s="241"/>
      <c r="M54" s="241"/>
      <c r="N54" s="241"/>
      <c r="O54" s="241"/>
      <c r="P54" s="241"/>
      <c r="Q54" s="241"/>
      <c r="R54" s="241"/>
    </row>
    <row r="55" spans="2:18">
      <c r="B55" s="176" t="s">
        <v>223</v>
      </c>
      <c r="C55" s="903">
        <v>0</v>
      </c>
      <c r="D55" s="637">
        <v>0</v>
      </c>
      <c r="E55" s="460">
        <v>0</v>
      </c>
      <c r="F55" s="89">
        <v>0</v>
      </c>
      <c r="G55" s="89">
        <v>0</v>
      </c>
      <c r="H55" s="89">
        <v>0</v>
      </c>
      <c r="I55" s="89">
        <v>0</v>
      </c>
      <c r="J55" s="89">
        <v>-72</v>
      </c>
      <c r="K55" s="89">
        <v>0</v>
      </c>
      <c r="L55" s="241"/>
      <c r="M55" s="241"/>
      <c r="N55" s="241"/>
      <c r="O55" s="241"/>
      <c r="P55" s="241"/>
      <c r="Q55" s="241"/>
      <c r="R55" s="241"/>
    </row>
    <row r="56" spans="2:18">
      <c r="B56" s="177" t="s">
        <v>181</v>
      </c>
      <c r="C56" s="904">
        <v>0</v>
      </c>
      <c r="D56" s="638">
        <v>0</v>
      </c>
      <c r="E56" s="461">
        <v>0</v>
      </c>
      <c r="F56" s="90">
        <v>0</v>
      </c>
      <c r="G56" s="90">
        <v>0</v>
      </c>
      <c r="H56" s="90">
        <v>0</v>
      </c>
      <c r="I56" s="90">
        <v>-67</v>
      </c>
      <c r="J56" s="90">
        <v>-283</v>
      </c>
      <c r="K56" s="90">
        <v>-67</v>
      </c>
      <c r="L56" s="241"/>
      <c r="M56" s="241"/>
      <c r="N56" s="241"/>
      <c r="O56" s="241"/>
      <c r="P56" s="241"/>
      <c r="Q56" s="241"/>
      <c r="R56" s="241"/>
    </row>
    <row r="57" spans="2:18">
      <c r="L57" s="241"/>
      <c r="M57" s="241"/>
      <c r="N57" s="241"/>
      <c r="O57" s="241"/>
      <c r="P57" s="241"/>
      <c r="Q57" s="241"/>
      <c r="R57" s="241"/>
    </row>
    <row r="58" spans="2:18">
      <c r="F58" s="166" t="s">
        <v>200</v>
      </c>
      <c r="G58" s="166" t="s">
        <v>200</v>
      </c>
      <c r="H58" s="166" t="s">
        <v>200</v>
      </c>
      <c r="I58" s="166" t="s">
        <v>200</v>
      </c>
      <c r="J58" s="166" t="s">
        <v>200</v>
      </c>
      <c r="K58" s="166" t="s">
        <v>200</v>
      </c>
    </row>
    <row r="59" spans="2:18">
      <c r="F59" s="166" t="s">
        <v>200</v>
      </c>
      <c r="G59" s="166" t="s">
        <v>200</v>
      </c>
      <c r="H59" s="166" t="s">
        <v>200</v>
      </c>
      <c r="I59" s="166" t="s">
        <v>200</v>
      </c>
      <c r="J59" s="166" t="s">
        <v>200</v>
      </c>
      <c r="K59" s="166" t="s">
        <v>200</v>
      </c>
    </row>
    <row r="60" spans="2:18">
      <c r="F60" s="166" t="s">
        <v>200</v>
      </c>
      <c r="G60" s="166" t="s">
        <v>200</v>
      </c>
      <c r="H60" s="166" t="s">
        <v>200</v>
      </c>
      <c r="I60" s="166" t="s">
        <v>200</v>
      </c>
      <c r="J60" s="166" t="s">
        <v>200</v>
      </c>
      <c r="K60" s="166" t="s">
        <v>200</v>
      </c>
    </row>
    <row r="61" spans="2:18">
      <c r="F61" s="166" t="s">
        <v>200</v>
      </c>
      <c r="G61" s="166" t="s">
        <v>200</v>
      </c>
      <c r="H61" s="166" t="s">
        <v>200</v>
      </c>
      <c r="I61" s="166" t="s">
        <v>200</v>
      </c>
      <c r="J61" s="166" t="s">
        <v>200</v>
      </c>
      <c r="K61" s="166" t="s">
        <v>200</v>
      </c>
    </row>
    <row r="62" spans="2:18">
      <c r="F62" s="166" t="s">
        <v>200</v>
      </c>
      <c r="G62" s="166" t="s">
        <v>200</v>
      </c>
      <c r="H62" s="166" t="s">
        <v>200</v>
      </c>
      <c r="I62" s="166" t="s">
        <v>200</v>
      </c>
      <c r="J62" s="166" t="s">
        <v>200</v>
      </c>
      <c r="K62" s="166" t="s">
        <v>200</v>
      </c>
    </row>
    <row r="63" spans="2:18">
      <c r="F63" s="166" t="s">
        <v>200</v>
      </c>
      <c r="G63" s="166" t="s">
        <v>200</v>
      </c>
      <c r="H63" s="166" t="s">
        <v>200</v>
      </c>
      <c r="I63" s="166" t="s">
        <v>200</v>
      </c>
      <c r="J63" s="166" t="s">
        <v>200</v>
      </c>
      <c r="K63" s="166" t="s">
        <v>200</v>
      </c>
    </row>
  </sheetData>
  <phoneticPr fontId="80" type="noConversion"/>
  <hyperlinks>
    <hyperlink ref="B2" location="'Table of Contents '!Print_Area" display="GO BACK TO TABLE OF CONTENTS"/>
  </hyperlinks>
  <pageMargins left="0.70866141732283472" right="0.70866141732283472" top="0.74803149606299213" bottom="0.74803149606299213" header="0.31496062992125984" footer="0.31496062992125984"/>
  <pageSetup paperSize="9" scale="71" orientation="landscape" r:id="rId1"/>
  <headerFooter scaleWithDoc="0">
    <oddHeader>&amp;F</oddHeader>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1"/>
    <pageSetUpPr fitToPage="1"/>
  </sheetPr>
  <dimension ref="A1:Q136"/>
  <sheetViews>
    <sheetView showGridLines="0" zoomScaleNormal="100" workbookViewId="0">
      <selection activeCell="B2" sqref="B2"/>
    </sheetView>
  </sheetViews>
  <sheetFormatPr defaultRowHeight="12.75"/>
  <cols>
    <col min="1" max="1" width="1.85546875" style="12" customWidth="1"/>
    <col min="2" max="2" width="47.5703125" style="12" customWidth="1"/>
    <col min="3" max="4" width="16.140625" style="12" customWidth="1"/>
    <col min="5" max="5" width="3" style="845" customWidth="1"/>
    <col min="6" max="6" width="16.140625" style="845" customWidth="1"/>
    <col min="7" max="9" width="16.140625" style="12" customWidth="1"/>
    <col min="10" max="16384" width="9.140625" style="12"/>
  </cols>
  <sheetData>
    <row r="1" spans="1:17" s="5" customFormat="1" ht="13.5" thickBot="1">
      <c r="E1" s="844"/>
      <c r="F1" s="844"/>
    </row>
    <row r="2" spans="1:17" s="5" customFormat="1" ht="25.5" customHeight="1" thickBot="1">
      <c r="B2" s="163" t="s">
        <v>115</v>
      </c>
      <c r="E2" s="844"/>
      <c r="F2" s="844"/>
    </row>
    <row r="3" spans="1:17" s="5" customFormat="1" ht="12.75" customHeight="1">
      <c r="B3" s="12"/>
      <c r="E3" s="844"/>
      <c r="F3" s="844"/>
    </row>
    <row r="4" spans="1:17" ht="11.25" customHeight="1">
      <c r="B4" s="51" t="s">
        <v>387</v>
      </c>
      <c r="C4" s="23"/>
      <c r="D4" s="345"/>
      <c r="F4" s="604"/>
      <c r="G4" s="604"/>
      <c r="H4" s="604"/>
      <c r="I4" s="604"/>
      <c r="J4" s="5"/>
      <c r="K4" s="5"/>
      <c r="L4" s="5"/>
      <c r="M4" s="5"/>
      <c r="N4" s="5"/>
      <c r="O4" s="5"/>
      <c r="P4" s="5"/>
      <c r="Q4" s="5"/>
    </row>
    <row r="5" spans="1:17">
      <c r="A5" s="5"/>
      <c r="B5" s="196" t="s">
        <v>187</v>
      </c>
      <c r="C5" s="625" t="s">
        <v>485</v>
      </c>
      <c r="D5" s="377" t="s">
        <v>486</v>
      </c>
      <c r="F5" s="377" t="s">
        <v>442</v>
      </c>
      <c r="G5" s="377">
        <v>2014</v>
      </c>
      <c r="H5" s="377">
        <v>2013</v>
      </c>
      <c r="I5" s="380">
        <v>2012</v>
      </c>
      <c r="J5" s="5"/>
      <c r="K5" s="5"/>
      <c r="L5" s="5"/>
      <c r="M5" s="5"/>
      <c r="N5" s="5"/>
      <c r="O5" s="5"/>
      <c r="P5" s="5"/>
      <c r="Q5" s="5"/>
    </row>
    <row r="6" spans="1:17" s="13" customFormat="1">
      <c r="A6" s="6"/>
      <c r="B6" s="376" t="s">
        <v>490</v>
      </c>
      <c r="C6" s="57">
        <v>3232</v>
      </c>
      <c r="D6" s="299">
        <v>3413</v>
      </c>
      <c r="E6" s="600"/>
      <c r="F6" s="299">
        <v>13207</v>
      </c>
      <c r="G6" s="299">
        <v>13376</v>
      </c>
      <c r="H6" s="895">
        <v>13383</v>
      </c>
      <c r="I6" s="895">
        <v>13038</v>
      </c>
      <c r="J6" s="6"/>
      <c r="K6" s="6"/>
      <c r="L6" s="6"/>
      <c r="M6" s="6"/>
      <c r="N6" s="6"/>
      <c r="O6" s="6"/>
      <c r="P6" s="6"/>
      <c r="Q6" s="6"/>
    </row>
    <row r="7" spans="1:17" s="13" customFormat="1" ht="12.75" customHeight="1">
      <c r="A7" s="6"/>
      <c r="B7" s="318" t="s">
        <v>491</v>
      </c>
      <c r="C7" s="57">
        <v>1686</v>
      </c>
      <c r="D7" s="299">
        <v>1868</v>
      </c>
      <c r="E7" s="600"/>
      <c r="F7" s="299">
        <v>7130</v>
      </c>
      <c r="G7" s="299">
        <v>7353</v>
      </c>
      <c r="H7" s="895">
        <v>8003</v>
      </c>
      <c r="I7" s="895">
        <v>8010</v>
      </c>
      <c r="J7" s="6"/>
      <c r="K7" s="6"/>
      <c r="L7" s="6"/>
      <c r="M7" s="6"/>
      <c r="N7" s="6"/>
      <c r="O7" s="6"/>
      <c r="P7" s="6"/>
      <c r="Q7" s="6"/>
    </row>
    <row r="8" spans="1:17" s="13" customFormat="1" ht="12.75" customHeight="1">
      <c r="A8" s="6"/>
      <c r="B8" s="198" t="s">
        <v>0</v>
      </c>
      <c r="C8" s="59">
        <v>1545</v>
      </c>
      <c r="D8" s="303">
        <v>1545</v>
      </c>
      <c r="E8" s="600"/>
      <c r="F8" s="303">
        <v>6076</v>
      </c>
      <c r="G8" s="303">
        <v>6023</v>
      </c>
      <c r="H8" s="905">
        <v>5380</v>
      </c>
      <c r="I8" s="905">
        <v>5028</v>
      </c>
      <c r="J8" s="6"/>
      <c r="K8" s="6"/>
      <c r="L8" s="6"/>
      <c r="M8" s="6"/>
      <c r="N8" s="6"/>
      <c r="O8" s="6"/>
      <c r="P8" s="6"/>
      <c r="Q8" s="6"/>
    </row>
    <row r="9" spans="1:17" s="13" customFormat="1" ht="12.75" customHeight="1">
      <c r="A9" s="6"/>
      <c r="B9" s="197" t="s">
        <v>35</v>
      </c>
      <c r="C9" s="57">
        <v>785</v>
      </c>
      <c r="D9" s="299">
        <v>761</v>
      </c>
      <c r="E9" s="600"/>
      <c r="F9" s="299">
        <v>3061</v>
      </c>
      <c r="G9" s="299">
        <v>2693</v>
      </c>
      <c r="H9" s="895">
        <v>2639</v>
      </c>
      <c r="I9" s="895">
        <v>2552</v>
      </c>
      <c r="J9" s="6"/>
      <c r="K9" s="6"/>
      <c r="L9" s="6"/>
      <c r="M9" s="6"/>
      <c r="N9" s="6"/>
      <c r="O9" s="6"/>
      <c r="P9" s="6"/>
      <c r="Q9" s="6"/>
    </row>
    <row r="10" spans="1:17" s="13" customFormat="1" ht="12.75" customHeight="1">
      <c r="A10" s="6"/>
      <c r="B10" s="197" t="s">
        <v>36</v>
      </c>
      <c r="C10" s="57">
        <v>349</v>
      </c>
      <c r="D10" s="299">
        <v>291</v>
      </c>
      <c r="E10" s="600"/>
      <c r="F10" s="299">
        <v>1233</v>
      </c>
      <c r="G10" s="299">
        <v>1002</v>
      </c>
      <c r="H10" s="895">
        <v>996</v>
      </c>
      <c r="I10" s="895">
        <v>996</v>
      </c>
      <c r="J10" s="6"/>
      <c r="K10" s="6"/>
      <c r="L10" s="6"/>
      <c r="M10" s="6"/>
      <c r="N10" s="6"/>
      <c r="O10" s="6"/>
      <c r="P10" s="6"/>
      <c r="Q10" s="6"/>
    </row>
    <row r="11" spans="1:17" s="13" customFormat="1" ht="12.75" customHeight="1">
      <c r="A11" s="6"/>
      <c r="B11" s="198" t="s">
        <v>22</v>
      </c>
      <c r="C11" s="59">
        <v>435</v>
      </c>
      <c r="D11" s="303">
        <v>470</v>
      </c>
      <c r="E11" s="600"/>
      <c r="F11" s="303">
        <v>1829</v>
      </c>
      <c r="G11" s="303">
        <v>1691</v>
      </c>
      <c r="H11" s="905">
        <v>1643</v>
      </c>
      <c r="I11" s="905">
        <v>1556</v>
      </c>
      <c r="J11" s="6"/>
      <c r="K11" s="6"/>
      <c r="L11" s="6"/>
      <c r="M11" s="6"/>
      <c r="N11" s="6"/>
      <c r="O11" s="6"/>
      <c r="P11" s="6"/>
      <c r="Q11" s="6"/>
    </row>
    <row r="12" spans="1:17" s="13" customFormat="1">
      <c r="A12" s="6"/>
      <c r="B12" s="198" t="s">
        <v>23</v>
      </c>
      <c r="C12" s="59">
        <v>-16</v>
      </c>
      <c r="D12" s="303">
        <v>64</v>
      </c>
      <c r="E12" s="600"/>
      <c r="F12" s="303">
        <v>99</v>
      </c>
      <c r="G12" s="303">
        <v>174</v>
      </c>
      <c r="H12" s="905">
        <v>106</v>
      </c>
      <c r="I12" s="905">
        <v>263</v>
      </c>
      <c r="J12" s="6"/>
      <c r="K12" s="6"/>
      <c r="L12" s="6"/>
      <c r="M12" s="6"/>
      <c r="N12" s="6"/>
      <c r="O12" s="6"/>
      <c r="P12" s="6"/>
      <c r="Q12" s="6"/>
    </row>
    <row r="13" spans="1:17" s="13" customFormat="1">
      <c r="A13" s="6"/>
      <c r="B13" s="198" t="s">
        <v>24</v>
      </c>
      <c r="C13" s="59">
        <v>-2</v>
      </c>
      <c r="D13" s="303">
        <v>-5</v>
      </c>
      <c r="E13" s="600"/>
      <c r="F13" s="303">
        <v>1</v>
      </c>
      <c r="G13" s="303">
        <v>51</v>
      </c>
      <c r="H13" s="905">
        <v>46</v>
      </c>
      <c r="I13" s="905">
        <v>74</v>
      </c>
      <c r="J13" s="6"/>
      <c r="K13" s="6"/>
      <c r="L13" s="6"/>
      <c r="M13" s="6"/>
      <c r="N13" s="6"/>
      <c r="O13" s="6"/>
      <c r="P13" s="6"/>
      <c r="Q13" s="6"/>
    </row>
    <row r="14" spans="1:17" s="13" customFormat="1">
      <c r="A14" s="6"/>
      <c r="B14" s="199" t="s">
        <v>25</v>
      </c>
      <c r="C14" s="61">
        <v>7</v>
      </c>
      <c r="D14" s="312">
        <v>94</v>
      </c>
      <c r="E14" s="600"/>
      <c r="F14" s="312">
        <v>450</v>
      </c>
      <c r="G14" s="312">
        <v>117</v>
      </c>
      <c r="H14" s="896">
        <v>149</v>
      </c>
      <c r="I14" s="896">
        <v>417</v>
      </c>
      <c r="J14" s="6"/>
      <c r="K14" s="6"/>
      <c r="L14" s="6"/>
      <c r="M14" s="6"/>
      <c r="N14" s="6"/>
      <c r="O14" s="6"/>
      <c r="P14" s="6"/>
      <c r="Q14" s="6"/>
    </row>
    <row r="15" spans="1:17" s="13" customFormat="1">
      <c r="A15" s="6"/>
      <c r="B15" s="200" t="s">
        <v>1</v>
      </c>
      <c r="C15" s="63">
        <v>1971</v>
      </c>
      <c r="D15" s="309">
        <v>2168</v>
      </c>
      <c r="E15" s="600"/>
      <c r="F15" s="309">
        <v>8455</v>
      </c>
      <c r="G15" s="309">
        <v>8055</v>
      </c>
      <c r="H15" s="909">
        <v>7324</v>
      </c>
      <c r="I15" s="909">
        <v>7338</v>
      </c>
      <c r="J15" s="6"/>
      <c r="K15" s="6"/>
      <c r="L15" s="6"/>
      <c r="M15" s="6"/>
      <c r="N15" s="6"/>
      <c r="O15" s="6"/>
      <c r="P15" s="6"/>
      <c r="Q15" s="6"/>
    </row>
    <row r="16" spans="1:17" s="13" customFormat="1">
      <c r="A16" s="6"/>
      <c r="B16" s="198" t="s">
        <v>26</v>
      </c>
      <c r="C16" s="59">
        <v>617</v>
      </c>
      <c r="D16" s="303">
        <v>619</v>
      </c>
      <c r="E16" s="600"/>
      <c r="F16" s="303">
        <v>2492</v>
      </c>
      <c r="G16" s="303">
        <v>2684</v>
      </c>
      <c r="H16" s="905">
        <v>2357</v>
      </c>
      <c r="I16" s="905">
        <v>2151</v>
      </c>
      <c r="J16" s="6"/>
      <c r="K16" s="6"/>
      <c r="L16" s="6"/>
      <c r="M16" s="6"/>
      <c r="N16" s="6"/>
      <c r="O16" s="6"/>
      <c r="P16" s="6"/>
      <c r="Q16" s="6"/>
    </row>
    <row r="17" spans="1:17" s="13" customFormat="1">
      <c r="A17" s="6"/>
      <c r="B17" s="198" t="s">
        <v>37</v>
      </c>
      <c r="C17" s="59">
        <v>658</v>
      </c>
      <c r="D17" s="303">
        <v>558</v>
      </c>
      <c r="E17" s="600"/>
      <c r="F17" s="303">
        <v>2559</v>
      </c>
      <c r="G17" s="303">
        <v>2450</v>
      </c>
      <c r="H17" s="905">
        <v>2171</v>
      </c>
      <c r="I17" s="905">
        <v>2269</v>
      </c>
      <c r="J17" s="6"/>
      <c r="K17" s="6"/>
      <c r="L17" s="6"/>
      <c r="M17" s="6"/>
      <c r="N17" s="6"/>
      <c r="O17" s="6"/>
      <c r="P17" s="6"/>
      <c r="Q17" s="6"/>
    </row>
    <row r="18" spans="1:17" s="13" customFormat="1">
      <c r="A18" s="6"/>
      <c r="B18" s="199" t="s">
        <v>38</v>
      </c>
      <c r="C18" s="59">
        <v>44</v>
      </c>
      <c r="D18" s="303">
        <v>42</v>
      </c>
      <c r="E18" s="600"/>
      <c r="F18" s="303">
        <v>177</v>
      </c>
      <c r="G18" s="303">
        <v>204</v>
      </c>
      <c r="H18" s="905">
        <v>242</v>
      </c>
      <c r="I18" s="905">
        <v>266</v>
      </c>
      <c r="J18" s="6"/>
      <c r="K18" s="6"/>
      <c r="L18" s="6"/>
      <c r="M18" s="6"/>
      <c r="N18" s="6"/>
      <c r="O18" s="6"/>
      <c r="P18" s="6"/>
      <c r="Q18" s="6"/>
    </row>
    <row r="19" spans="1:17" s="13" customFormat="1">
      <c r="A19" s="6"/>
      <c r="B19" s="201" t="s">
        <v>2</v>
      </c>
      <c r="C19" s="65">
        <v>1319</v>
      </c>
      <c r="D19" s="282">
        <v>1219</v>
      </c>
      <c r="E19" s="600"/>
      <c r="F19" s="282">
        <v>5228</v>
      </c>
      <c r="G19" s="282">
        <v>5338</v>
      </c>
      <c r="H19" s="910">
        <v>4770</v>
      </c>
      <c r="I19" s="910">
        <v>4686</v>
      </c>
      <c r="J19" s="6"/>
      <c r="K19" s="6"/>
      <c r="L19" s="6"/>
      <c r="M19" s="6"/>
      <c r="N19" s="6"/>
      <c r="O19" s="6"/>
      <c r="P19" s="6"/>
      <c r="Q19" s="6"/>
    </row>
    <row r="20" spans="1:17" s="14" customFormat="1" ht="12">
      <c r="A20" s="202"/>
      <c r="B20" s="203" t="s">
        <v>49</v>
      </c>
      <c r="C20" s="67">
        <v>651</v>
      </c>
      <c r="D20" s="292">
        <v>949</v>
      </c>
      <c r="F20" s="292">
        <v>3227</v>
      </c>
      <c r="G20" s="292">
        <v>2717</v>
      </c>
      <c r="H20" s="911">
        <v>2554</v>
      </c>
      <c r="I20" s="911">
        <v>2652</v>
      </c>
      <c r="J20" s="202"/>
      <c r="K20" s="202"/>
      <c r="L20" s="202"/>
      <c r="M20" s="202"/>
      <c r="N20" s="202"/>
      <c r="O20" s="202"/>
      <c r="P20" s="202"/>
      <c r="Q20" s="202"/>
    </row>
    <row r="21" spans="1:17" s="13" customFormat="1">
      <c r="A21" s="6"/>
      <c r="B21" s="204" t="s">
        <v>83</v>
      </c>
      <c r="C21" s="69">
        <v>2</v>
      </c>
      <c r="D21" s="287">
        <v>252</v>
      </c>
      <c r="E21" s="600"/>
      <c r="F21" s="287">
        <v>505</v>
      </c>
      <c r="G21" s="287">
        <v>1171</v>
      </c>
      <c r="H21" s="912">
        <v>983</v>
      </c>
      <c r="I21" s="912">
        <v>1228</v>
      </c>
      <c r="J21" s="6"/>
      <c r="K21" s="6"/>
      <c r="L21" s="6"/>
      <c r="M21" s="6"/>
      <c r="N21" s="6"/>
      <c r="O21" s="6"/>
      <c r="P21" s="6"/>
      <c r="Q21" s="6"/>
    </row>
    <row r="22" spans="1:17" s="15" customFormat="1" ht="12">
      <c r="A22" s="21"/>
      <c r="B22" s="205" t="s">
        <v>32</v>
      </c>
      <c r="C22" s="67">
        <v>650</v>
      </c>
      <c r="D22" s="292">
        <v>697</v>
      </c>
      <c r="F22" s="292">
        <v>2722</v>
      </c>
      <c r="G22" s="292">
        <v>1546</v>
      </c>
      <c r="H22" s="911">
        <v>1571</v>
      </c>
      <c r="I22" s="911">
        <v>1424</v>
      </c>
      <c r="J22" s="21"/>
      <c r="K22" s="21"/>
      <c r="L22" s="21"/>
      <c r="M22" s="21"/>
      <c r="N22" s="21"/>
      <c r="O22" s="21"/>
      <c r="P22" s="21"/>
      <c r="Q22" s="21"/>
    </row>
    <row r="23" spans="1:17" s="13" customFormat="1">
      <c r="A23" s="6"/>
      <c r="B23" s="204" t="s">
        <v>27</v>
      </c>
      <c r="C23" s="69">
        <v>175</v>
      </c>
      <c r="D23" s="287">
        <v>154</v>
      </c>
      <c r="E23" s="600"/>
      <c r="F23" s="287">
        <v>798</v>
      </c>
      <c r="G23" s="287">
        <v>412</v>
      </c>
      <c r="H23" s="912">
        <v>411</v>
      </c>
      <c r="I23" s="912">
        <v>271</v>
      </c>
      <c r="J23" s="6"/>
      <c r="K23" s="6"/>
      <c r="L23" s="6"/>
      <c r="M23" s="6"/>
      <c r="N23" s="6"/>
      <c r="O23" s="6"/>
      <c r="P23" s="6"/>
      <c r="Q23" s="6"/>
    </row>
    <row r="24" spans="1:17" s="15" customFormat="1">
      <c r="A24" s="21"/>
      <c r="B24" s="205" t="s">
        <v>110</v>
      </c>
      <c r="C24" s="67">
        <v>475</v>
      </c>
      <c r="D24" s="292">
        <v>543</v>
      </c>
      <c r="E24" s="600"/>
      <c r="F24" s="292">
        <v>1924</v>
      </c>
      <c r="G24" s="292">
        <v>1134</v>
      </c>
      <c r="H24" s="911">
        <v>1160</v>
      </c>
      <c r="I24" s="911">
        <v>1153</v>
      </c>
      <c r="J24" s="21"/>
      <c r="K24" s="21"/>
      <c r="L24" s="21"/>
      <c r="M24" s="21"/>
      <c r="N24" s="21"/>
      <c r="O24" s="21"/>
      <c r="P24" s="21"/>
      <c r="Q24" s="21"/>
    </row>
    <row r="25" spans="1:17" s="13" customFormat="1" ht="6.75" customHeight="1">
      <c r="A25" s="6"/>
      <c r="B25" s="206"/>
      <c r="C25" s="71"/>
      <c r="D25" s="308"/>
      <c r="E25" s="600"/>
      <c r="F25" s="308"/>
      <c r="G25" s="308"/>
      <c r="H25" s="913"/>
      <c r="I25" s="913"/>
      <c r="J25" s="6"/>
      <c r="K25" s="6"/>
      <c r="L25" s="6"/>
      <c r="M25" s="6"/>
      <c r="N25" s="6"/>
      <c r="O25" s="6"/>
      <c r="P25" s="6"/>
      <c r="Q25" s="6"/>
    </row>
    <row r="26" spans="1:17" s="13" customFormat="1">
      <c r="A26" s="6"/>
      <c r="B26" s="207" t="s">
        <v>29</v>
      </c>
      <c r="C26" s="72"/>
      <c r="D26" s="308"/>
      <c r="E26" s="845"/>
      <c r="F26" s="308"/>
      <c r="G26" s="308"/>
      <c r="H26" s="913"/>
      <c r="I26" s="913"/>
      <c r="J26" s="6"/>
      <c r="K26" s="6"/>
      <c r="L26" s="6"/>
      <c r="M26" s="6"/>
      <c r="N26" s="6"/>
      <c r="O26" s="6"/>
      <c r="P26" s="6"/>
      <c r="Q26" s="6"/>
    </row>
    <row r="27" spans="1:17" s="13" customFormat="1">
      <c r="A27" s="6"/>
      <c r="B27" s="198" t="s">
        <v>31</v>
      </c>
      <c r="C27" s="59">
        <v>474</v>
      </c>
      <c r="D27" s="303">
        <v>543</v>
      </c>
      <c r="E27" s="845"/>
      <c r="F27" s="303">
        <v>1919</v>
      </c>
      <c r="G27" s="303">
        <v>1134</v>
      </c>
      <c r="H27" s="905">
        <v>1162</v>
      </c>
      <c r="I27" s="905">
        <v>1153</v>
      </c>
      <c r="J27" s="6"/>
      <c r="K27" s="6"/>
      <c r="L27" s="6"/>
      <c r="M27" s="6"/>
      <c r="N27" s="6"/>
      <c r="O27" s="6"/>
      <c r="P27" s="6"/>
      <c r="Q27" s="6"/>
    </row>
    <row r="28" spans="1:17" s="13" customFormat="1">
      <c r="A28" s="6"/>
      <c r="B28" s="198" t="s">
        <v>30</v>
      </c>
      <c r="C28" s="59">
        <v>1</v>
      </c>
      <c r="D28" s="303">
        <v>1</v>
      </c>
      <c r="E28" s="845"/>
      <c r="F28" s="303">
        <v>5</v>
      </c>
      <c r="G28" s="303">
        <v>0</v>
      </c>
      <c r="H28" s="905">
        <v>-2</v>
      </c>
      <c r="I28" s="905">
        <v>0</v>
      </c>
      <c r="J28" s="6"/>
      <c r="K28" s="6"/>
      <c r="L28" s="6"/>
      <c r="M28" s="6"/>
      <c r="N28" s="6"/>
      <c r="O28" s="6"/>
      <c r="P28" s="6"/>
      <c r="Q28" s="6"/>
    </row>
    <row r="29" spans="1:17" s="13" customFormat="1">
      <c r="A29" s="6"/>
      <c r="B29" s="208"/>
      <c r="C29" s="209"/>
      <c r="D29" s="379"/>
      <c r="E29" s="845"/>
      <c r="F29" s="379"/>
      <c r="G29" s="379"/>
      <c r="H29" s="379"/>
      <c r="I29" s="374"/>
      <c r="J29" s="6"/>
      <c r="K29" s="6"/>
      <c r="L29" s="6"/>
      <c r="M29" s="6"/>
      <c r="N29" s="6"/>
      <c r="O29" s="6"/>
      <c r="P29" s="6"/>
      <c r="Q29" s="6"/>
    </row>
    <row r="30" spans="1:17">
      <c r="A30" s="5"/>
      <c r="B30" s="5"/>
      <c r="C30" s="844"/>
      <c r="D30" s="373"/>
      <c r="F30" s="373"/>
      <c r="G30" s="373"/>
      <c r="H30" s="373"/>
      <c r="I30" s="373"/>
      <c r="J30" s="5"/>
      <c r="K30" s="5"/>
      <c r="L30" s="5"/>
      <c r="M30" s="5"/>
      <c r="N30" s="5"/>
      <c r="O30" s="5"/>
      <c r="P30" s="5"/>
      <c r="Q30" s="5"/>
    </row>
    <row r="31" spans="1:17">
      <c r="B31" s="37" t="s">
        <v>86</v>
      </c>
      <c r="C31" s="603"/>
      <c r="D31" s="375"/>
      <c r="F31" s="375"/>
      <c r="G31" s="375"/>
      <c r="H31" s="375"/>
      <c r="I31" s="375"/>
      <c r="J31" s="5"/>
      <c r="K31" s="5"/>
      <c r="L31" s="5"/>
      <c r="M31" s="5"/>
      <c r="N31" s="5"/>
      <c r="O31" s="5"/>
      <c r="P31" s="5"/>
      <c r="Q31" s="5"/>
    </row>
    <row r="32" spans="1:17">
      <c r="A32" s="5"/>
      <c r="B32" s="210"/>
      <c r="C32" s="585" t="s">
        <v>485</v>
      </c>
      <c r="D32" s="378" t="s">
        <v>493</v>
      </c>
      <c r="F32" s="378">
        <v>2015</v>
      </c>
      <c r="G32" s="378">
        <v>2014</v>
      </c>
      <c r="H32" s="380">
        <v>2013</v>
      </c>
      <c r="I32" s="380">
        <v>2012</v>
      </c>
      <c r="J32" s="5"/>
      <c r="K32" s="5"/>
      <c r="L32" s="5"/>
      <c r="M32" s="5"/>
      <c r="N32" s="5"/>
      <c r="O32" s="5"/>
      <c r="P32" s="5"/>
      <c r="Q32" s="5"/>
    </row>
    <row r="33" spans="1:17">
      <c r="A33" s="5"/>
      <c r="B33" s="134" t="s">
        <v>120</v>
      </c>
      <c r="C33" s="898">
        <v>0.67</v>
      </c>
      <c r="D33" s="278">
        <v>0.56000000000000005</v>
      </c>
      <c r="F33" s="278">
        <v>0.62</v>
      </c>
      <c r="G33" s="278">
        <v>0.66</v>
      </c>
      <c r="H33" s="915">
        <v>0.65</v>
      </c>
      <c r="I33" s="915">
        <v>0.64</v>
      </c>
      <c r="J33" s="5"/>
      <c r="K33" s="5"/>
      <c r="L33" s="5"/>
      <c r="M33" s="5"/>
      <c r="N33" s="5"/>
      <c r="O33" s="5"/>
      <c r="P33" s="5"/>
      <c r="Q33" s="5"/>
    </row>
    <row r="34" spans="1:17">
      <c r="A34" s="5"/>
      <c r="B34" s="134" t="s">
        <v>50</v>
      </c>
      <c r="C34" s="900">
        <v>0.111</v>
      </c>
      <c r="D34" s="283">
        <v>0.14099999999999999</v>
      </c>
      <c r="F34" s="283">
        <v>0.12</v>
      </c>
      <c r="G34" s="283">
        <v>0.08</v>
      </c>
      <c r="H34" s="916">
        <v>8.5000000000000006E-2</v>
      </c>
      <c r="I34" s="916">
        <v>8.5000000000000006E-2</v>
      </c>
      <c r="J34" s="5"/>
      <c r="K34" s="5"/>
      <c r="L34" s="5"/>
      <c r="M34" s="5"/>
      <c r="N34" s="5"/>
      <c r="O34" s="5"/>
      <c r="P34" s="5"/>
      <c r="Q34" s="5"/>
    </row>
    <row r="35" spans="1:17" s="341" customFormat="1">
      <c r="A35" s="339"/>
      <c r="B35" s="134" t="s">
        <v>346</v>
      </c>
      <c r="C35" s="914">
        <v>175</v>
      </c>
      <c r="D35" s="293">
        <v>196</v>
      </c>
      <c r="E35" s="845"/>
      <c r="F35" s="293">
        <v>171</v>
      </c>
      <c r="G35" s="293">
        <v>99</v>
      </c>
      <c r="H35" s="903">
        <v>99</v>
      </c>
      <c r="I35" s="903">
        <v>92</v>
      </c>
      <c r="J35" s="339"/>
      <c r="K35" s="339"/>
      <c r="L35" s="339"/>
      <c r="M35" s="339"/>
      <c r="N35" s="339"/>
      <c r="O35" s="339"/>
      <c r="P35" s="339"/>
      <c r="Q35" s="339"/>
    </row>
    <row r="36" spans="1:17">
      <c r="A36" s="5"/>
      <c r="B36" s="134" t="s">
        <v>175</v>
      </c>
      <c r="C36" s="914">
        <v>151</v>
      </c>
      <c r="D36" s="293">
        <v>148</v>
      </c>
      <c r="F36" s="293">
        <v>146</v>
      </c>
      <c r="G36" s="293">
        <v>153</v>
      </c>
      <c r="H36" s="903">
        <v>134</v>
      </c>
      <c r="I36" s="903">
        <v>120</v>
      </c>
      <c r="J36" s="5"/>
      <c r="K36" s="5"/>
      <c r="L36" s="5"/>
      <c r="M36" s="5"/>
      <c r="N36" s="5"/>
      <c r="O36" s="5"/>
      <c r="P36" s="5"/>
      <c r="Q36" s="5"/>
    </row>
    <row r="37" spans="1:17">
      <c r="A37" s="5"/>
      <c r="B37" s="134" t="s">
        <v>174</v>
      </c>
      <c r="C37" s="914">
        <v>0</v>
      </c>
      <c r="D37" s="293">
        <v>38</v>
      </c>
      <c r="F37" s="293">
        <v>19</v>
      </c>
      <c r="G37" s="293">
        <v>46</v>
      </c>
      <c r="H37" s="903">
        <v>37</v>
      </c>
      <c r="I37" s="903">
        <v>47</v>
      </c>
      <c r="J37" s="5"/>
      <c r="K37" s="5"/>
      <c r="L37" s="5"/>
      <c r="M37" s="5"/>
      <c r="N37" s="5"/>
      <c r="O37" s="5"/>
      <c r="P37" s="5"/>
      <c r="Q37" s="5"/>
    </row>
    <row r="38" spans="1:17" ht="7.5" customHeight="1">
      <c r="A38" s="5"/>
      <c r="B38" s="47"/>
      <c r="C38" s="211"/>
      <c r="D38" s="5"/>
      <c r="F38" s="844"/>
      <c r="G38" s="5"/>
      <c r="H38" s="5"/>
      <c r="I38" s="5"/>
      <c r="J38" s="5"/>
      <c r="K38" s="5"/>
      <c r="L38" s="5"/>
      <c r="M38" s="5"/>
      <c r="N38" s="5"/>
      <c r="O38" s="5"/>
      <c r="P38" s="5"/>
      <c r="Q38" s="5"/>
    </row>
    <row r="39" spans="1:17">
      <c r="A39" s="5"/>
      <c r="B39" s="931" t="s">
        <v>492</v>
      </c>
      <c r="C39" s="109"/>
      <c r="D39" s="5"/>
      <c r="F39" s="844"/>
      <c r="G39" s="5"/>
      <c r="H39" s="5"/>
      <c r="I39" s="5"/>
      <c r="J39" s="5"/>
      <c r="K39" s="5"/>
      <c r="L39" s="5"/>
      <c r="M39" s="5"/>
      <c r="N39" s="5"/>
      <c r="O39" s="5"/>
      <c r="P39" s="5"/>
      <c r="Q39" s="5"/>
    </row>
    <row r="40" spans="1:17">
      <c r="A40" s="5"/>
      <c r="B40" s="5"/>
      <c r="C40" s="5"/>
      <c r="D40" s="5"/>
      <c r="F40" s="844"/>
      <c r="G40" s="5"/>
      <c r="H40" s="5"/>
      <c r="I40" s="5"/>
      <c r="J40" s="5"/>
      <c r="K40" s="5"/>
      <c r="L40" s="5"/>
      <c r="M40" s="5"/>
      <c r="N40" s="5"/>
      <c r="O40" s="5"/>
      <c r="P40" s="5"/>
      <c r="Q40" s="5"/>
    </row>
    <row r="41" spans="1:17">
      <c r="A41" s="5"/>
      <c r="B41" s="5"/>
      <c r="C41" s="5"/>
      <c r="D41" s="5"/>
      <c r="F41" s="844"/>
      <c r="G41" s="5"/>
      <c r="H41" s="5"/>
      <c r="I41" s="5"/>
      <c r="J41" s="5"/>
      <c r="K41" s="5"/>
      <c r="L41" s="5"/>
      <c r="M41" s="5"/>
      <c r="N41" s="5"/>
      <c r="O41" s="5"/>
      <c r="P41" s="5"/>
      <c r="Q41" s="5"/>
    </row>
    <row r="42" spans="1:17">
      <c r="A42" s="5"/>
      <c r="B42" s="5"/>
      <c r="C42" s="5"/>
      <c r="D42" s="5"/>
      <c r="F42" s="844"/>
      <c r="G42" s="5"/>
      <c r="H42" s="5"/>
      <c r="I42" s="5"/>
      <c r="J42" s="5"/>
      <c r="K42" s="5"/>
      <c r="L42" s="5"/>
      <c r="M42" s="5"/>
      <c r="N42" s="5"/>
      <c r="O42" s="5"/>
      <c r="P42" s="5"/>
      <c r="Q42" s="5"/>
    </row>
    <row r="43" spans="1:17">
      <c r="A43" s="5"/>
      <c r="B43" s="5"/>
      <c r="C43" s="5"/>
      <c r="D43" s="5"/>
      <c r="F43" s="844"/>
      <c r="G43" s="5"/>
      <c r="H43" s="5"/>
      <c r="I43" s="5"/>
      <c r="J43" s="5"/>
      <c r="K43" s="5"/>
      <c r="L43" s="5"/>
      <c r="M43" s="5"/>
      <c r="N43" s="5"/>
      <c r="O43" s="5"/>
      <c r="P43" s="5"/>
      <c r="Q43" s="5"/>
    </row>
    <row r="44" spans="1:17">
      <c r="A44" s="5"/>
      <c r="B44" s="5"/>
      <c r="C44" s="5"/>
      <c r="D44" s="5"/>
      <c r="F44" s="844"/>
      <c r="G44" s="5"/>
      <c r="H44" s="5"/>
      <c r="I44" s="5"/>
      <c r="J44" s="5"/>
      <c r="K44" s="5"/>
      <c r="L44" s="5"/>
      <c r="M44" s="5"/>
      <c r="N44" s="5"/>
      <c r="O44" s="5"/>
      <c r="P44" s="5"/>
      <c r="Q44" s="5"/>
    </row>
    <row r="45" spans="1:17">
      <c r="A45" s="5"/>
      <c r="B45" s="5"/>
      <c r="C45" s="5"/>
      <c r="D45" s="5"/>
      <c r="F45" s="844"/>
      <c r="G45" s="5"/>
      <c r="H45" s="5"/>
      <c r="I45" s="5"/>
      <c r="J45" s="5"/>
      <c r="K45" s="5"/>
      <c r="L45" s="5"/>
      <c r="M45" s="5"/>
      <c r="N45" s="5"/>
      <c r="O45" s="5"/>
      <c r="P45" s="5"/>
      <c r="Q45" s="5"/>
    </row>
    <row r="46" spans="1:17">
      <c r="A46" s="5"/>
      <c r="B46" s="5"/>
      <c r="C46" s="5"/>
      <c r="D46" s="5"/>
      <c r="F46" s="844"/>
      <c r="G46" s="5"/>
      <c r="H46" s="5"/>
      <c r="I46" s="5"/>
      <c r="J46" s="5"/>
      <c r="K46" s="5"/>
      <c r="L46" s="5"/>
      <c r="M46" s="5"/>
      <c r="N46" s="5"/>
      <c r="O46" s="5"/>
      <c r="P46" s="5"/>
      <c r="Q46" s="5"/>
    </row>
    <row r="47" spans="1:17">
      <c r="A47" s="5"/>
      <c r="B47" s="5"/>
      <c r="C47" s="5"/>
      <c r="D47" s="5"/>
      <c r="F47" s="844"/>
      <c r="G47" s="5"/>
      <c r="H47" s="5"/>
      <c r="I47" s="5"/>
      <c r="J47" s="5"/>
      <c r="K47" s="5"/>
      <c r="L47" s="5"/>
      <c r="M47" s="5"/>
      <c r="N47" s="5"/>
      <c r="O47" s="5"/>
      <c r="P47" s="5"/>
      <c r="Q47" s="5"/>
    </row>
    <row r="48" spans="1:17">
      <c r="A48" s="5"/>
      <c r="B48" s="5"/>
      <c r="C48" s="5"/>
      <c r="D48" s="5"/>
      <c r="F48" s="844"/>
      <c r="G48" s="5"/>
      <c r="H48" s="5"/>
      <c r="I48" s="5"/>
      <c r="J48" s="5"/>
      <c r="K48" s="5"/>
      <c r="L48" s="5"/>
      <c r="M48" s="5"/>
      <c r="N48" s="5"/>
      <c r="O48" s="5"/>
      <c r="P48" s="5"/>
      <c r="Q48" s="5"/>
    </row>
    <row r="49" spans="1:17">
      <c r="A49" s="5"/>
      <c r="B49" s="5"/>
      <c r="C49" s="5"/>
      <c r="D49" s="5"/>
      <c r="F49" s="844"/>
      <c r="G49" s="5"/>
      <c r="H49" s="5"/>
      <c r="I49" s="5"/>
      <c r="J49" s="5"/>
      <c r="K49" s="5"/>
      <c r="L49" s="5"/>
      <c r="M49" s="5"/>
      <c r="N49" s="5"/>
      <c r="O49" s="5"/>
      <c r="P49" s="5"/>
      <c r="Q49" s="5"/>
    </row>
    <row r="50" spans="1:17">
      <c r="A50" s="5"/>
      <c r="B50" s="5"/>
      <c r="C50" s="5"/>
      <c r="D50" s="5"/>
      <c r="F50" s="844"/>
      <c r="G50" s="5"/>
      <c r="H50" s="5"/>
      <c r="I50" s="5"/>
      <c r="J50" s="5"/>
      <c r="K50" s="5"/>
      <c r="L50" s="5"/>
      <c r="M50" s="5"/>
      <c r="N50" s="5"/>
      <c r="O50" s="5"/>
      <c r="P50" s="5"/>
      <c r="Q50" s="5"/>
    </row>
    <row r="51" spans="1:17">
      <c r="A51" s="5"/>
      <c r="B51" s="5"/>
      <c r="C51" s="5"/>
      <c r="D51" s="5"/>
      <c r="F51" s="844"/>
      <c r="G51" s="5"/>
      <c r="H51" s="5"/>
      <c r="I51" s="5"/>
      <c r="J51" s="5"/>
      <c r="K51" s="5"/>
      <c r="L51" s="5"/>
      <c r="M51" s="5"/>
      <c r="N51" s="5"/>
      <c r="O51" s="5"/>
      <c r="P51" s="5"/>
      <c r="Q51" s="5"/>
    </row>
    <row r="52" spans="1:17">
      <c r="A52" s="5"/>
      <c r="B52" s="5"/>
      <c r="C52" s="5"/>
      <c r="D52" s="5"/>
      <c r="F52" s="844"/>
      <c r="G52" s="5"/>
      <c r="H52" s="5"/>
      <c r="I52" s="5"/>
      <c r="J52" s="5"/>
      <c r="K52" s="5"/>
      <c r="L52" s="5"/>
      <c r="M52" s="5"/>
      <c r="N52" s="5"/>
      <c r="O52" s="5"/>
      <c r="P52" s="5"/>
      <c r="Q52" s="5"/>
    </row>
    <row r="53" spans="1:17">
      <c r="A53" s="5"/>
      <c r="B53" s="5"/>
      <c r="C53" s="5"/>
      <c r="D53" s="5"/>
      <c r="F53" s="844"/>
      <c r="G53" s="5"/>
      <c r="H53" s="5"/>
      <c r="I53" s="5"/>
      <c r="J53" s="5"/>
      <c r="K53" s="5"/>
      <c r="L53" s="5"/>
      <c r="M53" s="5"/>
      <c r="N53" s="5"/>
      <c r="O53" s="5"/>
      <c r="P53" s="5"/>
      <c r="Q53" s="5"/>
    </row>
    <row r="54" spans="1:17">
      <c r="A54" s="5"/>
      <c r="B54" s="5"/>
      <c r="C54" s="5"/>
      <c r="D54" s="5"/>
      <c r="F54" s="844"/>
      <c r="G54" s="5"/>
      <c r="H54" s="5"/>
      <c r="I54" s="5"/>
      <c r="J54" s="5"/>
      <c r="K54" s="5"/>
      <c r="L54" s="5"/>
      <c r="M54" s="5"/>
      <c r="N54" s="5"/>
      <c r="O54" s="5"/>
      <c r="P54" s="5"/>
      <c r="Q54" s="5"/>
    </row>
    <row r="55" spans="1:17">
      <c r="A55" s="5"/>
      <c r="B55" s="5"/>
      <c r="C55" s="5"/>
      <c r="D55" s="5"/>
      <c r="F55" s="844"/>
      <c r="G55" s="5"/>
      <c r="H55" s="5"/>
      <c r="I55" s="5"/>
      <c r="J55" s="5"/>
      <c r="K55" s="5"/>
      <c r="L55" s="5"/>
      <c r="M55" s="5"/>
      <c r="N55" s="5"/>
      <c r="O55" s="5"/>
      <c r="P55" s="5"/>
      <c r="Q55" s="5"/>
    </row>
    <row r="56" spans="1:17">
      <c r="A56" s="5"/>
      <c r="B56" s="5"/>
      <c r="C56" s="5"/>
      <c r="D56" s="5"/>
      <c r="F56" s="844"/>
      <c r="G56" s="5"/>
      <c r="H56" s="5"/>
      <c r="I56" s="5"/>
      <c r="J56" s="5"/>
      <c r="K56" s="5"/>
      <c r="L56" s="5"/>
      <c r="M56" s="5"/>
      <c r="N56" s="5"/>
      <c r="O56" s="5"/>
      <c r="P56" s="5"/>
      <c r="Q56" s="5"/>
    </row>
    <row r="57" spans="1:17">
      <c r="A57" s="5"/>
      <c r="B57" s="5"/>
      <c r="C57" s="5"/>
      <c r="D57" s="5"/>
      <c r="F57" s="844"/>
      <c r="G57" s="5"/>
      <c r="H57" s="5"/>
      <c r="I57" s="5"/>
      <c r="J57" s="5"/>
      <c r="K57" s="5"/>
      <c r="L57" s="5"/>
      <c r="M57" s="5"/>
      <c r="N57" s="5"/>
      <c r="O57" s="5"/>
      <c r="P57" s="5"/>
      <c r="Q57" s="5"/>
    </row>
    <row r="58" spans="1:17">
      <c r="A58" s="5"/>
      <c r="B58" s="5"/>
      <c r="C58" s="5"/>
      <c r="D58" s="5"/>
      <c r="F58" s="844"/>
      <c r="G58" s="5"/>
      <c r="H58" s="5"/>
      <c r="I58" s="5"/>
      <c r="J58" s="5"/>
      <c r="K58" s="5"/>
      <c r="L58" s="5"/>
      <c r="M58" s="5"/>
      <c r="N58" s="5"/>
      <c r="O58" s="5"/>
      <c r="P58" s="5"/>
      <c r="Q58" s="5"/>
    </row>
    <row r="59" spans="1:17">
      <c r="A59" s="5"/>
      <c r="B59" s="5"/>
      <c r="C59" s="5"/>
      <c r="D59" s="5"/>
      <c r="F59" s="844"/>
      <c r="G59" s="5"/>
      <c r="H59" s="5"/>
      <c r="I59" s="5"/>
      <c r="J59" s="5"/>
      <c r="K59" s="5"/>
      <c r="L59" s="5"/>
      <c r="M59" s="5"/>
      <c r="N59" s="5"/>
      <c r="O59" s="5"/>
      <c r="P59" s="5"/>
      <c r="Q59" s="5"/>
    </row>
    <row r="60" spans="1:17">
      <c r="A60" s="5"/>
      <c r="B60" s="5"/>
      <c r="C60" s="5"/>
      <c r="D60" s="5"/>
      <c r="F60" s="844"/>
      <c r="G60" s="5"/>
      <c r="H60" s="5"/>
      <c r="I60" s="5"/>
      <c r="J60" s="5"/>
      <c r="K60" s="5"/>
      <c r="L60" s="5"/>
      <c r="M60" s="5"/>
      <c r="N60" s="5"/>
      <c r="O60" s="5"/>
      <c r="P60" s="5"/>
      <c r="Q60" s="5"/>
    </row>
    <row r="61" spans="1:17">
      <c r="A61" s="5"/>
      <c r="B61" s="5"/>
      <c r="C61" s="5"/>
      <c r="D61" s="5"/>
      <c r="F61" s="844"/>
      <c r="G61" s="5"/>
      <c r="H61" s="5"/>
      <c r="I61" s="5"/>
      <c r="J61" s="5"/>
      <c r="K61" s="5"/>
      <c r="L61" s="5"/>
      <c r="M61" s="5"/>
      <c r="N61" s="5"/>
      <c r="O61" s="5"/>
      <c r="P61" s="5"/>
      <c r="Q61" s="5"/>
    </row>
    <row r="62" spans="1:17">
      <c r="A62" s="5"/>
      <c r="B62" s="5"/>
      <c r="C62" s="5"/>
      <c r="D62" s="5"/>
      <c r="F62" s="844"/>
      <c r="G62" s="5"/>
      <c r="H62" s="5"/>
      <c r="I62" s="5"/>
      <c r="J62" s="5"/>
      <c r="K62" s="5"/>
      <c r="L62" s="5"/>
      <c r="M62" s="5"/>
      <c r="N62" s="5"/>
      <c r="O62" s="5"/>
      <c r="P62" s="5"/>
      <c r="Q62" s="5"/>
    </row>
    <row r="63" spans="1:17">
      <c r="A63" s="5"/>
      <c r="B63" s="5"/>
      <c r="C63" s="5"/>
      <c r="D63" s="5"/>
      <c r="F63" s="844"/>
      <c r="G63" s="5"/>
      <c r="H63" s="5"/>
      <c r="I63" s="5"/>
      <c r="J63" s="5"/>
      <c r="K63" s="5"/>
      <c r="L63" s="5"/>
      <c r="M63" s="5"/>
      <c r="N63" s="5"/>
      <c r="O63" s="5"/>
      <c r="P63" s="5"/>
      <c r="Q63" s="5"/>
    </row>
    <row r="64" spans="1:17">
      <c r="A64" s="5"/>
      <c r="B64" s="5"/>
      <c r="C64" s="5"/>
      <c r="D64" s="5"/>
      <c r="F64" s="844"/>
      <c r="G64" s="5"/>
      <c r="H64" s="5"/>
      <c r="I64" s="5"/>
      <c r="J64" s="5"/>
      <c r="K64" s="5"/>
      <c r="L64" s="5"/>
      <c r="M64" s="5"/>
      <c r="N64" s="5"/>
      <c r="O64" s="5"/>
      <c r="P64" s="5"/>
      <c r="Q64" s="5"/>
    </row>
    <row r="65" spans="1:17">
      <c r="A65" s="5"/>
      <c r="B65" s="5"/>
      <c r="C65" s="5"/>
      <c r="D65" s="5"/>
      <c r="F65" s="844"/>
      <c r="G65" s="5"/>
      <c r="H65" s="5"/>
      <c r="I65" s="5"/>
      <c r="J65" s="5"/>
      <c r="K65" s="5"/>
      <c r="L65" s="5"/>
      <c r="M65" s="5"/>
      <c r="N65" s="5"/>
      <c r="O65" s="5"/>
      <c r="P65" s="5"/>
      <c r="Q65" s="5"/>
    </row>
    <row r="66" spans="1:17">
      <c r="A66" s="5"/>
      <c r="B66" s="5"/>
      <c r="C66" s="5"/>
      <c r="D66" s="5"/>
      <c r="F66" s="844"/>
      <c r="G66" s="5"/>
      <c r="H66" s="5"/>
      <c r="I66" s="5"/>
      <c r="J66" s="5"/>
      <c r="K66" s="5"/>
      <c r="L66" s="5"/>
      <c r="M66" s="5"/>
      <c r="N66" s="5"/>
      <c r="O66" s="5"/>
      <c r="P66" s="5"/>
      <c r="Q66" s="5"/>
    </row>
    <row r="67" spans="1:17">
      <c r="A67" s="5"/>
      <c r="B67" s="5"/>
      <c r="C67" s="5"/>
      <c r="D67" s="5"/>
      <c r="F67" s="844"/>
      <c r="G67" s="5"/>
      <c r="H67" s="5"/>
      <c r="I67" s="5"/>
      <c r="J67" s="5"/>
      <c r="K67" s="5"/>
      <c r="L67" s="5"/>
      <c r="M67" s="5"/>
      <c r="N67" s="5"/>
      <c r="O67" s="5"/>
      <c r="P67" s="5"/>
      <c r="Q67" s="5"/>
    </row>
    <row r="68" spans="1:17">
      <c r="A68" s="5"/>
      <c r="B68" s="5"/>
      <c r="C68" s="5"/>
      <c r="D68" s="5"/>
      <c r="F68" s="844"/>
      <c r="G68" s="5"/>
      <c r="H68" s="5"/>
      <c r="I68" s="5"/>
      <c r="J68" s="5"/>
      <c r="K68" s="5"/>
      <c r="L68" s="5"/>
      <c r="M68" s="5"/>
      <c r="N68" s="5"/>
      <c r="O68" s="5"/>
      <c r="P68" s="5"/>
      <c r="Q68" s="5"/>
    </row>
    <row r="69" spans="1:17">
      <c r="A69" s="5"/>
      <c r="B69" s="5"/>
      <c r="C69" s="5"/>
      <c r="D69" s="5"/>
      <c r="F69" s="844"/>
      <c r="G69" s="5"/>
      <c r="H69" s="5"/>
      <c r="I69" s="5"/>
      <c r="J69" s="5"/>
      <c r="K69" s="5"/>
      <c r="L69" s="5"/>
      <c r="M69" s="5"/>
      <c r="N69" s="5"/>
      <c r="O69" s="5"/>
      <c r="P69" s="5"/>
      <c r="Q69" s="5"/>
    </row>
    <row r="70" spans="1:17">
      <c r="A70" s="5"/>
      <c r="B70" s="5"/>
      <c r="C70" s="5"/>
      <c r="D70" s="5"/>
      <c r="F70" s="844"/>
      <c r="G70" s="5"/>
      <c r="H70" s="5"/>
      <c r="I70" s="5"/>
      <c r="J70" s="5"/>
      <c r="K70" s="5"/>
      <c r="L70" s="5"/>
      <c r="M70" s="5"/>
      <c r="N70" s="5"/>
      <c r="O70" s="5"/>
      <c r="P70" s="5"/>
      <c r="Q70" s="5"/>
    </row>
    <row r="71" spans="1:17">
      <c r="A71" s="5"/>
      <c r="B71" s="5"/>
      <c r="C71" s="5"/>
      <c r="D71" s="5"/>
      <c r="F71" s="844"/>
      <c r="G71" s="5"/>
      <c r="H71" s="5"/>
      <c r="I71" s="5"/>
      <c r="J71" s="5"/>
      <c r="K71" s="5"/>
      <c r="L71" s="5"/>
      <c r="M71" s="5"/>
      <c r="N71" s="5"/>
      <c r="O71" s="5"/>
      <c r="P71" s="5"/>
      <c r="Q71" s="5"/>
    </row>
    <row r="72" spans="1:17">
      <c r="A72" s="5"/>
      <c r="B72" s="5"/>
      <c r="C72" s="5"/>
      <c r="D72" s="5"/>
      <c r="F72" s="844"/>
      <c r="G72" s="5"/>
      <c r="H72" s="5"/>
      <c r="I72" s="5"/>
      <c r="J72" s="5"/>
      <c r="K72" s="5"/>
      <c r="L72" s="5"/>
      <c r="M72" s="5"/>
      <c r="N72" s="5"/>
      <c r="O72" s="5"/>
      <c r="P72" s="5"/>
      <c r="Q72" s="5"/>
    </row>
    <row r="73" spans="1:17">
      <c r="A73" s="5"/>
      <c r="B73" s="5"/>
      <c r="C73" s="5"/>
      <c r="D73" s="5"/>
      <c r="F73" s="844"/>
      <c r="G73" s="5"/>
      <c r="H73" s="5"/>
      <c r="I73" s="5"/>
      <c r="J73" s="5"/>
      <c r="K73" s="5"/>
      <c r="L73" s="5"/>
      <c r="M73" s="5"/>
      <c r="N73" s="5"/>
      <c r="O73" s="5"/>
      <c r="P73" s="5"/>
      <c r="Q73" s="5"/>
    </row>
    <row r="74" spans="1:17">
      <c r="A74" s="5"/>
      <c r="B74" s="5"/>
      <c r="C74" s="5"/>
      <c r="D74" s="5"/>
      <c r="F74" s="844"/>
      <c r="G74" s="5"/>
      <c r="H74" s="5"/>
      <c r="I74" s="5"/>
      <c r="J74" s="5"/>
      <c r="K74" s="5"/>
      <c r="L74" s="5"/>
      <c r="M74" s="5"/>
      <c r="N74" s="5"/>
      <c r="O74" s="5"/>
      <c r="P74" s="5"/>
      <c r="Q74" s="5"/>
    </row>
    <row r="75" spans="1:17">
      <c r="A75" s="5"/>
      <c r="B75" s="5"/>
      <c r="C75" s="5"/>
      <c r="D75" s="5"/>
      <c r="F75" s="844"/>
      <c r="G75" s="5"/>
      <c r="H75" s="5"/>
      <c r="I75" s="5"/>
      <c r="J75" s="5"/>
      <c r="K75" s="5"/>
      <c r="L75" s="5"/>
      <c r="M75" s="5"/>
      <c r="N75" s="5"/>
      <c r="O75" s="5"/>
      <c r="P75" s="5"/>
      <c r="Q75" s="5"/>
    </row>
    <row r="76" spans="1:17">
      <c r="A76" s="5"/>
      <c r="B76" s="5"/>
      <c r="C76" s="5"/>
      <c r="D76" s="5"/>
      <c r="F76" s="844"/>
      <c r="G76" s="5"/>
      <c r="H76" s="5"/>
      <c r="I76" s="5"/>
      <c r="J76" s="5"/>
      <c r="K76" s="5"/>
      <c r="L76" s="5"/>
      <c r="M76" s="5"/>
      <c r="N76" s="5"/>
      <c r="O76" s="5"/>
      <c r="P76" s="5"/>
      <c r="Q76" s="5"/>
    </row>
    <row r="77" spans="1:17">
      <c r="A77" s="5"/>
      <c r="B77" s="5"/>
      <c r="C77" s="5"/>
      <c r="D77" s="5"/>
      <c r="F77" s="844"/>
      <c r="G77" s="5"/>
      <c r="H77" s="5"/>
      <c r="I77" s="5"/>
      <c r="J77" s="5"/>
      <c r="K77" s="5"/>
      <c r="L77" s="5"/>
      <c r="M77" s="5"/>
      <c r="N77" s="5"/>
      <c r="O77" s="5"/>
      <c r="P77" s="5"/>
      <c r="Q77" s="5"/>
    </row>
    <row r="78" spans="1:17">
      <c r="A78" s="5"/>
      <c r="B78" s="5"/>
      <c r="C78" s="5"/>
      <c r="D78" s="5"/>
      <c r="F78" s="844"/>
      <c r="G78" s="5"/>
      <c r="H78" s="5"/>
      <c r="I78" s="5"/>
      <c r="J78" s="5"/>
      <c r="K78" s="5"/>
      <c r="L78" s="5"/>
      <c r="M78" s="5"/>
      <c r="N78" s="5"/>
      <c r="O78" s="5"/>
      <c r="P78" s="5"/>
      <c r="Q78" s="5"/>
    </row>
    <row r="79" spans="1:17">
      <c r="A79" s="5"/>
      <c r="B79" s="5"/>
      <c r="C79" s="5"/>
      <c r="D79" s="5"/>
      <c r="F79" s="844"/>
      <c r="G79" s="5"/>
      <c r="H79" s="5"/>
      <c r="I79" s="5"/>
      <c r="J79" s="5"/>
      <c r="K79" s="5"/>
      <c r="L79" s="5"/>
      <c r="M79" s="5"/>
      <c r="N79" s="5"/>
      <c r="O79" s="5"/>
      <c r="P79" s="5"/>
      <c r="Q79" s="5"/>
    </row>
    <row r="80" spans="1:17">
      <c r="A80" s="5"/>
      <c r="B80" s="5"/>
      <c r="C80" s="5"/>
      <c r="D80" s="5"/>
      <c r="F80" s="844"/>
      <c r="G80" s="5"/>
      <c r="H80" s="5"/>
      <c r="I80" s="5"/>
      <c r="J80" s="5"/>
      <c r="K80" s="5"/>
      <c r="L80" s="5"/>
      <c r="M80" s="5"/>
      <c r="N80" s="5"/>
      <c r="O80" s="5"/>
      <c r="P80" s="5"/>
      <c r="Q80" s="5"/>
    </row>
    <row r="81" spans="1:17">
      <c r="A81" s="5"/>
      <c r="B81" s="5"/>
      <c r="C81" s="5"/>
      <c r="D81" s="5"/>
      <c r="F81" s="844"/>
      <c r="G81" s="5"/>
      <c r="H81" s="5"/>
      <c r="I81" s="5"/>
      <c r="J81" s="5"/>
      <c r="K81" s="5"/>
      <c r="L81" s="5"/>
      <c r="M81" s="5"/>
      <c r="N81" s="5"/>
      <c r="O81" s="5"/>
      <c r="P81" s="5"/>
      <c r="Q81" s="5"/>
    </row>
    <row r="82" spans="1:17">
      <c r="A82" s="5"/>
      <c r="B82" s="5"/>
      <c r="C82" s="5"/>
      <c r="D82" s="5"/>
      <c r="F82" s="844"/>
      <c r="G82" s="5"/>
      <c r="H82" s="5"/>
      <c r="I82" s="5"/>
      <c r="J82" s="5"/>
      <c r="K82" s="5"/>
      <c r="L82" s="5"/>
      <c r="M82" s="5"/>
      <c r="N82" s="5"/>
      <c r="O82" s="5"/>
      <c r="P82" s="5"/>
      <c r="Q82" s="5"/>
    </row>
    <row r="83" spans="1:17">
      <c r="A83" s="5"/>
      <c r="B83" s="5"/>
      <c r="C83" s="5"/>
      <c r="D83" s="5"/>
      <c r="F83" s="844"/>
      <c r="G83" s="5"/>
      <c r="H83" s="5"/>
      <c r="I83" s="5"/>
      <c r="J83" s="5"/>
      <c r="K83" s="5"/>
      <c r="L83" s="5"/>
      <c r="M83" s="5"/>
      <c r="N83" s="5"/>
      <c r="O83" s="5"/>
      <c r="P83" s="5"/>
      <c r="Q83" s="5"/>
    </row>
    <row r="84" spans="1:17">
      <c r="A84" s="5"/>
      <c r="B84" s="5"/>
      <c r="C84" s="5"/>
      <c r="D84" s="5"/>
      <c r="F84" s="844"/>
      <c r="G84" s="5"/>
      <c r="H84" s="5"/>
      <c r="I84" s="5"/>
      <c r="J84" s="5"/>
      <c r="K84" s="5"/>
      <c r="L84" s="5"/>
      <c r="M84" s="5"/>
      <c r="N84" s="5"/>
      <c r="O84" s="5"/>
      <c r="P84" s="5"/>
      <c r="Q84" s="5"/>
    </row>
    <row r="85" spans="1:17">
      <c r="A85" s="5"/>
      <c r="B85" s="5"/>
      <c r="C85" s="5"/>
      <c r="D85" s="5"/>
      <c r="F85" s="844"/>
      <c r="G85" s="5"/>
      <c r="H85" s="5"/>
      <c r="I85" s="5"/>
      <c r="J85" s="5"/>
      <c r="K85" s="5"/>
      <c r="L85" s="5"/>
      <c r="M85" s="5"/>
      <c r="N85" s="5"/>
      <c r="O85" s="5"/>
      <c r="P85" s="5"/>
      <c r="Q85" s="5"/>
    </row>
    <row r="86" spans="1:17">
      <c r="A86" s="5"/>
      <c r="B86" s="5"/>
      <c r="C86" s="5"/>
      <c r="D86" s="5"/>
      <c r="F86" s="844"/>
      <c r="G86" s="5"/>
      <c r="H86" s="5"/>
      <c r="I86" s="5"/>
      <c r="J86" s="5"/>
      <c r="K86" s="5"/>
      <c r="L86" s="5"/>
      <c r="M86" s="5"/>
      <c r="N86" s="5"/>
      <c r="O86" s="5"/>
      <c r="P86" s="5"/>
      <c r="Q86" s="5"/>
    </row>
    <row r="87" spans="1:17">
      <c r="A87" s="5"/>
      <c r="B87" s="5"/>
      <c r="C87" s="5"/>
      <c r="D87" s="5"/>
      <c r="F87" s="844"/>
      <c r="G87" s="5"/>
      <c r="H87" s="5"/>
      <c r="I87" s="5"/>
      <c r="J87" s="5"/>
      <c r="K87" s="5"/>
      <c r="L87" s="5"/>
      <c r="M87" s="5"/>
      <c r="N87" s="5"/>
      <c r="O87" s="5"/>
      <c r="P87" s="5"/>
      <c r="Q87" s="5"/>
    </row>
    <row r="88" spans="1:17">
      <c r="A88" s="5"/>
      <c r="B88" s="5"/>
      <c r="C88" s="5"/>
      <c r="D88" s="5"/>
      <c r="F88" s="844"/>
      <c r="G88" s="5"/>
      <c r="H88" s="5"/>
      <c r="I88" s="5"/>
      <c r="J88" s="5"/>
      <c r="K88" s="5"/>
      <c r="L88" s="5"/>
      <c r="M88" s="5"/>
      <c r="N88" s="5"/>
      <c r="O88" s="5"/>
      <c r="P88" s="5"/>
      <c r="Q88" s="5"/>
    </row>
    <row r="89" spans="1:17">
      <c r="A89" s="5"/>
      <c r="B89" s="5"/>
      <c r="C89" s="5"/>
      <c r="D89" s="5"/>
      <c r="F89" s="844"/>
      <c r="G89" s="5"/>
      <c r="H89" s="5"/>
      <c r="I89" s="5"/>
      <c r="J89" s="5"/>
      <c r="K89" s="5"/>
      <c r="L89" s="5"/>
      <c r="M89" s="5"/>
      <c r="N89" s="5"/>
      <c r="O89" s="5"/>
      <c r="P89" s="5"/>
      <c r="Q89" s="5"/>
    </row>
    <row r="90" spans="1:17">
      <c r="A90" s="5"/>
      <c r="B90" s="5"/>
      <c r="C90" s="5"/>
      <c r="D90" s="5"/>
      <c r="F90" s="844"/>
      <c r="G90" s="5"/>
      <c r="H90" s="5"/>
      <c r="I90" s="5"/>
      <c r="J90" s="5"/>
      <c r="K90" s="5"/>
      <c r="L90" s="5"/>
      <c r="M90" s="5"/>
      <c r="N90" s="5"/>
      <c r="O90" s="5"/>
      <c r="P90" s="5"/>
      <c r="Q90" s="5"/>
    </row>
    <row r="91" spans="1:17">
      <c r="A91" s="5"/>
      <c r="B91" s="5"/>
      <c r="C91" s="5"/>
      <c r="D91" s="5"/>
      <c r="F91" s="844"/>
      <c r="G91" s="5"/>
      <c r="H91" s="5"/>
      <c r="I91" s="5"/>
      <c r="J91" s="5"/>
      <c r="K91" s="5"/>
      <c r="L91" s="5"/>
      <c r="M91" s="5"/>
      <c r="N91" s="5"/>
      <c r="O91" s="5"/>
      <c r="P91" s="5"/>
      <c r="Q91" s="5"/>
    </row>
    <row r="92" spans="1:17">
      <c r="A92" s="5"/>
      <c r="B92" s="5"/>
      <c r="C92" s="5"/>
      <c r="D92" s="5"/>
      <c r="F92" s="844"/>
      <c r="G92" s="5"/>
      <c r="H92" s="5"/>
      <c r="I92" s="5"/>
      <c r="J92" s="5"/>
      <c r="K92" s="5"/>
      <c r="L92" s="5"/>
      <c r="M92" s="5"/>
      <c r="N92" s="5"/>
      <c r="O92" s="5"/>
      <c r="P92" s="5"/>
      <c r="Q92" s="5"/>
    </row>
    <row r="93" spans="1:17">
      <c r="A93" s="5"/>
      <c r="B93" s="5"/>
      <c r="C93" s="5"/>
      <c r="D93" s="5"/>
      <c r="F93" s="844"/>
      <c r="G93" s="5"/>
      <c r="H93" s="5"/>
      <c r="I93" s="5"/>
      <c r="J93" s="5"/>
      <c r="K93" s="5"/>
      <c r="L93" s="5"/>
      <c r="M93" s="5"/>
      <c r="N93" s="5"/>
      <c r="O93" s="5"/>
      <c r="P93" s="5"/>
      <c r="Q93" s="5"/>
    </row>
    <row r="94" spans="1:17">
      <c r="A94" s="5"/>
      <c r="B94" s="5"/>
      <c r="C94" s="5"/>
      <c r="D94" s="5"/>
      <c r="F94" s="844"/>
      <c r="G94" s="5"/>
      <c r="H94" s="5"/>
      <c r="I94" s="5"/>
      <c r="J94" s="5"/>
      <c r="K94" s="5"/>
      <c r="L94" s="5"/>
      <c r="M94" s="5"/>
      <c r="N94" s="5"/>
      <c r="O94" s="5"/>
      <c r="P94" s="5"/>
      <c r="Q94" s="5"/>
    </row>
    <row r="95" spans="1:17">
      <c r="A95" s="5"/>
      <c r="B95" s="5"/>
      <c r="C95" s="5"/>
      <c r="D95" s="5"/>
      <c r="F95" s="844"/>
      <c r="G95" s="5"/>
      <c r="H95" s="5"/>
      <c r="I95" s="5"/>
      <c r="J95" s="5"/>
      <c r="K95" s="5"/>
      <c r="L95" s="5"/>
      <c r="M95" s="5"/>
      <c r="N95" s="5"/>
      <c r="O95" s="5"/>
      <c r="P95" s="5"/>
      <c r="Q95" s="5"/>
    </row>
    <row r="96" spans="1:17">
      <c r="A96" s="5"/>
      <c r="B96" s="5"/>
      <c r="C96" s="5"/>
      <c r="D96" s="5"/>
      <c r="F96" s="844"/>
      <c r="G96" s="5"/>
      <c r="H96" s="5"/>
      <c r="I96" s="5"/>
      <c r="J96" s="5"/>
      <c r="K96" s="5"/>
      <c r="L96" s="5"/>
      <c r="M96" s="5"/>
      <c r="N96" s="5"/>
      <c r="O96" s="5"/>
      <c r="P96" s="5"/>
      <c r="Q96" s="5"/>
    </row>
    <row r="97" spans="1:17">
      <c r="A97" s="5"/>
      <c r="B97" s="5"/>
      <c r="C97" s="5"/>
      <c r="D97" s="5"/>
      <c r="F97" s="844"/>
      <c r="G97" s="5"/>
      <c r="H97" s="5"/>
      <c r="I97" s="5"/>
      <c r="J97" s="5"/>
      <c r="K97" s="5"/>
      <c r="L97" s="5"/>
      <c r="M97" s="5"/>
      <c r="N97" s="5"/>
      <c r="O97" s="5"/>
      <c r="P97" s="5"/>
      <c r="Q97" s="5"/>
    </row>
    <row r="98" spans="1:17">
      <c r="A98" s="5"/>
      <c r="B98" s="5"/>
      <c r="C98" s="5"/>
      <c r="D98" s="5"/>
      <c r="F98" s="844"/>
      <c r="G98" s="5"/>
      <c r="H98" s="5"/>
      <c r="I98" s="5"/>
      <c r="J98" s="5"/>
      <c r="K98" s="5"/>
      <c r="L98" s="5"/>
      <c r="M98" s="5"/>
      <c r="N98" s="5"/>
      <c r="O98" s="5"/>
      <c r="P98" s="5"/>
      <c r="Q98" s="5"/>
    </row>
    <row r="99" spans="1:17">
      <c r="A99" s="5"/>
      <c r="B99" s="5"/>
      <c r="C99" s="5"/>
      <c r="D99" s="5"/>
      <c r="F99" s="844"/>
      <c r="G99" s="5"/>
      <c r="H99" s="5"/>
      <c r="I99" s="5"/>
      <c r="J99" s="5"/>
      <c r="K99" s="5"/>
      <c r="L99" s="5"/>
      <c r="M99" s="5"/>
      <c r="N99" s="5"/>
      <c r="O99" s="5"/>
      <c r="P99" s="5"/>
      <c r="Q99" s="5"/>
    </row>
    <row r="100" spans="1:17">
      <c r="A100" s="5"/>
      <c r="B100" s="5"/>
      <c r="C100" s="5"/>
      <c r="D100" s="5"/>
      <c r="F100" s="844"/>
      <c r="G100" s="5"/>
      <c r="H100" s="5"/>
      <c r="I100" s="5"/>
      <c r="J100" s="5"/>
      <c r="K100" s="5"/>
      <c r="L100" s="5"/>
      <c r="M100" s="5"/>
      <c r="N100" s="5"/>
      <c r="O100" s="5"/>
      <c r="P100" s="5"/>
      <c r="Q100" s="5"/>
    </row>
    <row r="101" spans="1:17">
      <c r="A101" s="5"/>
      <c r="B101" s="5"/>
      <c r="C101" s="5"/>
      <c r="D101" s="5"/>
      <c r="F101" s="844"/>
      <c r="G101" s="5"/>
      <c r="H101" s="5"/>
      <c r="I101" s="5"/>
      <c r="J101" s="5"/>
      <c r="K101" s="5"/>
      <c r="L101" s="5"/>
      <c r="M101" s="5"/>
      <c r="N101" s="5"/>
      <c r="O101" s="5"/>
      <c r="P101" s="5"/>
      <c r="Q101" s="5"/>
    </row>
    <row r="102" spans="1:17">
      <c r="A102" s="5"/>
      <c r="B102" s="5"/>
      <c r="C102" s="5"/>
      <c r="D102" s="5"/>
      <c r="F102" s="844"/>
      <c r="G102" s="5"/>
      <c r="H102" s="5"/>
      <c r="I102" s="5"/>
      <c r="J102" s="5"/>
      <c r="K102" s="5"/>
      <c r="L102" s="5"/>
      <c r="M102" s="5"/>
      <c r="N102" s="5"/>
      <c r="O102" s="5"/>
      <c r="P102" s="5"/>
      <c r="Q102" s="5"/>
    </row>
    <row r="103" spans="1:17">
      <c r="A103" s="5"/>
      <c r="B103" s="5"/>
      <c r="C103" s="5"/>
      <c r="D103" s="5"/>
      <c r="F103" s="844"/>
      <c r="G103" s="5"/>
      <c r="H103" s="5"/>
      <c r="I103" s="5"/>
      <c r="J103" s="5"/>
      <c r="K103" s="5"/>
      <c r="L103" s="5"/>
      <c r="M103" s="5"/>
      <c r="N103" s="5"/>
      <c r="O103" s="5"/>
      <c r="P103" s="5"/>
      <c r="Q103" s="5"/>
    </row>
    <row r="104" spans="1:17">
      <c r="A104" s="5"/>
      <c r="B104" s="5"/>
      <c r="C104" s="5"/>
      <c r="D104" s="5"/>
      <c r="F104" s="844"/>
      <c r="G104" s="5"/>
      <c r="H104" s="5"/>
      <c r="I104" s="5"/>
      <c r="J104" s="5"/>
      <c r="K104" s="5"/>
      <c r="L104" s="5"/>
      <c r="M104" s="5"/>
      <c r="N104" s="5"/>
      <c r="O104" s="5"/>
      <c r="P104" s="5"/>
      <c r="Q104" s="5"/>
    </row>
    <row r="105" spans="1:17">
      <c r="A105" s="5"/>
      <c r="B105" s="5"/>
      <c r="C105" s="5"/>
      <c r="D105" s="5"/>
      <c r="F105" s="844"/>
      <c r="G105" s="5"/>
      <c r="H105" s="5"/>
      <c r="I105" s="5"/>
      <c r="J105" s="5"/>
      <c r="K105" s="5"/>
      <c r="L105" s="5"/>
      <c r="M105" s="5"/>
      <c r="N105" s="5"/>
      <c r="O105" s="5"/>
      <c r="P105" s="5"/>
      <c r="Q105" s="5"/>
    </row>
    <row r="106" spans="1:17">
      <c r="A106" s="5"/>
      <c r="B106" s="5"/>
      <c r="C106" s="5"/>
      <c r="D106" s="5"/>
      <c r="F106" s="844"/>
      <c r="G106" s="5"/>
      <c r="H106" s="5"/>
      <c r="I106" s="5"/>
      <c r="J106" s="5"/>
      <c r="K106" s="5"/>
      <c r="L106" s="5"/>
      <c r="M106" s="5"/>
      <c r="N106" s="5"/>
      <c r="O106" s="5"/>
      <c r="P106" s="5"/>
      <c r="Q106" s="5"/>
    </row>
    <row r="107" spans="1:17">
      <c r="A107" s="5"/>
      <c r="B107" s="5"/>
      <c r="C107" s="5"/>
      <c r="D107" s="5"/>
      <c r="F107" s="844"/>
      <c r="G107" s="5"/>
      <c r="H107" s="5"/>
      <c r="I107" s="5"/>
      <c r="J107" s="5"/>
      <c r="K107" s="5"/>
      <c r="L107" s="5"/>
      <c r="M107" s="5"/>
      <c r="N107" s="5"/>
      <c r="O107" s="5"/>
      <c r="P107" s="5"/>
      <c r="Q107" s="5"/>
    </row>
    <row r="108" spans="1:17">
      <c r="A108" s="5"/>
      <c r="B108" s="5"/>
      <c r="C108" s="5"/>
      <c r="D108" s="5"/>
      <c r="F108" s="844"/>
      <c r="G108" s="5"/>
      <c r="H108" s="5"/>
      <c r="I108" s="5"/>
      <c r="J108" s="5"/>
      <c r="K108" s="5"/>
      <c r="L108" s="5"/>
      <c r="M108" s="5"/>
      <c r="N108" s="5"/>
      <c r="O108" s="5"/>
      <c r="P108" s="5"/>
      <c r="Q108" s="5"/>
    </row>
    <row r="109" spans="1:17">
      <c r="A109" s="5"/>
      <c r="B109" s="5"/>
      <c r="C109" s="5"/>
      <c r="D109" s="5"/>
      <c r="F109" s="844"/>
      <c r="G109" s="5"/>
      <c r="H109" s="5"/>
      <c r="I109" s="5"/>
      <c r="J109" s="5"/>
      <c r="K109" s="5"/>
      <c r="L109" s="5"/>
      <c r="M109" s="5"/>
      <c r="N109" s="5"/>
      <c r="O109" s="5"/>
      <c r="P109" s="5"/>
      <c r="Q109" s="5"/>
    </row>
    <row r="110" spans="1:17">
      <c r="A110" s="5"/>
      <c r="B110" s="5"/>
      <c r="C110" s="5"/>
      <c r="D110" s="5"/>
      <c r="F110" s="844"/>
      <c r="G110" s="5"/>
      <c r="H110" s="5"/>
      <c r="I110" s="5"/>
      <c r="J110" s="5"/>
      <c r="K110" s="5"/>
      <c r="L110" s="5"/>
      <c r="M110" s="5"/>
      <c r="N110" s="5"/>
      <c r="O110" s="5"/>
      <c r="P110" s="5"/>
      <c r="Q110" s="5"/>
    </row>
    <row r="111" spans="1:17">
      <c r="A111" s="5"/>
      <c r="B111" s="5"/>
      <c r="C111" s="5"/>
      <c r="D111" s="5"/>
      <c r="F111" s="844"/>
      <c r="G111" s="5"/>
      <c r="H111" s="5"/>
      <c r="I111" s="5"/>
      <c r="J111" s="5"/>
      <c r="K111" s="5"/>
      <c r="L111" s="5"/>
      <c r="M111" s="5"/>
      <c r="N111" s="5"/>
      <c r="O111" s="5"/>
      <c r="P111" s="5"/>
      <c r="Q111" s="5"/>
    </row>
    <row r="112" spans="1:17">
      <c r="A112" s="5"/>
      <c r="B112" s="5"/>
      <c r="C112" s="5"/>
      <c r="D112" s="5"/>
      <c r="F112" s="844"/>
      <c r="G112" s="5"/>
      <c r="H112" s="5"/>
      <c r="I112" s="5"/>
      <c r="J112" s="5"/>
      <c r="K112" s="5"/>
      <c r="L112" s="5"/>
      <c r="M112" s="5"/>
      <c r="N112" s="5"/>
      <c r="O112" s="5"/>
      <c r="P112" s="5"/>
      <c r="Q112" s="5"/>
    </row>
    <row r="113" spans="1:17">
      <c r="A113" s="5"/>
      <c r="B113" s="5"/>
      <c r="C113" s="5"/>
      <c r="D113" s="5"/>
      <c r="F113" s="844"/>
      <c r="G113" s="5"/>
      <c r="H113" s="5"/>
      <c r="I113" s="5"/>
      <c r="J113" s="5"/>
      <c r="K113" s="5"/>
      <c r="L113" s="5"/>
      <c r="M113" s="5"/>
      <c r="N113" s="5"/>
      <c r="O113" s="5"/>
      <c r="P113" s="5"/>
      <c r="Q113" s="5"/>
    </row>
    <row r="114" spans="1:17">
      <c r="A114" s="5"/>
      <c r="B114" s="5"/>
      <c r="C114" s="5"/>
      <c r="D114" s="5"/>
      <c r="F114" s="844"/>
      <c r="G114" s="5"/>
      <c r="H114" s="5"/>
      <c r="I114" s="5"/>
      <c r="J114" s="5"/>
      <c r="K114" s="5"/>
      <c r="L114" s="5"/>
      <c r="M114" s="5"/>
      <c r="N114" s="5"/>
      <c r="O114" s="5"/>
      <c r="P114" s="5"/>
      <c r="Q114" s="5"/>
    </row>
    <row r="115" spans="1:17">
      <c r="A115" s="5"/>
      <c r="B115" s="5"/>
      <c r="C115" s="5"/>
      <c r="D115" s="5"/>
      <c r="F115" s="844"/>
      <c r="G115" s="5"/>
      <c r="H115" s="5"/>
      <c r="I115" s="5"/>
      <c r="J115" s="5"/>
      <c r="K115" s="5"/>
      <c r="L115" s="5"/>
      <c r="M115" s="5"/>
      <c r="N115" s="5"/>
      <c r="O115" s="5"/>
      <c r="P115" s="5"/>
      <c r="Q115" s="5"/>
    </row>
    <row r="116" spans="1:17">
      <c r="A116" s="5"/>
      <c r="B116" s="5"/>
      <c r="C116" s="5"/>
      <c r="D116" s="5"/>
      <c r="F116" s="844"/>
      <c r="G116" s="5"/>
      <c r="H116" s="5"/>
      <c r="I116" s="5"/>
      <c r="J116" s="5"/>
      <c r="K116" s="5"/>
      <c r="L116" s="5"/>
      <c r="M116" s="5"/>
      <c r="N116" s="5"/>
      <c r="O116" s="5"/>
      <c r="P116" s="5"/>
      <c r="Q116" s="5"/>
    </row>
    <row r="117" spans="1:17">
      <c r="A117" s="5"/>
      <c r="B117" s="5"/>
      <c r="C117" s="5"/>
      <c r="D117" s="5"/>
      <c r="F117" s="844"/>
      <c r="G117" s="5"/>
      <c r="H117" s="5"/>
      <c r="I117" s="5"/>
      <c r="J117" s="5"/>
      <c r="K117" s="5"/>
      <c r="L117" s="5"/>
      <c r="M117" s="5"/>
      <c r="N117" s="5"/>
      <c r="O117" s="5"/>
      <c r="P117" s="5"/>
      <c r="Q117" s="5"/>
    </row>
    <row r="118" spans="1:17">
      <c r="A118" s="5"/>
      <c r="B118" s="5"/>
      <c r="C118" s="5"/>
      <c r="D118" s="5"/>
      <c r="F118" s="844"/>
      <c r="G118" s="5"/>
      <c r="H118" s="5"/>
      <c r="I118" s="5"/>
      <c r="J118" s="5"/>
      <c r="K118" s="5"/>
      <c r="L118" s="5"/>
      <c r="M118" s="5"/>
      <c r="N118" s="5"/>
      <c r="O118" s="5"/>
      <c r="P118" s="5"/>
      <c r="Q118" s="5"/>
    </row>
    <row r="119" spans="1:17">
      <c r="A119" s="5"/>
      <c r="B119" s="5"/>
      <c r="C119" s="5"/>
      <c r="D119" s="5"/>
      <c r="F119" s="844"/>
      <c r="G119" s="5"/>
      <c r="H119" s="5"/>
      <c r="I119" s="5"/>
      <c r="J119" s="5"/>
      <c r="K119" s="5"/>
      <c r="L119" s="5"/>
      <c r="M119" s="5"/>
      <c r="N119" s="5"/>
      <c r="O119" s="5"/>
      <c r="P119" s="5"/>
      <c r="Q119" s="5"/>
    </row>
    <row r="120" spans="1:17">
      <c r="A120" s="5"/>
      <c r="B120" s="5"/>
      <c r="C120" s="5"/>
      <c r="D120" s="5"/>
      <c r="F120" s="844"/>
      <c r="G120" s="5"/>
      <c r="H120" s="5"/>
      <c r="I120" s="5"/>
      <c r="J120" s="5"/>
      <c r="K120" s="5"/>
      <c r="L120" s="5"/>
      <c r="M120" s="5"/>
      <c r="N120" s="5"/>
      <c r="O120" s="5"/>
      <c r="P120" s="5"/>
      <c r="Q120" s="5"/>
    </row>
    <row r="121" spans="1:17">
      <c r="A121" s="5"/>
      <c r="B121" s="5"/>
      <c r="C121" s="5"/>
      <c r="D121" s="5"/>
      <c r="F121" s="844"/>
      <c r="G121" s="5"/>
      <c r="H121" s="5"/>
      <c r="I121" s="5"/>
      <c r="J121" s="5"/>
      <c r="K121" s="5"/>
      <c r="L121" s="5"/>
      <c r="M121" s="5"/>
      <c r="N121" s="5"/>
      <c r="O121" s="5"/>
      <c r="P121" s="5"/>
      <c r="Q121" s="5"/>
    </row>
    <row r="122" spans="1:17">
      <c r="A122" s="5"/>
      <c r="B122" s="5"/>
      <c r="C122" s="5"/>
      <c r="D122" s="5"/>
      <c r="F122" s="844"/>
      <c r="G122" s="5"/>
      <c r="H122" s="5"/>
      <c r="I122" s="5"/>
      <c r="J122" s="5"/>
      <c r="K122" s="5"/>
      <c r="L122" s="5"/>
      <c r="M122" s="5"/>
      <c r="N122" s="5"/>
      <c r="O122" s="5"/>
      <c r="P122" s="5"/>
      <c r="Q122" s="5"/>
    </row>
    <row r="123" spans="1:17">
      <c r="A123" s="5"/>
      <c r="B123" s="5"/>
      <c r="C123" s="5"/>
      <c r="D123" s="5"/>
      <c r="F123" s="844"/>
      <c r="G123" s="5"/>
      <c r="H123" s="5"/>
      <c r="I123" s="5"/>
      <c r="J123" s="5"/>
      <c r="K123" s="5"/>
      <c r="L123" s="5"/>
      <c r="M123" s="5"/>
      <c r="N123" s="5"/>
      <c r="O123" s="5"/>
      <c r="P123" s="5"/>
      <c r="Q123" s="5"/>
    </row>
    <row r="124" spans="1:17">
      <c r="A124" s="5"/>
      <c r="B124" s="5"/>
      <c r="C124" s="5"/>
      <c r="D124" s="5"/>
      <c r="F124" s="844"/>
      <c r="G124" s="5"/>
      <c r="H124" s="5"/>
      <c r="I124" s="5"/>
      <c r="J124" s="5"/>
      <c r="K124" s="5"/>
      <c r="L124" s="5"/>
      <c r="M124" s="5"/>
      <c r="N124" s="5"/>
      <c r="O124" s="5"/>
      <c r="P124" s="5"/>
      <c r="Q124" s="5"/>
    </row>
    <row r="125" spans="1:17">
      <c r="A125" s="5"/>
      <c r="B125" s="5"/>
      <c r="C125" s="5"/>
      <c r="D125" s="5"/>
      <c r="F125" s="844"/>
      <c r="G125" s="5"/>
      <c r="H125" s="5"/>
      <c r="I125" s="5"/>
      <c r="J125" s="5"/>
      <c r="K125" s="5"/>
      <c r="L125" s="5"/>
      <c r="M125" s="5"/>
      <c r="N125" s="5"/>
      <c r="O125" s="5"/>
      <c r="P125" s="5"/>
      <c r="Q125" s="5"/>
    </row>
    <row r="126" spans="1:17">
      <c r="A126" s="5"/>
      <c r="B126" s="5"/>
      <c r="C126" s="5"/>
      <c r="D126" s="5"/>
      <c r="F126" s="844"/>
      <c r="G126" s="5"/>
      <c r="H126" s="5"/>
      <c r="I126" s="5"/>
      <c r="J126" s="5"/>
      <c r="K126" s="5"/>
      <c r="L126" s="5"/>
      <c r="M126" s="5"/>
      <c r="N126" s="5"/>
      <c r="O126" s="5"/>
      <c r="P126" s="5"/>
      <c r="Q126" s="5"/>
    </row>
    <row r="127" spans="1:17">
      <c r="A127" s="5"/>
      <c r="B127" s="5"/>
      <c r="C127" s="5"/>
      <c r="D127" s="5"/>
      <c r="F127" s="844"/>
      <c r="G127" s="5"/>
      <c r="H127" s="5"/>
      <c r="I127" s="5"/>
      <c r="J127" s="5"/>
      <c r="K127" s="5"/>
      <c r="L127" s="5"/>
      <c r="M127" s="5"/>
      <c r="N127" s="5"/>
      <c r="O127" s="5"/>
      <c r="P127" s="5"/>
      <c r="Q127" s="5"/>
    </row>
    <row r="128" spans="1:17">
      <c r="A128" s="5"/>
      <c r="B128" s="5"/>
      <c r="C128" s="5"/>
      <c r="D128" s="5"/>
      <c r="F128" s="844"/>
      <c r="G128" s="5"/>
      <c r="H128" s="5"/>
      <c r="I128" s="5"/>
      <c r="J128" s="5"/>
      <c r="K128" s="5"/>
      <c r="L128" s="5"/>
      <c r="M128" s="5"/>
      <c r="N128" s="5"/>
      <c r="O128" s="5"/>
      <c r="P128" s="5"/>
      <c r="Q128" s="5"/>
    </row>
    <row r="129" spans="1:17">
      <c r="A129" s="5"/>
      <c r="B129" s="5"/>
      <c r="C129" s="5"/>
      <c r="D129" s="5"/>
      <c r="F129" s="844"/>
      <c r="G129" s="5"/>
      <c r="H129" s="5"/>
      <c r="I129" s="5"/>
      <c r="J129" s="5"/>
      <c r="K129" s="5"/>
      <c r="L129" s="5"/>
      <c r="M129" s="5"/>
      <c r="N129" s="5"/>
      <c r="O129" s="5"/>
      <c r="P129" s="5"/>
      <c r="Q129" s="5"/>
    </row>
    <row r="130" spans="1:17">
      <c r="A130" s="5"/>
      <c r="B130" s="5"/>
      <c r="C130" s="5"/>
      <c r="D130" s="5"/>
      <c r="F130" s="844"/>
      <c r="G130" s="5"/>
      <c r="H130" s="5"/>
      <c r="I130" s="5"/>
      <c r="J130" s="5"/>
      <c r="K130" s="5"/>
      <c r="L130" s="5"/>
      <c r="M130" s="5"/>
      <c r="N130" s="5"/>
      <c r="O130" s="5"/>
      <c r="P130" s="5"/>
      <c r="Q130" s="5"/>
    </row>
    <row r="131" spans="1:17">
      <c r="A131" s="5"/>
      <c r="B131" s="5"/>
      <c r="C131" s="5"/>
      <c r="D131" s="5"/>
      <c r="F131" s="844"/>
      <c r="G131" s="5"/>
      <c r="H131" s="5"/>
      <c r="I131" s="5"/>
      <c r="J131" s="5"/>
      <c r="K131" s="5"/>
      <c r="L131" s="5"/>
      <c r="M131" s="5"/>
      <c r="N131" s="5"/>
      <c r="O131" s="5"/>
      <c r="P131" s="5"/>
      <c r="Q131" s="5"/>
    </row>
    <row r="132" spans="1:17">
      <c r="A132" s="5"/>
      <c r="B132" s="5"/>
      <c r="C132" s="5"/>
      <c r="D132" s="5"/>
      <c r="F132" s="844"/>
      <c r="G132" s="5"/>
      <c r="H132" s="5"/>
      <c r="I132" s="5"/>
      <c r="J132" s="5"/>
      <c r="K132" s="5"/>
      <c r="L132" s="5"/>
      <c r="M132" s="5"/>
      <c r="N132" s="5"/>
      <c r="O132" s="5"/>
      <c r="P132" s="5"/>
      <c r="Q132" s="5"/>
    </row>
    <row r="133" spans="1:17">
      <c r="A133" s="5"/>
      <c r="B133" s="5"/>
      <c r="C133" s="5"/>
      <c r="D133" s="5"/>
      <c r="F133" s="844"/>
      <c r="G133" s="5"/>
      <c r="H133" s="5"/>
      <c r="I133" s="5"/>
      <c r="J133" s="5"/>
      <c r="K133" s="5"/>
      <c r="L133" s="5"/>
      <c r="M133" s="5"/>
      <c r="N133" s="5"/>
      <c r="O133" s="5"/>
      <c r="P133" s="5"/>
      <c r="Q133" s="5"/>
    </row>
    <row r="134" spans="1:17">
      <c r="A134" s="5"/>
      <c r="B134" s="5"/>
      <c r="C134" s="5"/>
      <c r="D134" s="5"/>
      <c r="F134" s="844"/>
      <c r="G134" s="5"/>
      <c r="H134" s="5"/>
      <c r="I134" s="5"/>
      <c r="J134" s="5"/>
      <c r="K134" s="5"/>
      <c r="L134" s="5"/>
      <c r="M134" s="5"/>
      <c r="N134" s="5"/>
      <c r="O134" s="5"/>
      <c r="P134" s="5"/>
      <c r="Q134" s="5"/>
    </row>
    <row r="135" spans="1:17">
      <c r="A135" s="5"/>
      <c r="B135" s="5"/>
      <c r="C135" s="5"/>
      <c r="D135" s="5"/>
      <c r="F135" s="844"/>
      <c r="G135" s="5"/>
      <c r="H135" s="5"/>
      <c r="I135" s="5"/>
      <c r="J135" s="5"/>
      <c r="K135" s="5"/>
      <c r="L135" s="5"/>
      <c r="M135" s="5"/>
      <c r="N135" s="5"/>
      <c r="O135" s="5"/>
      <c r="P135" s="5"/>
      <c r="Q135" s="5"/>
    </row>
    <row r="136" spans="1:17">
      <c r="A136" s="5"/>
      <c r="B136" s="5"/>
      <c r="C136" s="5"/>
      <c r="D136" s="5"/>
      <c r="F136" s="844"/>
      <c r="G136" s="5"/>
      <c r="H136" s="5"/>
      <c r="I136" s="5"/>
      <c r="J136" s="5"/>
      <c r="K136" s="5"/>
      <c r="L136" s="5"/>
      <c r="M136" s="5"/>
      <c r="N136" s="5"/>
      <c r="O136" s="5"/>
      <c r="P136" s="5"/>
      <c r="Q136" s="5"/>
    </row>
  </sheetData>
  <phoneticPr fontId="80" type="noConversion"/>
  <hyperlinks>
    <hyperlink ref="B2" location="'Table of Contents '!A1" display="GO BACK TO TABLE OF CONTENTS"/>
  </hyperlinks>
  <pageMargins left="0.74803149606299213" right="0.74803149606299213" top="0.98425196850393704" bottom="0.98425196850393704" header="0.31496062992125984" footer="0.31496062992125984"/>
  <pageSetup paperSize="9" scale="95" orientation="landscape" r:id="rId1"/>
  <headerFooter scaleWithDoc="0">
    <oddHeader>&amp;F</oddHeader>
    <oddFooter>&amp;A</oddFooter>
  </headerFooter>
  <ignoredErrors>
    <ignoredError sqref="F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rgb="FF009286"/>
    <pageSetUpPr fitToPage="1"/>
  </sheetPr>
  <dimension ref="B1:J40"/>
  <sheetViews>
    <sheetView showGridLines="0" zoomScale="110" zoomScaleNormal="100" zoomScaleSheetLayoutView="100" workbookViewId="0">
      <selection activeCell="B2" sqref="B2"/>
    </sheetView>
  </sheetViews>
  <sheetFormatPr defaultRowHeight="11.25"/>
  <cols>
    <col min="1" max="1" width="1.85546875" style="26" customWidth="1"/>
    <col min="2" max="2" width="48.7109375" style="26" customWidth="1"/>
    <col min="3" max="3" width="15.85546875" style="27" bestFit="1" customWidth="1"/>
    <col min="4" max="5" width="15.85546875" style="606" bestFit="1" customWidth="1"/>
    <col min="6" max="6" width="15.85546875" style="26" bestFit="1" customWidth="1"/>
    <col min="7" max="7" width="15.85546875" style="606" customWidth="1"/>
    <col min="8" max="8" width="15.85546875" style="26" bestFit="1" customWidth="1"/>
    <col min="9" max="10" width="16" style="26" customWidth="1"/>
    <col min="11" max="16384" width="9.140625" style="26"/>
  </cols>
  <sheetData>
    <row r="1" spans="2:10" s="5" customFormat="1" ht="13.5" thickBot="1">
      <c r="C1" s="844"/>
      <c r="D1" s="844"/>
      <c r="E1" s="724"/>
      <c r="F1" s="339"/>
      <c r="G1" s="598"/>
    </row>
    <row r="2" spans="2:10" s="5" customFormat="1" ht="25.5" customHeight="1" thickBot="1">
      <c r="B2" s="163" t="s">
        <v>115</v>
      </c>
      <c r="C2" s="844"/>
      <c r="D2" s="844"/>
      <c r="E2" s="724"/>
      <c r="F2" s="339"/>
      <c r="G2" s="598"/>
    </row>
    <row r="3" spans="2:10" s="5" customFormat="1" ht="12.75" customHeight="1">
      <c r="B3" s="12"/>
      <c r="C3" s="844"/>
      <c r="D3" s="844"/>
      <c r="E3" s="724"/>
      <c r="F3" s="339"/>
      <c r="G3" s="598"/>
    </row>
    <row r="4" spans="2:10" ht="14.1" customHeight="1">
      <c r="B4" s="37" t="s">
        <v>87</v>
      </c>
      <c r="C4" s="603"/>
      <c r="D4" s="347"/>
      <c r="E4" s="347"/>
      <c r="F4" s="347"/>
      <c r="G4" s="347"/>
      <c r="H4" s="28"/>
      <c r="I4" s="347"/>
      <c r="J4" s="347"/>
    </row>
    <row r="5" spans="2:10" s="12" customFormat="1" ht="3.75" customHeight="1">
      <c r="B5" s="29"/>
      <c r="C5" s="30"/>
      <c r="D5" s="29"/>
      <c r="E5" s="29"/>
      <c r="F5" s="29"/>
      <c r="G5" s="29"/>
      <c r="H5" s="29"/>
    </row>
    <row r="6" spans="2:10" s="29" customFormat="1">
      <c r="B6" s="181" t="s">
        <v>187</v>
      </c>
      <c r="C6" s="95" t="s">
        <v>487</v>
      </c>
      <c r="D6" s="95" t="s">
        <v>443</v>
      </c>
      <c r="E6" s="95" t="s">
        <v>425</v>
      </c>
      <c r="F6" s="95" t="s">
        <v>302</v>
      </c>
      <c r="G6" s="95" t="s">
        <v>305</v>
      </c>
      <c r="H6" s="95" t="s">
        <v>303</v>
      </c>
      <c r="I6" s="382" t="s">
        <v>304</v>
      </c>
      <c r="J6" s="382" t="s">
        <v>361</v>
      </c>
    </row>
    <row r="7" spans="2:10" s="29" customFormat="1" ht="14.25" customHeight="1">
      <c r="B7" s="75" t="s">
        <v>18</v>
      </c>
      <c r="C7" s="923">
        <v>23883</v>
      </c>
      <c r="D7" s="924">
        <v>26195</v>
      </c>
      <c r="E7" s="639">
        <v>20738</v>
      </c>
      <c r="F7" s="545">
        <v>15132</v>
      </c>
      <c r="G7" s="639">
        <v>5864</v>
      </c>
      <c r="H7" s="96">
        <v>706</v>
      </c>
      <c r="I7" s="383">
        <v>9523</v>
      </c>
      <c r="J7" s="383">
        <v>9796</v>
      </c>
    </row>
    <row r="8" spans="2:10" s="29" customFormat="1" ht="14.25" customHeight="1">
      <c r="B8" s="75" t="s">
        <v>3</v>
      </c>
      <c r="C8" s="923">
        <v>3412</v>
      </c>
      <c r="D8" s="924">
        <v>1706</v>
      </c>
      <c r="E8" s="639">
        <v>8592</v>
      </c>
      <c r="F8" s="545">
        <v>6648</v>
      </c>
      <c r="G8" s="639">
        <v>13459</v>
      </c>
      <c r="H8" s="96">
        <v>9017</v>
      </c>
      <c r="I8" s="383">
        <v>12019</v>
      </c>
      <c r="J8" s="383">
        <v>7089</v>
      </c>
    </row>
    <row r="9" spans="2:10" s="29" customFormat="1" ht="14.25" customHeight="1">
      <c r="B9" s="75" t="s">
        <v>250</v>
      </c>
      <c r="C9" s="923">
        <v>23171</v>
      </c>
      <c r="D9" s="924">
        <v>19138</v>
      </c>
      <c r="E9" s="639">
        <v>20695</v>
      </c>
      <c r="F9" s="545">
        <v>21262</v>
      </c>
      <c r="G9" s="639">
        <v>32389</v>
      </c>
      <c r="H9" s="96">
        <v>25285</v>
      </c>
      <c r="I9" s="383">
        <v>14271</v>
      </c>
      <c r="J9" s="383">
        <v>21349</v>
      </c>
    </row>
    <row r="10" spans="2:10" s="29" customFormat="1" ht="14.25" customHeight="1">
      <c r="B10" s="75" t="s">
        <v>4</v>
      </c>
      <c r="C10" s="923">
        <v>42326</v>
      </c>
      <c r="D10" s="924">
        <v>40542</v>
      </c>
      <c r="E10" s="639">
        <v>40412</v>
      </c>
      <c r="F10" s="545">
        <v>41140</v>
      </c>
      <c r="G10" s="639">
        <v>44152</v>
      </c>
      <c r="H10" s="96">
        <v>41466</v>
      </c>
      <c r="I10" s="383">
        <v>28111</v>
      </c>
      <c r="J10" s="383">
        <v>21730</v>
      </c>
    </row>
    <row r="11" spans="2:10" s="29" customFormat="1" ht="14.25" customHeight="1">
      <c r="B11" s="75" t="s">
        <v>225</v>
      </c>
      <c r="C11" s="923">
        <v>33592</v>
      </c>
      <c r="D11" s="924">
        <v>20062</v>
      </c>
      <c r="E11" s="639">
        <v>35475</v>
      </c>
      <c r="F11" s="545">
        <v>35526</v>
      </c>
      <c r="G11" s="639">
        <v>44479</v>
      </c>
      <c r="H11" s="96">
        <v>18511</v>
      </c>
      <c r="I11" s="383">
        <v>18362</v>
      </c>
      <c r="J11" s="383">
        <v>28793</v>
      </c>
    </row>
    <row r="12" spans="2:10" s="29" customFormat="1" ht="14.25" customHeight="1">
      <c r="B12" s="75" t="s">
        <v>12</v>
      </c>
      <c r="C12" s="923">
        <v>16590</v>
      </c>
      <c r="D12" s="924">
        <v>15680</v>
      </c>
      <c r="E12" s="639">
        <v>17794</v>
      </c>
      <c r="F12" s="545">
        <v>15641</v>
      </c>
      <c r="G12" s="639">
        <v>20958</v>
      </c>
      <c r="H12" s="96">
        <v>21680</v>
      </c>
      <c r="I12" s="383">
        <v>23967</v>
      </c>
      <c r="J12" s="383">
        <v>32183</v>
      </c>
    </row>
    <row r="13" spans="2:10" s="29" customFormat="1" ht="14.25" customHeight="1">
      <c r="B13" s="75" t="s">
        <v>19</v>
      </c>
      <c r="C13" s="923">
        <v>263666</v>
      </c>
      <c r="D13" s="924">
        <v>259319</v>
      </c>
      <c r="E13" s="639">
        <v>261742</v>
      </c>
      <c r="F13" s="545">
        <v>266776</v>
      </c>
      <c r="G13" s="639">
        <v>268576</v>
      </c>
      <c r="H13" s="96">
        <v>261910</v>
      </c>
      <c r="I13" s="383">
        <v>257028</v>
      </c>
      <c r="J13" s="383">
        <v>262452</v>
      </c>
    </row>
    <row r="14" spans="2:10" s="29" customFormat="1" ht="14.25" customHeight="1">
      <c r="B14" s="97" t="s">
        <v>39</v>
      </c>
      <c r="C14" s="923">
        <v>8488</v>
      </c>
      <c r="D14" s="924">
        <v>7676</v>
      </c>
      <c r="E14" s="639">
        <v>7839</v>
      </c>
      <c r="F14" s="545">
        <v>8536</v>
      </c>
      <c r="G14" s="639">
        <v>8226</v>
      </c>
      <c r="H14" s="96">
        <v>8292</v>
      </c>
      <c r="I14" s="383">
        <v>8741</v>
      </c>
      <c r="J14" s="383">
        <v>10366</v>
      </c>
    </row>
    <row r="15" spans="2:10" s="29" customFormat="1" ht="14.25" customHeight="1">
      <c r="B15" s="66" t="s">
        <v>42</v>
      </c>
      <c r="C15" s="925">
        <v>415128</v>
      </c>
      <c r="D15" s="926">
        <v>390317</v>
      </c>
      <c r="E15" s="640">
        <v>413287</v>
      </c>
      <c r="F15" s="546">
        <v>410661</v>
      </c>
      <c r="G15" s="640">
        <v>438102</v>
      </c>
      <c r="H15" s="98">
        <v>386867</v>
      </c>
      <c r="I15" s="384">
        <v>372022</v>
      </c>
      <c r="J15" s="384">
        <v>393758</v>
      </c>
    </row>
    <row r="16" spans="2:10" s="13" customFormat="1" ht="8.25" customHeight="1">
      <c r="B16" s="73"/>
      <c r="C16" s="923"/>
      <c r="D16" s="927"/>
      <c r="E16" s="385"/>
      <c r="F16" s="385"/>
      <c r="G16" s="385"/>
      <c r="H16" s="99"/>
      <c r="I16" s="385"/>
      <c r="J16" s="385"/>
    </row>
    <row r="17" spans="2:10" s="29" customFormat="1" ht="15.75" customHeight="1">
      <c r="B17" s="75" t="s">
        <v>6</v>
      </c>
      <c r="C17" s="923">
        <v>1504</v>
      </c>
      <c r="D17" s="924">
        <v>459</v>
      </c>
      <c r="E17" s="639">
        <v>2940</v>
      </c>
      <c r="F17" s="545">
        <v>3602</v>
      </c>
      <c r="G17" s="639">
        <v>5192</v>
      </c>
      <c r="H17" s="96">
        <v>3759</v>
      </c>
      <c r="I17" s="383">
        <v>4399</v>
      </c>
      <c r="J17" s="383">
        <v>3722</v>
      </c>
    </row>
    <row r="18" spans="2:10" s="29" customFormat="1" ht="15.75" customHeight="1">
      <c r="B18" s="75" t="s">
        <v>250</v>
      </c>
      <c r="C18" s="923">
        <v>27294</v>
      </c>
      <c r="D18" s="924">
        <v>22425</v>
      </c>
      <c r="E18" s="639">
        <v>24624</v>
      </c>
      <c r="F18" s="545">
        <v>24206</v>
      </c>
      <c r="G18" s="639">
        <v>38127</v>
      </c>
      <c r="H18" s="96">
        <v>30449</v>
      </c>
      <c r="I18" s="383">
        <v>17227</v>
      </c>
      <c r="J18" s="383">
        <v>27508</v>
      </c>
    </row>
    <row r="19" spans="2:10" s="29" customFormat="1" ht="15.75" customHeight="1">
      <c r="B19" s="75" t="s">
        <v>225</v>
      </c>
      <c r="C19" s="923">
        <v>23076</v>
      </c>
      <c r="D19" s="924">
        <v>11372</v>
      </c>
      <c r="E19" s="639">
        <v>25901</v>
      </c>
      <c r="F19" s="545">
        <v>22592</v>
      </c>
      <c r="G19" s="639">
        <v>33752</v>
      </c>
      <c r="H19" s="96">
        <v>13918</v>
      </c>
      <c r="I19" s="383">
        <v>12266</v>
      </c>
      <c r="J19" s="383">
        <v>19521</v>
      </c>
    </row>
    <row r="20" spans="2:10" s="29" customFormat="1" ht="15.75" customHeight="1">
      <c r="B20" s="75" t="s">
        <v>7</v>
      </c>
      <c r="C20" s="923">
        <v>17488</v>
      </c>
      <c r="D20" s="924">
        <v>14630</v>
      </c>
      <c r="E20" s="639">
        <v>18487</v>
      </c>
      <c r="F20" s="545">
        <v>17909</v>
      </c>
      <c r="G20" s="639">
        <v>20387</v>
      </c>
      <c r="H20" s="96">
        <v>15744</v>
      </c>
      <c r="I20" s="383">
        <v>11626</v>
      </c>
      <c r="J20" s="383">
        <v>16935</v>
      </c>
    </row>
    <row r="21" spans="2:10" s="29" customFormat="1" ht="15.75" customHeight="1">
      <c r="B21" s="75" t="s">
        <v>8</v>
      </c>
      <c r="C21" s="923">
        <v>229893</v>
      </c>
      <c r="D21" s="924">
        <v>230297</v>
      </c>
      <c r="E21" s="639">
        <v>228529</v>
      </c>
      <c r="F21" s="545">
        <v>230322</v>
      </c>
      <c r="G21" s="639">
        <v>227229</v>
      </c>
      <c r="H21" s="96">
        <v>216011</v>
      </c>
      <c r="I21" s="383">
        <v>207584</v>
      </c>
      <c r="J21" s="383">
        <v>201605</v>
      </c>
    </row>
    <row r="22" spans="2:10" s="29" customFormat="1" ht="15.75" customHeight="1">
      <c r="B22" s="75" t="s">
        <v>13</v>
      </c>
      <c r="C22" s="923">
        <v>79383</v>
      </c>
      <c r="D22" s="924">
        <v>76207</v>
      </c>
      <c r="E22" s="639">
        <v>79126</v>
      </c>
      <c r="F22" s="545">
        <v>79626</v>
      </c>
      <c r="G22" s="639">
        <v>82245</v>
      </c>
      <c r="H22" s="96">
        <v>77131</v>
      </c>
      <c r="I22" s="383">
        <v>88682</v>
      </c>
      <c r="J22" s="383">
        <v>95048</v>
      </c>
    </row>
    <row r="23" spans="2:10" s="29" customFormat="1" ht="15.75" customHeight="1">
      <c r="B23" s="75" t="s">
        <v>9</v>
      </c>
      <c r="C23" s="923">
        <v>10106</v>
      </c>
      <c r="D23" s="924">
        <v>9708</v>
      </c>
      <c r="E23" s="639">
        <v>9660</v>
      </c>
      <c r="F23" s="545">
        <v>9938</v>
      </c>
      <c r="G23" s="639">
        <v>8639</v>
      </c>
      <c r="H23" s="96">
        <v>8328</v>
      </c>
      <c r="I23" s="383">
        <v>7917</v>
      </c>
      <c r="J23" s="383">
        <v>9736</v>
      </c>
    </row>
    <row r="24" spans="2:10" s="29" customFormat="1" ht="15.75" customHeight="1" collapsed="1">
      <c r="B24" s="97" t="s">
        <v>5</v>
      </c>
      <c r="C24" s="923">
        <v>8422</v>
      </c>
      <c r="D24" s="924">
        <v>7635</v>
      </c>
      <c r="E24" s="639">
        <v>6927</v>
      </c>
      <c r="F24" s="545">
        <v>6567</v>
      </c>
      <c r="G24" s="639">
        <v>6946</v>
      </c>
      <c r="H24" s="96">
        <v>6652</v>
      </c>
      <c r="I24" s="383">
        <v>8753</v>
      </c>
      <c r="J24" s="383">
        <v>6800</v>
      </c>
    </row>
    <row r="25" spans="2:10" s="29" customFormat="1" ht="15.75" customHeight="1">
      <c r="B25" s="66" t="s">
        <v>43</v>
      </c>
      <c r="C25" s="925">
        <v>397166</v>
      </c>
      <c r="D25" s="926">
        <v>372733</v>
      </c>
      <c r="E25" s="640">
        <v>396193</v>
      </c>
      <c r="F25" s="546">
        <v>394762</v>
      </c>
      <c r="G25" s="640">
        <v>422518</v>
      </c>
      <c r="H25" s="98">
        <v>371990</v>
      </c>
      <c r="I25" s="384">
        <v>358454</v>
      </c>
      <c r="J25" s="384">
        <v>380875</v>
      </c>
    </row>
    <row r="26" spans="2:10" s="13" customFormat="1" ht="3.75" customHeight="1">
      <c r="B26" s="73"/>
      <c r="C26" s="100"/>
      <c r="D26" s="927"/>
      <c r="E26" s="385"/>
      <c r="F26" s="385"/>
      <c r="G26" s="385"/>
      <c r="H26" s="99"/>
      <c r="I26" s="385">
        <v>0</v>
      </c>
      <c r="J26" s="385">
        <v>0</v>
      </c>
    </row>
    <row r="27" spans="2:10" s="29" customFormat="1" ht="15.75" customHeight="1" collapsed="1">
      <c r="B27" s="75" t="s">
        <v>20</v>
      </c>
      <c r="C27" s="923">
        <v>16965</v>
      </c>
      <c r="D27" s="924">
        <v>16575</v>
      </c>
      <c r="E27" s="639">
        <v>16089</v>
      </c>
      <c r="F27" s="545">
        <v>15885</v>
      </c>
      <c r="G27" s="722">
        <v>15571</v>
      </c>
      <c r="H27" s="96">
        <v>14865</v>
      </c>
      <c r="I27" s="383">
        <v>13555</v>
      </c>
      <c r="J27" s="383">
        <v>12864</v>
      </c>
    </row>
    <row r="28" spans="2:10" s="29" customFormat="1" ht="15.75" customHeight="1">
      <c r="B28" s="75" t="s">
        <v>426</v>
      </c>
      <c r="C28" s="923">
        <v>993</v>
      </c>
      <c r="D28" s="924">
        <v>993</v>
      </c>
      <c r="E28" s="639">
        <v>993</v>
      </c>
      <c r="F28" s="545" t="s">
        <v>357</v>
      </c>
      <c r="G28" s="722" t="s">
        <v>357</v>
      </c>
      <c r="H28" s="545" t="s">
        <v>357</v>
      </c>
      <c r="I28" s="545" t="s">
        <v>357</v>
      </c>
      <c r="J28" s="545" t="s">
        <v>357</v>
      </c>
    </row>
    <row r="29" spans="2:10" s="29" customFormat="1" ht="15.75" customHeight="1">
      <c r="B29" s="97" t="s">
        <v>21</v>
      </c>
      <c r="C29" s="923">
        <v>5</v>
      </c>
      <c r="D29" s="924">
        <v>17</v>
      </c>
      <c r="E29" s="639">
        <v>12</v>
      </c>
      <c r="F29" s="545">
        <v>14</v>
      </c>
      <c r="G29" s="722">
        <v>13</v>
      </c>
      <c r="H29" s="96">
        <v>12</v>
      </c>
      <c r="I29" s="383">
        <v>13</v>
      </c>
      <c r="J29" s="383">
        <v>19</v>
      </c>
    </row>
    <row r="30" spans="2:10" s="29" customFormat="1" ht="15.75" customHeight="1">
      <c r="B30" s="66" t="s">
        <v>45</v>
      </c>
      <c r="C30" s="925">
        <v>17963</v>
      </c>
      <c r="D30" s="926">
        <v>17584</v>
      </c>
      <c r="E30" s="640">
        <v>17094</v>
      </c>
      <c r="F30" s="546">
        <v>15899</v>
      </c>
      <c r="G30" s="721">
        <v>15584</v>
      </c>
      <c r="H30" s="98">
        <v>14877</v>
      </c>
      <c r="I30" s="384">
        <v>13568</v>
      </c>
      <c r="J30" s="384">
        <v>12883</v>
      </c>
    </row>
    <row r="31" spans="2:10" s="13" customFormat="1" ht="3.75" customHeight="1">
      <c r="B31" s="101"/>
      <c r="C31" s="102"/>
      <c r="D31" s="103"/>
      <c r="E31" s="103"/>
      <c r="F31" s="103"/>
      <c r="G31" s="720">
        <v>0</v>
      </c>
      <c r="H31" s="103"/>
      <c r="I31" s="386">
        <v>0</v>
      </c>
      <c r="J31" s="386">
        <v>0</v>
      </c>
    </row>
    <row r="32" spans="2:10" s="29" customFormat="1" ht="15.75" customHeight="1">
      <c r="B32" s="66" t="s">
        <v>44</v>
      </c>
      <c r="C32" s="925">
        <v>415128</v>
      </c>
      <c r="D32" s="926">
        <v>390317</v>
      </c>
      <c r="E32" s="640">
        <v>413287</v>
      </c>
      <c r="F32" s="546">
        <v>410661</v>
      </c>
      <c r="G32" s="721">
        <v>438102</v>
      </c>
      <c r="H32" s="98">
        <v>386867</v>
      </c>
      <c r="I32" s="384">
        <v>372022</v>
      </c>
      <c r="J32" s="384">
        <v>393758</v>
      </c>
    </row>
    <row r="33" spans="2:3">
      <c r="B33" s="31"/>
      <c r="C33" s="919"/>
    </row>
    <row r="34" spans="2:3" ht="12.75">
      <c r="B34" s="17"/>
      <c r="C34" s="920"/>
    </row>
    <row r="35" spans="2:3">
      <c r="B35" s="32"/>
      <c r="C35" s="921"/>
    </row>
    <row r="36" spans="2:3">
      <c r="B36" s="33"/>
      <c r="C36" s="920"/>
    </row>
    <row r="37" spans="2:3">
      <c r="B37" s="31"/>
      <c r="C37" s="919"/>
    </row>
    <row r="38" spans="2:3">
      <c r="B38" s="33"/>
      <c r="C38" s="920"/>
    </row>
    <row r="39" spans="2:3">
      <c r="B39" s="34"/>
      <c r="C39" s="922"/>
    </row>
    <row r="40" spans="2:3">
      <c r="B40" s="33"/>
      <c r="C40" s="920"/>
    </row>
  </sheetData>
  <phoneticPr fontId="12" type="noConversion"/>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92" orientation="landscape" r:id="rId1"/>
  <headerFooter scaleWithDoc="0">
    <oddHeader>&amp;F</oddHeader>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286"/>
    <pageSetUpPr fitToPage="1"/>
  </sheetPr>
  <dimension ref="B1:J42"/>
  <sheetViews>
    <sheetView showGridLines="0" zoomScaleNormal="100" zoomScaleSheetLayoutView="100" workbookViewId="0">
      <selection activeCell="D20" sqref="D20:D23"/>
    </sheetView>
  </sheetViews>
  <sheetFormatPr defaultRowHeight="12.75"/>
  <cols>
    <col min="1" max="1" width="1.85546875" style="12" customWidth="1"/>
    <col min="2" max="2" width="56.7109375" style="12" customWidth="1"/>
    <col min="3" max="4" width="16.28515625" style="845" customWidth="1"/>
    <col min="5" max="5" width="16.28515625" style="725" customWidth="1"/>
    <col min="6" max="6" width="16.28515625" style="540" customWidth="1"/>
    <col min="7" max="7" width="16.28515625" style="12" customWidth="1"/>
    <col min="8" max="8" width="15.42578125" style="12" customWidth="1"/>
    <col min="9" max="9" width="16" style="12" customWidth="1"/>
    <col min="10" max="10" width="16" style="12" customWidth="1" collapsed="1"/>
    <col min="11" max="16384" width="9.140625" style="12"/>
  </cols>
  <sheetData>
    <row r="1" spans="2:10" s="5" customFormat="1" ht="13.5" thickBot="1">
      <c r="C1" s="844"/>
      <c r="D1" s="844"/>
      <c r="E1" s="724"/>
      <c r="F1" s="339"/>
    </row>
    <row r="2" spans="2:10" s="5" customFormat="1" ht="25.5" customHeight="1" thickBot="1">
      <c r="B2" s="163" t="s">
        <v>115</v>
      </c>
      <c r="C2" s="844"/>
      <c r="D2" s="844"/>
      <c r="E2" s="724"/>
      <c r="F2" s="339"/>
    </row>
    <row r="3" spans="2:10" s="5" customFormat="1" ht="12.75" customHeight="1">
      <c r="B3" s="12"/>
      <c r="C3" s="844"/>
      <c r="D3" s="844"/>
      <c r="E3" s="724"/>
      <c r="F3" s="339"/>
    </row>
    <row r="4" spans="2:10">
      <c r="B4" s="37" t="s">
        <v>88</v>
      </c>
      <c r="C4" s="603"/>
      <c r="D4" s="603"/>
      <c r="E4" s="603"/>
      <c r="F4" s="344"/>
      <c r="G4" s="22"/>
      <c r="H4" s="23"/>
      <c r="I4" s="345"/>
      <c r="J4" s="345"/>
    </row>
    <row r="5" spans="2:10" s="13" customFormat="1" ht="30" customHeight="1">
      <c r="B5" s="181" t="s">
        <v>187</v>
      </c>
      <c r="C5" s="621" t="s">
        <v>487</v>
      </c>
      <c r="D5" s="621" t="s">
        <v>443</v>
      </c>
      <c r="E5" s="621" t="s">
        <v>425</v>
      </c>
      <c r="F5" s="547" t="s">
        <v>302</v>
      </c>
      <c r="G5" s="164" t="s">
        <v>305</v>
      </c>
      <c r="H5" s="543" t="s">
        <v>303</v>
      </c>
      <c r="I5" s="543" t="s">
        <v>304</v>
      </c>
      <c r="J5" s="543" t="s">
        <v>361</v>
      </c>
    </row>
    <row r="6" spans="2:10">
      <c r="B6" s="75" t="s">
        <v>224</v>
      </c>
      <c r="C6" s="923">
        <v>146631</v>
      </c>
      <c r="D6" s="924">
        <v>146932</v>
      </c>
      <c r="E6" s="639">
        <v>148535</v>
      </c>
      <c r="F6" s="545">
        <v>148642</v>
      </c>
      <c r="G6" s="96">
        <v>148484</v>
      </c>
      <c r="H6" s="541">
        <v>148402</v>
      </c>
      <c r="I6" s="541">
        <v>150493</v>
      </c>
      <c r="J6" s="541">
        <v>154129</v>
      </c>
    </row>
    <row r="7" spans="2:10">
      <c r="B7" s="75" t="s">
        <v>254</v>
      </c>
      <c r="C7" s="923">
        <v>14769</v>
      </c>
      <c r="D7" s="924">
        <v>15147</v>
      </c>
      <c r="E7" s="639">
        <v>15409</v>
      </c>
      <c r="F7" s="545">
        <v>15724</v>
      </c>
      <c r="G7" s="96">
        <v>16022</v>
      </c>
      <c r="H7" s="541">
        <v>16052</v>
      </c>
      <c r="I7" s="541">
        <v>16241</v>
      </c>
      <c r="J7" s="541">
        <v>16645</v>
      </c>
    </row>
    <row r="8" spans="2:10">
      <c r="B8" s="75" t="s">
        <v>289</v>
      </c>
      <c r="C8" s="923">
        <v>78777</v>
      </c>
      <c r="D8" s="924">
        <v>78195</v>
      </c>
      <c r="E8" s="639">
        <v>80874</v>
      </c>
      <c r="F8" s="545">
        <v>82235</v>
      </c>
      <c r="G8" s="96">
        <v>81744</v>
      </c>
      <c r="H8" s="541">
        <v>80065</v>
      </c>
      <c r="I8" s="541">
        <v>78251</v>
      </c>
      <c r="J8" s="541">
        <v>77870</v>
      </c>
    </row>
    <row r="9" spans="2:10">
      <c r="B9" s="233" t="s">
        <v>260</v>
      </c>
      <c r="C9" s="925">
        <v>240177</v>
      </c>
      <c r="D9" s="926">
        <v>240274</v>
      </c>
      <c r="E9" s="640">
        <v>244818</v>
      </c>
      <c r="F9" s="546">
        <v>246602</v>
      </c>
      <c r="G9" s="98">
        <v>246249</v>
      </c>
      <c r="H9" s="542">
        <v>244519</v>
      </c>
      <c r="I9" s="542">
        <v>244985</v>
      </c>
      <c r="J9" s="542">
        <v>248644</v>
      </c>
    </row>
    <row r="10" spans="2:10">
      <c r="B10" s="217"/>
      <c r="C10" s="923"/>
      <c r="H10" s="540"/>
      <c r="I10" s="540"/>
      <c r="J10" s="540"/>
    </row>
    <row r="11" spans="2:10">
      <c r="B11" s="75" t="s">
        <v>291</v>
      </c>
      <c r="C11" s="923">
        <v>14175</v>
      </c>
      <c r="D11" s="924">
        <v>12194</v>
      </c>
      <c r="E11" s="639">
        <v>9165</v>
      </c>
      <c r="F11" s="545">
        <v>11499</v>
      </c>
      <c r="G11" s="96">
        <v>10545</v>
      </c>
      <c r="H11" s="541">
        <v>9635</v>
      </c>
      <c r="I11" s="541">
        <v>9798</v>
      </c>
      <c r="J11" s="541">
        <v>11949</v>
      </c>
    </row>
    <row r="12" spans="2:10">
      <c r="B12" s="75" t="s">
        <v>258</v>
      </c>
      <c r="C12" s="923">
        <v>7910</v>
      </c>
      <c r="D12" s="924">
        <v>6356</v>
      </c>
      <c r="E12" s="639">
        <v>7255</v>
      </c>
      <c r="F12" s="545">
        <v>8421</v>
      </c>
      <c r="G12" s="96">
        <v>10309</v>
      </c>
      <c r="H12" s="541">
        <v>6777</v>
      </c>
      <c r="I12" s="541">
        <v>2821</v>
      </c>
      <c r="J12" s="541">
        <v>1330</v>
      </c>
    </row>
    <row r="13" spans="2:10" ht="24">
      <c r="B13" s="233" t="s">
        <v>256</v>
      </c>
      <c r="C13" s="925">
        <v>262262</v>
      </c>
      <c r="D13" s="926">
        <v>258824</v>
      </c>
      <c r="E13" s="640">
        <v>261238</v>
      </c>
      <c r="F13" s="546">
        <v>266521</v>
      </c>
      <c r="G13" s="98">
        <v>267103</v>
      </c>
      <c r="H13" s="542">
        <v>260931</v>
      </c>
      <c r="I13" s="542">
        <v>257604</v>
      </c>
      <c r="J13" s="542">
        <v>261923</v>
      </c>
    </row>
    <row r="14" spans="2:10">
      <c r="B14" s="217"/>
      <c r="C14" s="923"/>
      <c r="H14" s="540"/>
      <c r="I14" s="540"/>
      <c r="J14" s="540"/>
    </row>
    <row r="15" spans="2:10">
      <c r="B15" s="75" t="s">
        <v>226</v>
      </c>
      <c r="C15" s="923">
        <v>5512</v>
      </c>
      <c r="D15" s="924">
        <v>4850</v>
      </c>
      <c r="E15" s="639">
        <v>5028</v>
      </c>
      <c r="F15" s="545">
        <v>4924</v>
      </c>
      <c r="G15" s="96">
        <v>6322</v>
      </c>
      <c r="H15" s="541">
        <v>5739</v>
      </c>
      <c r="I15" s="541">
        <v>4399</v>
      </c>
      <c r="J15" s="541">
        <v>6041</v>
      </c>
    </row>
    <row r="16" spans="2:10">
      <c r="B16" s="75" t="s">
        <v>257</v>
      </c>
      <c r="C16" s="923">
        <v>4107</v>
      </c>
      <c r="D16" s="924">
        <v>4355</v>
      </c>
      <c r="E16" s="639">
        <v>4524</v>
      </c>
      <c r="F16" s="545">
        <v>4669</v>
      </c>
      <c r="G16" s="96">
        <v>4849</v>
      </c>
      <c r="H16" s="541">
        <v>4761</v>
      </c>
      <c r="I16" s="541">
        <v>4975</v>
      </c>
      <c r="J16" s="541">
        <v>5512</v>
      </c>
    </row>
    <row r="17" spans="2:10">
      <c r="B17" s="233" t="s">
        <v>248</v>
      </c>
      <c r="C17" s="925">
        <v>263666</v>
      </c>
      <c r="D17" s="926">
        <v>259319</v>
      </c>
      <c r="E17" s="640">
        <v>261742</v>
      </c>
      <c r="F17" s="546">
        <v>266776</v>
      </c>
      <c r="G17" s="98">
        <v>268576</v>
      </c>
      <c r="H17" s="542">
        <v>261910</v>
      </c>
      <c r="I17" s="542">
        <v>257028</v>
      </c>
      <c r="J17" s="542">
        <v>262452</v>
      </c>
    </row>
    <row r="18" spans="2:10">
      <c r="H18" s="540"/>
      <c r="I18" s="540"/>
      <c r="J18" s="540"/>
    </row>
    <row r="19" spans="2:10">
      <c r="H19" s="540"/>
      <c r="I19" s="540"/>
      <c r="J19" s="540"/>
    </row>
    <row r="20" spans="2:10">
      <c r="B20" s="75" t="s">
        <v>47</v>
      </c>
      <c r="C20" s="923">
        <v>153853</v>
      </c>
      <c r="D20" s="924">
        <v>154244</v>
      </c>
      <c r="E20" s="639">
        <v>156065</v>
      </c>
      <c r="F20" s="545">
        <v>155878</v>
      </c>
      <c r="G20" s="96">
        <v>155971</v>
      </c>
      <c r="H20" s="541">
        <v>155977</v>
      </c>
      <c r="I20" s="541">
        <v>158958</v>
      </c>
      <c r="J20" s="541">
        <v>163254</v>
      </c>
    </row>
    <row r="21" spans="2:10">
      <c r="B21" s="75" t="s">
        <v>46</v>
      </c>
      <c r="C21" s="923">
        <v>15986</v>
      </c>
      <c r="D21" s="924">
        <v>16600</v>
      </c>
      <c r="E21" s="639">
        <v>16515</v>
      </c>
      <c r="F21" s="545">
        <v>16960</v>
      </c>
      <c r="G21" s="96">
        <v>17368</v>
      </c>
      <c r="H21" s="541">
        <v>16725</v>
      </c>
      <c r="I21" s="541">
        <v>15496</v>
      </c>
      <c r="J21" s="541">
        <v>15415</v>
      </c>
    </row>
    <row r="22" spans="2:10">
      <c r="B22" s="75" t="s">
        <v>214</v>
      </c>
      <c r="C22" s="923">
        <v>85308</v>
      </c>
      <c r="D22" s="924">
        <v>80594</v>
      </c>
      <c r="E22" s="639">
        <v>85537</v>
      </c>
      <c r="F22" s="545">
        <v>90309</v>
      </c>
      <c r="G22" s="96">
        <v>90992</v>
      </c>
      <c r="H22" s="541">
        <v>85043</v>
      </c>
      <c r="I22" s="541">
        <v>78886</v>
      </c>
      <c r="J22" s="541">
        <v>78403</v>
      </c>
    </row>
    <row r="23" spans="2:10">
      <c r="B23" s="75" t="s">
        <v>97</v>
      </c>
      <c r="C23" s="923">
        <v>8519</v>
      </c>
      <c r="D23" s="924">
        <v>7881</v>
      </c>
      <c r="E23" s="639">
        <v>3625</v>
      </c>
      <c r="F23" s="545">
        <v>3630</v>
      </c>
      <c r="G23" s="96">
        <v>4244</v>
      </c>
      <c r="H23" s="541">
        <v>4165</v>
      </c>
      <c r="I23" s="541">
        <v>3688</v>
      </c>
      <c r="J23" s="541">
        <v>5380</v>
      </c>
    </row>
    <row r="24" spans="2:10">
      <c r="B24" s="66" t="s">
        <v>248</v>
      </c>
      <c r="C24" s="925">
        <v>263666</v>
      </c>
      <c r="D24" s="926">
        <v>259319</v>
      </c>
      <c r="E24" s="640">
        <v>261742</v>
      </c>
      <c r="F24" s="546">
        <v>266776</v>
      </c>
      <c r="G24" s="98">
        <v>268576</v>
      </c>
      <c r="H24" s="542">
        <v>261910</v>
      </c>
      <c r="I24" s="542">
        <v>257028</v>
      </c>
      <c r="J24" s="542">
        <v>262452</v>
      </c>
    </row>
    <row r="42" spans="2:2">
      <c r="B42" s="226"/>
    </row>
  </sheetData>
  <phoneticPr fontId="76" type="noConversion"/>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scale="87" orientation="landscape" r:id="rId1"/>
  <headerFooter scaleWithDoc="0">
    <oddHeader>&amp;F</oddHeader>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286"/>
    <pageSetUpPr fitToPage="1"/>
  </sheetPr>
  <dimension ref="B1:J18"/>
  <sheetViews>
    <sheetView showGridLines="0" zoomScaleNormal="100" zoomScaleSheetLayoutView="100" workbookViewId="0">
      <selection activeCell="D19" sqref="D19"/>
    </sheetView>
  </sheetViews>
  <sheetFormatPr defaultRowHeight="12.75"/>
  <cols>
    <col min="1" max="1" width="1.85546875" style="12" customWidth="1"/>
    <col min="2" max="2" width="39.5703125" style="12" customWidth="1"/>
    <col min="3" max="4" width="15.42578125" style="845" customWidth="1"/>
    <col min="5" max="5" width="15.42578125" style="725" customWidth="1"/>
    <col min="6" max="6" width="15.42578125" style="540" customWidth="1"/>
    <col min="7" max="8" width="15.42578125" style="12" customWidth="1"/>
    <col min="9" max="10" width="16" style="12" customWidth="1" collapsed="1"/>
    <col min="11" max="16384" width="9.140625" style="12"/>
  </cols>
  <sheetData>
    <row r="1" spans="2:10" s="5" customFormat="1" ht="13.5" thickBot="1">
      <c r="C1" s="844"/>
      <c r="D1" s="844"/>
      <c r="E1" s="724"/>
      <c r="F1" s="339"/>
    </row>
    <row r="2" spans="2:10" s="5" customFormat="1" ht="25.5" customHeight="1" thickBot="1">
      <c r="B2" s="163" t="s">
        <v>115</v>
      </c>
      <c r="C2" s="844"/>
      <c r="D2" s="844"/>
      <c r="E2" s="724"/>
      <c r="F2" s="339"/>
    </row>
    <row r="3" spans="2:10" s="5" customFormat="1" ht="12.75" customHeight="1">
      <c r="B3" s="12"/>
      <c r="C3" s="844"/>
      <c r="D3" s="844"/>
      <c r="E3" s="724"/>
      <c r="F3" s="339"/>
    </row>
    <row r="4" spans="2:10">
      <c r="B4" s="37" t="s">
        <v>89</v>
      </c>
      <c r="C4" s="603"/>
      <c r="D4" s="603"/>
      <c r="E4" s="603"/>
      <c r="F4" s="344"/>
      <c r="G4" s="22"/>
      <c r="H4" s="23"/>
      <c r="I4" s="345"/>
      <c r="J4" s="345"/>
    </row>
    <row r="5" spans="2:10" s="13" customFormat="1" ht="21.75">
      <c r="B5" s="181" t="s">
        <v>187</v>
      </c>
      <c r="C5" s="624" t="s">
        <v>487</v>
      </c>
      <c r="D5" s="621" t="s">
        <v>443</v>
      </c>
      <c r="E5" s="621" t="s">
        <v>425</v>
      </c>
      <c r="F5" s="547" t="s">
        <v>302</v>
      </c>
      <c r="G5" s="164" t="s">
        <v>305</v>
      </c>
      <c r="H5" s="547" t="s">
        <v>303</v>
      </c>
      <c r="I5" s="547" t="s">
        <v>304</v>
      </c>
      <c r="J5" s="547" t="s">
        <v>361</v>
      </c>
    </row>
    <row r="6" spans="2:10" s="13" customFormat="1">
      <c r="B6" s="75" t="s">
        <v>47</v>
      </c>
      <c r="C6" s="923">
        <v>99148</v>
      </c>
      <c r="D6" s="924">
        <v>98674</v>
      </c>
      <c r="E6" s="639">
        <v>98996</v>
      </c>
      <c r="F6" s="545">
        <v>99375</v>
      </c>
      <c r="G6" s="96">
        <v>95540</v>
      </c>
      <c r="H6" s="545">
        <v>95915</v>
      </c>
      <c r="I6" s="545">
        <v>93403</v>
      </c>
      <c r="J6" s="545">
        <v>87211</v>
      </c>
    </row>
    <row r="7" spans="2:10" s="13" customFormat="1">
      <c r="B7" s="75" t="s">
        <v>46</v>
      </c>
      <c r="C7" s="923">
        <v>65179</v>
      </c>
      <c r="D7" s="924">
        <v>66465</v>
      </c>
      <c r="E7" s="639">
        <v>66665</v>
      </c>
      <c r="F7" s="545">
        <v>67509</v>
      </c>
      <c r="G7" s="96">
        <v>65781</v>
      </c>
      <c r="H7" s="545">
        <v>62902</v>
      </c>
      <c r="I7" s="545">
        <v>59464</v>
      </c>
      <c r="J7" s="545">
        <v>58793</v>
      </c>
    </row>
    <row r="8" spans="2:10" s="13" customFormat="1">
      <c r="B8" s="75" t="s">
        <v>214</v>
      </c>
      <c r="C8" s="923">
        <v>64226</v>
      </c>
      <c r="D8" s="924">
        <v>62850</v>
      </c>
      <c r="E8" s="639">
        <v>60498</v>
      </c>
      <c r="F8" s="545">
        <v>60810</v>
      </c>
      <c r="G8" s="96">
        <v>62697</v>
      </c>
      <c r="H8" s="545">
        <v>54740</v>
      </c>
      <c r="I8" s="545">
        <v>51667</v>
      </c>
      <c r="J8" s="545">
        <v>51738</v>
      </c>
    </row>
    <row r="9" spans="2:10" s="13" customFormat="1">
      <c r="B9" s="75" t="s">
        <v>97</v>
      </c>
      <c r="C9" s="923">
        <v>1341</v>
      </c>
      <c r="D9" s="924">
        <v>2308</v>
      </c>
      <c r="E9" s="639">
        <v>2369</v>
      </c>
      <c r="F9" s="545">
        <v>2629</v>
      </c>
      <c r="G9" s="96">
        <v>3211</v>
      </c>
      <c r="H9" s="545">
        <v>2454</v>
      </c>
      <c r="I9" s="545">
        <v>3050</v>
      </c>
      <c r="J9" s="545">
        <v>3863</v>
      </c>
    </row>
    <row r="10" spans="2:10" s="13" customFormat="1">
      <c r="B10" s="66" t="s">
        <v>185</v>
      </c>
      <c r="C10" s="925">
        <v>229893</v>
      </c>
      <c r="D10" s="926">
        <v>230297</v>
      </c>
      <c r="E10" s="640">
        <v>228529</v>
      </c>
      <c r="F10" s="546">
        <v>230322</v>
      </c>
      <c r="G10" s="98">
        <v>227229</v>
      </c>
      <c r="H10" s="546">
        <v>216011</v>
      </c>
      <c r="I10" s="546">
        <v>207584</v>
      </c>
      <c r="J10" s="546">
        <v>201605</v>
      </c>
    </row>
    <row r="11" spans="2:10" s="13" customFormat="1">
      <c r="B11" s="88"/>
      <c r="C11" s="923"/>
      <c r="D11" s="548"/>
      <c r="E11" s="548"/>
      <c r="F11" s="548"/>
      <c r="G11" s="230"/>
      <c r="H11" s="548"/>
      <c r="I11" s="548"/>
      <c r="J11" s="548"/>
    </row>
    <row r="12" spans="2:10" s="13" customFormat="1">
      <c r="B12" s="75" t="s">
        <v>242</v>
      </c>
      <c r="C12" s="923">
        <v>118091</v>
      </c>
      <c r="D12" s="924">
        <v>119109</v>
      </c>
      <c r="E12" s="639">
        <v>115956</v>
      </c>
      <c r="F12" s="545">
        <v>116649</v>
      </c>
      <c r="G12" s="96">
        <v>115915</v>
      </c>
      <c r="H12" s="545">
        <v>109753</v>
      </c>
      <c r="I12" s="545">
        <v>100151</v>
      </c>
      <c r="J12" s="545">
        <v>93682</v>
      </c>
    </row>
    <row r="13" spans="2:10" s="13" customFormat="1">
      <c r="B13" s="75" t="s">
        <v>243</v>
      </c>
      <c r="C13" s="923">
        <v>92562</v>
      </c>
      <c r="D13" s="924">
        <v>92472</v>
      </c>
      <c r="E13" s="639">
        <v>94233</v>
      </c>
      <c r="F13" s="545">
        <v>94552</v>
      </c>
      <c r="G13" s="96">
        <v>89844</v>
      </c>
      <c r="H13" s="545">
        <v>88655</v>
      </c>
      <c r="I13" s="545">
        <v>87448</v>
      </c>
      <c r="J13" s="545">
        <v>81384</v>
      </c>
    </row>
    <row r="14" spans="2:10" s="13" customFormat="1">
      <c r="B14" s="75" t="s">
        <v>244</v>
      </c>
      <c r="C14" s="923">
        <v>19087</v>
      </c>
      <c r="D14" s="924">
        <v>18555</v>
      </c>
      <c r="E14" s="639">
        <v>18183</v>
      </c>
      <c r="F14" s="545">
        <v>18906</v>
      </c>
      <c r="G14" s="96">
        <v>21307</v>
      </c>
      <c r="H14" s="545">
        <v>17459</v>
      </c>
      <c r="I14" s="545">
        <v>19638</v>
      </c>
      <c r="J14" s="545">
        <v>26196</v>
      </c>
    </row>
    <row r="15" spans="2:10" s="13" customFormat="1">
      <c r="B15" s="66" t="s">
        <v>249</v>
      </c>
      <c r="C15" s="925">
        <v>229740</v>
      </c>
      <c r="D15" s="926">
        <v>230136</v>
      </c>
      <c r="E15" s="640">
        <v>228372</v>
      </c>
      <c r="F15" s="546">
        <v>230107</v>
      </c>
      <c r="G15" s="98">
        <v>227066</v>
      </c>
      <c r="H15" s="546">
        <v>215867</v>
      </c>
      <c r="I15" s="546">
        <v>207237</v>
      </c>
      <c r="J15" s="546">
        <v>201262</v>
      </c>
    </row>
    <row r="16" spans="2:10" s="13" customFormat="1">
      <c r="C16" s="923"/>
      <c r="D16" s="600"/>
      <c r="E16" s="600"/>
      <c r="F16" s="544"/>
      <c r="H16" s="544"/>
      <c r="I16" s="544"/>
      <c r="J16" s="544"/>
    </row>
    <row r="17" spans="2:10" s="13" customFormat="1">
      <c r="B17" s="75" t="s">
        <v>34</v>
      </c>
      <c r="C17" s="923">
        <v>153</v>
      </c>
      <c r="D17" s="924">
        <v>160</v>
      </c>
      <c r="E17" s="639">
        <v>156</v>
      </c>
      <c r="F17" s="545">
        <v>215</v>
      </c>
      <c r="G17" s="96">
        <v>163</v>
      </c>
      <c r="H17" s="545">
        <v>144</v>
      </c>
      <c r="I17" s="545">
        <v>347</v>
      </c>
      <c r="J17" s="545">
        <v>343</v>
      </c>
    </row>
    <row r="18" spans="2:10" s="13" customFormat="1">
      <c r="B18" s="66" t="s">
        <v>185</v>
      </c>
      <c r="C18" s="925">
        <v>229893</v>
      </c>
      <c r="D18" s="926">
        <v>230297</v>
      </c>
      <c r="E18" s="640">
        <v>228529</v>
      </c>
      <c r="F18" s="546">
        <v>230322</v>
      </c>
      <c r="G18" s="98">
        <v>227229</v>
      </c>
      <c r="H18" s="546">
        <v>216011</v>
      </c>
      <c r="I18" s="546">
        <v>207584</v>
      </c>
      <c r="J18" s="546">
        <v>201605</v>
      </c>
    </row>
  </sheetData>
  <phoneticPr fontId="76" type="noConversion"/>
  <hyperlinks>
    <hyperlink ref="B2" location="'Table of Contents '!A1" display="GO BACK TO TABLE OF CONTENTS"/>
  </hyperlinks>
  <pageMargins left="0.70866141732283472" right="0.70866141732283472" top="0.74803149606299213" bottom="0.74803149606299213" header="0.31496062992125984" footer="0.31496062992125984"/>
  <pageSetup paperSize="9" orientation="landscape" r:id="rId1"/>
  <headerFooter scaleWithDoc="0">
    <oddHeader>&amp;F</oddHeader>
    <oddFooter>&amp;A</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41</vt:i4>
      </vt:variant>
      <vt:variant>
        <vt:lpstr>Named Ranges</vt:lpstr>
      </vt:variant>
      <vt:variant>
        <vt:i4>70</vt:i4>
      </vt:variant>
    </vt:vector>
  </HeadingPairs>
  <TitlesOfParts>
    <vt:vector size="111" baseType="lpstr">
      <vt:lpstr>Table of Contents </vt:lpstr>
      <vt:lpstr>1.1 Quart. uderl. P&amp;L develop.</vt:lpstr>
      <vt:lpstr>1.2 Quart. underl. res. p. seg</vt:lpstr>
      <vt:lpstr>1.3 Underlying P&amp;L</vt:lpstr>
      <vt:lpstr>1.4 Special items</vt:lpstr>
      <vt:lpstr>1.5 Reported P&amp;L</vt:lpstr>
      <vt:lpstr>2.1. Consolidated Balance sheet</vt:lpstr>
      <vt:lpstr>2.2. L&amp;R - customers</vt:lpstr>
      <vt:lpstr>2.3. Due to customers</vt:lpstr>
      <vt:lpstr>2.4. Capital </vt:lpstr>
      <vt:lpstr>2.5. Leverage ratio</vt:lpstr>
      <vt:lpstr>2.6. Liquidity</vt:lpstr>
      <vt:lpstr>2.7. Client Assets</vt:lpstr>
      <vt:lpstr>3.1. Retail Banking</vt:lpstr>
      <vt:lpstr>3.1a Retail Banking per Q</vt:lpstr>
      <vt:lpstr>3.2. Private Banking</vt:lpstr>
      <vt:lpstr>3.2a Private Banking per Q</vt:lpstr>
      <vt:lpstr>3.3. Corporate Banking</vt:lpstr>
      <vt:lpstr>3.3a Corporate Banking per Q</vt:lpstr>
      <vt:lpstr>3.4.1 CB-commercial clients</vt:lpstr>
      <vt:lpstr>3.4.1.a CB-com. clients per Q</vt:lpstr>
      <vt:lpstr>3.4.2 CB-intern. clients</vt:lpstr>
      <vt:lpstr>3.4.2a CB-int. clients per Q</vt:lpstr>
      <vt:lpstr>3.4.3 CB-cap. mark.sol.</vt:lpstr>
      <vt:lpstr>3.4.3a CB-cap. mark. sol. per Q</vt:lpstr>
      <vt:lpstr>3.5. Group Functions</vt:lpstr>
      <vt:lpstr>3.5a Group Functions per Q</vt:lpstr>
      <vt:lpstr>4.1. EU govt &amp; govt guar exp</vt:lpstr>
      <vt:lpstr>4.2. Mortgages - LtMV</vt:lpstr>
      <vt:lpstr>4.3 Mortgages Portfolio loantyp</vt:lpstr>
      <vt:lpstr>4.4. Past due financial assets</vt:lpstr>
      <vt:lpstr>4.5 Imp. charges and allowances</vt:lpstr>
      <vt:lpstr>4.6 Impaired credit exposure</vt:lpstr>
      <vt:lpstr>4.7 Impaired Exp. per industry</vt:lpstr>
      <vt:lpstr>4.8 Collateral &amp; Guar. received</vt:lpstr>
      <vt:lpstr>4.9 Key figures per bus. segm.</vt:lpstr>
      <vt:lpstr>5.1 CVADVAFVA</vt:lpstr>
      <vt:lpstr>5.2 ECT</vt:lpstr>
      <vt:lpstr>5.3 CoR per product</vt:lpstr>
      <vt:lpstr>5.4 AT1 information</vt:lpstr>
      <vt:lpstr>5.5 IBNI</vt:lpstr>
      <vt:lpstr>FACT_1.1</vt:lpstr>
      <vt:lpstr>FACT_1.2</vt:lpstr>
      <vt:lpstr>FACT_1.3</vt:lpstr>
      <vt:lpstr>FACT_1.4</vt:lpstr>
      <vt:lpstr>FACT_1.5</vt:lpstr>
      <vt:lpstr>FACT_2.1</vt:lpstr>
      <vt:lpstr>FACT_2.2</vt:lpstr>
      <vt:lpstr>FACT_2.3</vt:lpstr>
      <vt:lpstr>FACT_2.4</vt:lpstr>
      <vt:lpstr>FACT_2.5</vt:lpstr>
      <vt:lpstr>FACT_2.6</vt:lpstr>
      <vt:lpstr>FACT_2.7</vt:lpstr>
      <vt:lpstr>FACT_3.1</vt:lpstr>
      <vt:lpstr>FACT_3.1a</vt:lpstr>
      <vt:lpstr>FACT_3.2</vt:lpstr>
      <vt:lpstr>FACT_3.2a</vt:lpstr>
      <vt:lpstr>FACT_3.3</vt:lpstr>
      <vt:lpstr>FACT_3.3a</vt:lpstr>
      <vt:lpstr>FACT_3.4</vt:lpstr>
      <vt:lpstr>FACT_3.4.1</vt:lpstr>
      <vt:lpstr>FACT_3.4.1a</vt:lpstr>
      <vt:lpstr>FACT_3.4.2</vt:lpstr>
      <vt:lpstr>FACT_3.4.2a</vt:lpstr>
      <vt:lpstr>FACT_3.4.3</vt:lpstr>
      <vt:lpstr>FACT_3.4.3a</vt:lpstr>
      <vt:lpstr>FACT_3.5</vt:lpstr>
      <vt:lpstr>FACT_3.5a</vt:lpstr>
      <vt:lpstr>FACT_4.1</vt:lpstr>
      <vt:lpstr>FACT_4.3</vt:lpstr>
      <vt:lpstr>FACT_4.4</vt:lpstr>
      <vt:lpstr>FACT_4.6</vt:lpstr>
      <vt:lpstr>FACT_4.8</vt:lpstr>
      <vt:lpstr>'1.1 Quart. uderl. P&amp;L develop.'!Print_Area</vt:lpstr>
      <vt:lpstr>'1.2 Quart. underl. res. p. seg'!Print_Area</vt:lpstr>
      <vt:lpstr>'1.3 Underlying P&amp;L'!Print_Area</vt:lpstr>
      <vt:lpstr>'1.4 Special items'!Print_Area</vt:lpstr>
      <vt:lpstr>'1.5 Reported P&amp;L'!Print_Area</vt:lpstr>
      <vt:lpstr>'2.1. Consolidated Balance sheet'!Print_Area</vt:lpstr>
      <vt:lpstr>'2.2. L&amp;R - customers'!Print_Area</vt:lpstr>
      <vt:lpstr>'2.3. Due to customers'!Print_Area</vt:lpstr>
      <vt:lpstr>'2.4. Capital '!Print_Area</vt:lpstr>
      <vt:lpstr>'2.5. Leverage ratio'!Print_Area</vt:lpstr>
      <vt:lpstr>'2.6. Liquidity'!Print_Area</vt:lpstr>
      <vt:lpstr>'2.7. Client Assets'!Print_Area</vt:lpstr>
      <vt:lpstr>'3.1. Retail Banking'!Print_Area</vt:lpstr>
      <vt:lpstr>'3.1a Retail Banking per Q'!Print_Area</vt:lpstr>
      <vt:lpstr>'3.2. Private Banking'!Print_Area</vt:lpstr>
      <vt:lpstr>'3.2a Private Banking per Q'!Print_Area</vt:lpstr>
      <vt:lpstr>'3.3. Corporate Banking'!Print_Area</vt:lpstr>
      <vt:lpstr>'3.3a Corporate Banking per Q'!Print_Area</vt:lpstr>
      <vt:lpstr>'3.4.1 CB-commercial clients'!Print_Area</vt:lpstr>
      <vt:lpstr>'3.4.1.a CB-com. clients per Q'!Print_Area</vt:lpstr>
      <vt:lpstr>'3.4.2 CB-intern. clients'!Print_Area</vt:lpstr>
      <vt:lpstr>'3.4.2a CB-int. clients per Q'!Print_Area</vt:lpstr>
      <vt:lpstr>'3.4.3 CB-cap. mark.sol.'!Print_Area</vt:lpstr>
      <vt:lpstr>'3.4.3a CB-cap. mark. sol. per Q'!Print_Area</vt:lpstr>
      <vt:lpstr>'3.5. Group Functions'!Print_Area</vt:lpstr>
      <vt:lpstr>'3.5a Group Functions per Q'!Print_Area</vt:lpstr>
      <vt:lpstr>'4.1. EU govt &amp; govt guar exp'!Print_Area</vt:lpstr>
      <vt:lpstr>'4.2. Mortgages - LtMV'!Print_Area</vt:lpstr>
      <vt:lpstr>'4.3 Mortgages Portfolio loantyp'!Print_Area</vt:lpstr>
      <vt:lpstr>'4.4. Past due financial assets'!Print_Area</vt:lpstr>
      <vt:lpstr>'4.5 Imp. charges and allowances'!Print_Area</vt:lpstr>
      <vt:lpstr>'4.7 Impaired Exp. per industry'!Print_Area</vt:lpstr>
      <vt:lpstr>'4.9 Key figures per bus. segm.'!Print_Area</vt:lpstr>
      <vt:lpstr>'5.1 CVADVAFVA'!Print_Area</vt:lpstr>
      <vt:lpstr>'5.2 ECT'!Print_Area</vt:lpstr>
      <vt:lpstr>'5.3 CoR per product'!Print_Area</vt:lpstr>
      <vt:lpstr>'Table of Contents '!Print_Area</vt:lpstr>
      <vt:lpstr>'4.4. Past due financial assets'!Print_Titles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Stokhuijzen JW (Jan Willem)</dc:creator>
  <cp:lastModifiedBy>Jan-Willem Stokhuyzen</cp:lastModifiedBy>
  <cp:lastPrinted>2015-09-07T13:03:57Z</cp:lastPrinted>
  <dcterms:created xsi:type="dcterms:W3CDTF">2011-03-14T12:57:03Z</dcterms:created>
  <dcterms:modified xsi:type="dcterms:W3CDTF">2016-05-10T19:03:30Z</dcterms:modified>
</cp:coreProperties>
</file>