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AMF\SPV Reporting\510 - Note administratie\5116 - Covered Bond 2\201812\"/>
    </mc:Choice>
  </mc:AlternateContent>
  <bookViews>
    <workbookView xWindow="240" yWindow="120" windowWidth="18060" windowHeight="7050"/>
  </bookViews>
  <sheets>
    <sheet name="Title" sheetId="1" r:id="rId1"/>
    <sheet name="Table of Contents" sheetId="2" r:id="rId2"/>
    <sheet name="Bond Series" sheetId="3" r:id="rId3"/>
    <sheet name="Asset Cover Test" sheetId="4" r:id="rId4"/>
    <sheet name="Counterparty Ratings &amp; Triggers" sheetId="5" r:id="rId5"/>
    <sheet name="Ledgers" sheetId="6" r:id="rId6"/>
    <sheet name="CRR" sheetId="7" r:id="rId7"/>
    <sheet name="Portfolio characteristics" sheetId="8" r:id="rId8"/>
    <sheet name="1. Delinquencies" sheetId="9" r:id="rId9"/>
    <sheet name="2. Redemption Type" sheetId="10" r:id="rId10"/>
    <sheet name="3. Outstanding Loan Amount" sheetId="11" r:id="rId11"/>
    <sheet name="4. Origination Year" sheetId="12" r:id="rId12"/>
    <sheet name="5. Seasoning" sheetId="13" r:id="rId13"/>
    <sheet name="6. Legal Maturity" sheetId="14" r:id="rId14"/>
    <sheet name="7. Remaining Tenor" sheetId="15" r:id="rId15"/>
    <sheet name="8. Current Loan to Original Mar" sheetId="16" r:id="rId16"/>
    <sheet name="9. Current Loan to Indexed Mark" sheetId="17" r:id="rId17"/>
    <sheet name="10. Loanpart Coupon (interest r" sheetId="18" r:id="rId18"/>
    <sheet name="11. Remaining Interest Rate Fix" sheetId="19" r:id="rId19"/>
    <sheet name="12. Interest Payment Type" sheetId="20" r:id="rId20"/>
    <sheet name="13. Property Description" sheetId="21" r:id="rId21"/>
    <sheet name="14. Geographical Distribution (" sheetId="22" r:id="rId22"/>
    <sheet name="15. Occupancy" sheetId="23" r:id="rId23"/>
    <sheet name="16. Loanpart Payment Frequency" sheetId="24" r:id="rId24"/>
    <sheet name="17. Guarantee Type (NHG  Non N" sheetId="25" r:id="rId25"/>
    <sheet name="Glossary" sheetId="26" r:id="rId26"/>
    <sheet name="Contact Information" sheetId="27" r:id="rId27"/>
  </sheets>
  <definedNames>
    <definedName name="_xlnm.Print_Titles" localSheetId="8">'1. Delinquencies'!$1:$9</definedName>
    <definedName name="_xlnm.Print_Titles" localSheetId="17">'10. Loanpart Coupon (interest r'!$1:$9</definedName>
    <definedName name="_xlnm.Print_Titles" localSheetId="18">'11. Remaining Interest Rate Fix'!$1:$9</definedName>
    <definedName name="_xlnm.Print_Titles" localSheetId="19">'12. Interest Payment Type'!$1:$9</definedName>
    <definedName name="_xlnm.Print_Titles" localSheetId="20">'13. Property Description'!$1:$9</definedName>
    <definedName name="_xlnm.Print_Titles" localSheetId="21">'14. Geographical Distribution ('!$1:$9</definedName>
    <definedName name="_xlnm.Print_Titles" localSheetId="22">'15. Occupancy'!$1:$9</definedName>
    <definedName name="_xlnm.Print_Titles" localSheetId="23">'16. Loanpart Payment Frequency'!$1:$9</definedName>
    <definedName name="_xlnm.Print_Titles" localSheetId="24">'17. Guarantee Type (NHG  Non N'!$1:$9</definedName>
    <definedName name="_xlnm.Print_Titles" localSheetId="9">'2. Redemption Type'!$1:$9</definedName>
    <definedName name="_xlnm.Print_Titles" localSheetId="10">'3. Outstanding Loan Amount'!$1:$9</definedName>
    <definedName name="_xlnm.Print_Titles" localSheetId="11">'4. Origination Year'!$1:$9</definedName>
    <definedName name="_xlnm.Print_Titles" localSheetId="12">'5. Seasoning'!$1:$9</definedName>
    <definedName name="_xlnm.Print_Titles" localSheetId="13">'6. Legal Maturity'!$1:$9</definedName>
    <definedName name="_xlnm.Print_Titles" localSheetId="14">'7. Remaining Tenor'!$1:$9</definedName>
    <definedName name="_xlnm.Print_Titles" localSheetId="15">'8. Current Loan to Original Mar'!$1:$9</definedName>
    <definedName name="_xlnm.Print_Titles" localSheetId="16">'9. Current Loan to Indexed Mark'!$1:$9</definedName>
    <definedName name="_xlnm.Print_Titles" localSheetId="3">'Asset Cover Test'!$1:$9</definedName>
    <definedName name="_xlnm.Print_Titles" localSheetId="2">'Bond Series'!$1:$9</definedName>
    <definedName name="_xlnm.Print_Titles" localSheetId="26">'Contact Information'!$1:$9</definedName>
    <definedName name="_xlnm.Print_Titles" localSheetId="4">'Counterparty Ratings &amp; Triggers'!$1:$9</definedName>
    <definedName name="_xlnm.Print_Titles" localSheetId="6">CRR!$1:$9</definedName>
    <definedName name="_xlnm.Print_Titles" localSheetId="25">Glossary!$1:$9</definedName>
    <definedName name="_xlnm.Print_Titles" localSheetId="5">Ledgers!$1:$9</definedName>
    <definedName name="_xlnm.Print_Titles" localSheetId="7">'Portfolio characteristics'!$1:$9</definedName>
    <definedName name="_xlnm.Print_Titles" localSheetId="1">'Table of Contents'!$1:$9</definedName>
    <definedName name="_xlnm.Print_Titles" localSheetId="0">Title!$1:$8</definedName>
  </definedNames>
  <calcPr calcId="162913"/>
</workbook>
</file>

<file path=xl/calcChain.xml><?xml version="1.0" encoding="utf-8"?>
<calcChain xmlns="http://schemas.openxmlformats.org/spreadsheetml/2006/main">
  <c r="E16" i="9" l="1"/>
</calcChain>
</file>

<file path=xl/sharedStrings.xml><?xml version="1.0" encoding="utf-8"?>
<sst xmlns="http://schemas.openxmlformats.org/spreadsheetml/2006/main" count="1144" uniqueCount="491">
  <si>
    <t/>
  </si>
  <si>
    <t xml:space="preserve">ABN AMRO Bank N.V. Covered Bond Company 2                                  </t>
  </si>
  <si>
    <t>Monthly Investor Report</t>
  </si>
  <si>
    <t>Dutch National Transparency Template</t>
  </si>
  <si>
    <t>Covered Bond</t>
  </si>
  <si>
    <t>Reporting Period: 1 December 2018 - 31 December 2018</t>
  </si>
  <si>
    <t>Reporting Date: 28 January 2019</t>
  </si>
  <si>
    <t>AMOUNTS ARE IN EURO</t>
  </si>
  <si>
    <t>danielle.boerendans@nl.abnamro.com / michael.sittrop@nl.abnamro.com</t>
  </si>
  <si>
    <t>https://www.abnamro.com/en/investor-relations/debt-investors/index.html</t>
  </si>
  <si>
    <t>Report Version 2.2 - October 2017</t>
  </si>
  <si>
    <t>Investor Report: 1 December 2018 - 31 December 2018</t>
  </si>
  <si>
    <t>Table of Contents</t>
  </si>
  <si>
    <t>Page</t>
  </si>
  <si>
    <t>Covered Bonds</t>
  </si>
  <si>
    <t>Asset Cover Test</t>
  </si>
  <si>
    <t>Counterparty Credit Ratings &amp; Triggers</t>
  </si>
  <si>
    <t>Ledgers &amp; Investments</t>
  </si>
  <si>
    <t>Regulatory Information</t>
  </si>
  <si>
    <t>Stratifications</t>
  </si>
  <si>
    <t>Glossary</t>
  </si>
  <si>
    <t>Contact Information</t>
  </si>
  <si>
    <t>Series</t>
  </si>
  <si>
    <t>ISIN</t>
  </si>
  <si>
    <t>Currency</t>
  </si>
  <si>
    <t>Initial Principal Balance*</t>
  </si>
  <si>
    <t xml:space="preserve">Outstanding Amount* </t>
  </si>
  <si>
    <t>Coupon</t>
  </si>
  <si>
    <t>Issuance Date</t>
  </si>
  <si>
    <t>Maturity Date</t>
  </si>
  <si>
    <t>IRS Counterparty</t>
  </si>
  <si>
    <t>Redemption Type</t>
  </si>
  <si>
    <t>LCR HQLA Category</t>
  </si>
  <si>
    <t>CBB2.1</t>
  </si>
  <si>
    <t>XS1847694764</t>
  </si>
  <si>
    <t>EUR</t>
  </si>
  <si>
    <t>0.8800%</t>
  </si>
  <si>
    <t>Soft Bullet</t>
  </si>
  <si>
    <t>1</t>
  </si>
  <si>
    <t>CBB2.2</t>
  </si>
  <si>
    <t>XS1874729624</t>
  </si>
  <si>
    <t>1.1000%</t>
  </si>
  <si>
    <t>CBB2.3</t>
  </si>
  <si>
    <t>XS1874729897</t>
  </si>
  <si>
    <t>1.3400%</t>
  </si>
  <si>
    <t>CBB2.4</t>
  </si>
  <si>
    <t>XS1874729970</t>
  </si>
  <si>
    <t>1.4200%</t>
  </si>
  <si>
    <t>CBB2.5</t>
  </si>
  <si>
    <t>XS1915502774</t>
  </si>
  <si>
    <t>0.1400%</t>
  </si>
  <si>
    <t>CBB2.6</t>
  </si>
  <si>
    <t>XS1915503665</t>
  </si>
  <si>
    <t>0.4600%</t>
  </si>
  <si>
    <t>CBB2.7</t>
  </si>
  <si>
    <t>XS1915504044</t>
  </si>
  <si>
    <t>0.8900%</t>
  </si>
  <si>
    <t>CBB2.8</t>
  </si>
  <si>
    <t>XS1915504713</t>
  </si>
  <si>
    <t>1.6000%</t>
  </si>
  <si>
    <t>* Amounts to be reported in the relevant currency, and also the euro-equivalent amounts</t>
  </si>
  <si>
    <t>The issuer believes that, at the time of issuance and based on transparency data made publicly available by the issuer, the above listed bonds meet the eligibility criteria for classification as a Level 1 or Level 2A asset (as specified in the column LCR HQLA Category) in accordance with Chapter 2 of the LCR delegated act. It should be noted that whether or not a bond is a liquid asset for the purposes of the Liquidity Coverage Ratio under Regulation (EU) 575/2013 is ultimately a matter to be determined by the relevant investor or institution and its relevant supervisory authority and the issuer does not accept any responsibility in this regard.</t>
  </si>
  <si>
    <t>A</t>
  </si>
  <si>
    <t>B</t>
  </si>
  <si>
    <t>C</t>
  </si>
  <si>
    <t>D</t>
  </si>
  <si>
    <t>E</t>
  </si>
  <si>
    <t>X</t>
  </si>
  <si>
    <t>Y</t>
  </si>
  <si>
    <t>Z</t>
  </si>
  <si>
    <t>A+B+C+D+E-X-Y-Z</t>
  </si>
  <si>
    <t>Outstanding bonds</t>
  </si>
  <si>
    <t>Pass/Fail</t>
  </si>
  <si>
    <t>Pass</t>
  </si>
  <si>
    <t>ACT Cover Ratio</t>
  </si>
  <si>
    <t>Parameters</t>
  </si>
  <si>
    <t>Asset percentage</t>
  </si>
  <si>
    <t>Cap LTV Cut-Off indexed valuation % non-NHG</t>
  </si>
  <si>
    <t>Cap LTV Cut-Off indexed valuation % NHG</t>
  </si>
  <si>
    <t>% of Index Increases</t>
  </si>
  <si>
    <t>% of Index Decreases</t>
  </si>
  <si>
    <t>Reserve Fund</t>
  </si>
  <si>
    <t>Supplemental Liquidity Reserve Amount</t>
  </si>
  <si>
    <t>Deduction Set-Off</t>
  </si>
  <si>
    <t>Ratings</t>
  </si>
  <si>
    <t>S&amp;P</t>
  </si>
  <si>
    <t>N/A</t>
  </si>
  <si>
    <t>Moody's</t>
  </si>
  <si>
    <t>Aaa</t>
  </si>
  <si>
    <t>Fitch</t>
  </si>
  <si>
    <t>Other</t>
  </si>
  <si>
    <t>UCITS compliant</t>
  </si>
  <si>
    <t>True</t>
  </si>
  <si>
    <t>CRR compliant</t>
  </si>
  <si>
    <t>ECBC Label compliant</t>
  </si>
  <si>
    <t>Overcollateralisation</t>
  </si>
  <si>
    <t>Legally required minimum OC</t>
  </si>
  <si>
    <t>Documented minimum OC</t>
  </si>
  <si>
    <t>Available Nominal OC</t>
  </si>
  <si>
    <t>S&amp;P (ST/LT)</t>
  </si>
  <si>
    <t>Moody's (ST/LT)</t>
  </si>
  <si>
    <r>
      <rPr>
        <b/>
        <sz val="6"/>
        <color rgb="FF000000"/>
        <rFont val="Arial"/>
      </rPr>
      <t xml:space="preserve">Fitch </t>
    </r>
    <r>
      <rPr>
        <b/>
        <sz val="6"/>
        <color rgb="FF000000"/>
        <rFont val="Arial"/>
      </rPr>
      <t xml:space="preserve"> (ST/LT)</t>
    </r>
  </si>
  <si>
    <t>DBRS (ST/LT)</t>
  </si>
  <si>
    <t>Role</t>
  </si>
  <si>
    <t>Party</t>
  </si>
  <si>
    <t>Rating trigger</t>
  </si>
  <si>
    <t>Current rating</t>
  </si>
  <si>
    <t>Consequence if breached*</t>
  </si>
  <si>
    <t>Account Bank</t>
  </si>
  <si>
    <t>ABN AMRO Bank N.V.</t>
  </si>
  <si>
    <t>N/A / N/A</t>
  </si>
  <si>
    <t>A-1 / A</t>
  </si>
  <si>
    <t>P1 / A2</t>
  </si>
  <si>
    <t>P1 / A1</t>
  </si>
  <si>
    <t>F1 / A+</t>
  </si>
  <si>
    <t>R-1 / A</t>
  </si>
  <si>
    <t>Replace</t>
  </si>
  <si>
    <t>Post Collateral</t>
  </si>
  <si>
    <t>Servicer</t>
  </si>
  <si>
    <t>NR / Baa3</t>
  </si>
  <si>
    <t>* Event is triggered if credit rating is below the rating as mentioned in the table</t>
  </si>
  <si>
    <t>Ledgers</t>
  </si>
  <si>
    <t>Revenue Ledger</t>
  </si>
  <si>
    <t>Principal Ledger</t>
  </si>
  <si>
    <t>Reserve Fund Ledger</t>
  </si>
  <si>
    <t>Total</t>
  </si>
  <si>
    <t>Investments</t>
  </si>
  <si>
    <t>Substitution Assets Balance</t>
  </si>
  <si>
    <t>Authorised Investments Balance</t>
  </si>
  <si>
    <t>Liquidity Buffer</t>
  </si>
  <si>
    <t xml:space="preserve">         Outflows</t>
  </si>
  <si>
    <t>Required Liquidity Buffer</t>
  </si>
  <si>
    <t>Inflows</t>
  </si>
  <si>
    <t xml:space="preserve">         Cash</t>
  </si>
  <si>
    <t xml:space="preserve">         Bonds</t>
  </si>
  <si>
    <t>Available Liquidity Buffer</t>
  </si>
  <si>
    <t>CRR Article 129</t>
  </si>
  <si>
    <r>
      <rPr>
        <b/>
        <sz val="8"/>
        <color rgb="FF000000"/>
        <rFont val="Arial"/>
      </rPr>
      <t xml:space="preserve">Article 129 CRR "Exposures in the form of covered bonds"
</t>
    </r>
    <r>
      <rPr>
        <b/>
        <sz val="8"/>
        <color rgb="FF000000"/>
        <rFont val="Arial"/>
      </rPr>
      <t xml:space="preserve">(7) Exposures in the form of covered bonds are eligible for preferential treatment, provided that the institution investing in the covered bonds can demonstrate to the competent authorities that:
</t>
    </r>
    <r>
      <rPr>
        <b/>
        <sz val="8"/>
        <color rgb="FF000000"/>
        <rFont val="Arial"/>
      </rPr>
      <t xml:space="preserve">(a) </t>
    </r>
    <r>
      <rPr>
        <sz val="8"/>
        <color rgb="FF000000"/>
        <rFont val="Arial"/>
      </rPr>
      <t>it receives portfolio information at least on:</t>
    </r>
  </si>
  <si>
    <r>
      <rPr>
        <sz val="8"/>
        <color rgb="FF000000"/>
        <rFont val="Arial"/>
      </rPr>
      <t xml:space="preserve">(i) the </t>
    </r>
    <r>
      <rPr>
        <u/>
        <sz val="8"/>
        <color rgb="FF000000"/>
        <rFont val="Arial"/>
      </rPr>
      <t>value of the covered pool</t>
    </r>
    <r>
      <rPr>
        <sz val="8"/>
        <color rgb="FF000000"/>
        <rFont val="Arial"/>
      </rPr>
      <t xml:space="preserve"> and </t>
    </r>
    <r>
      <rPr>
        <u/>
        <sz val="8"/>
        <color rgb="FF000000"/>
        <rFont val="Arial"/>
      </rPr>
      <t>outstanding covered bonds</t>
    </r>
    <r>
      <rPr>
        <sz val="8"/>
        <color rgb="FF000000"/>
        <rFont val="Arial"/>
      </rPr>
      <t>;</t>
    </r>
  </si>
  <si>
    <t>value of the cover pool</t>
  </si>
  <si>
    <t>table Portfolio characteristics</t>
  </si>
  <si>
    <t>value of the outstanding covered bonds</t>
  </si>
  <si>
    <t>table Covered Bonds</t>
  </si>
  <si>
    <r>
      <rPr>
        <sz val="8"/>
        <color rgb="FF000000"/>
        <rFont val="Arial"/>
      </rPr>
      <t xml:space="preserve">(ii) </t>
    </r>
    <r>
      <rPr>
        <u/>
        <sz val="8"/>
        <color rgb="FF000000"/>
        <rFont val="Arial"/>
      </rPr>
      <t>the geographical distribution</t>
    </r>
    <r>
      <rPr>
        <sz val="8"/>
        <color rgb="FF000000"/>
        <rFont val="Arial"/>
      </rPr>
      <t xml:space="preserve"> and </t>
    </r>
    <r>
      <rPr>
        <u/>
        <sz val="8"/>
        <color rgb="FF000000"/>
        <rFont val="Arial"/>
      </rPr>
      <t>type of cover assets</t>
    </r>
    <r>
      <rPr>
        <sz val="8"/>
        <color rgb="FF000000"/>
        <rFont val="Arial"/>
      </rPr>
      <t xml:space="preserve">, </t>
    </r>
    <r>
      <rPr>
        <u/>
        <sz val="8"/>
        <color rgb="FF000000"/>
        <rFont val="Arial"/>
      </rPr>
      <t>loan size</t>
    </r>
    <r>
      <rPr>
        <sz val="8"/>
        <color rgb="FF000000"/>
        <rFont val="Arial"/>
      </rPr>
      <t xml:space="preserve">, </t>
    </r>
    <r>
      <rPr>
        <u/>
        <sz val="8"/>
        <color rgb="FF000000"/>
        <rFont val="Arial"/>
      </rPr>
      <t>interest rate</t>
    </r>
    <r>
      <rPr>
        <sz val="8"/>
        <color rgb="FF000000"/>
        <rFont val="Arial"/>
      </rPr>
      <t xml:space="preserve"> and </t>
    </r>
    <r>
      <rPr>
        <u/>
        <sz val="8"/>
        <color rgb="FF000000"/>
        <rFont val="Arial"/>
      </rPr>
      <t>currency risks</t>
    </r>
    <r>
      <rPr>
        <sz val="8"/>
        <color rgb="FF000000"/>
        <rFont val="Arial"/>
      </rPr>
      <t>;</t>
    </r>
  </si>
  <si>
    <t>geographical distribution of cover assets</t>
  </si>
  <si>
    <t>table 14 Geographical Distribution</t>
  </si>
  <si>
    <t>type of cover assets</t>
  </si>
  <si>
    <t>table Portfolio Characteristics</t>
  </si>
  <si>
    <t>loan size</t>
  </si>
  <si>
    <t>table 3 Outstanding Loan Amount</t>
  </si>
  <si>
    <t>interest rate risk and currency risk</t>
  </si>
  <si>
    <t>table Covered Bonds for coupon and currency information of the covered bonds</t>
  </si>
  <si>
    <t>table 10 Coupon for coupons of mortgages</t>
  </si>
  <si>
    <t>table Counterparty Ratings &amp; Triggers for IRS/TRS information</t>
  </si>
  <si>
    <t>See base prospectus for information about hedging</t>
  </si>
  <si>
    <t>Only EUR denominated mortgages: see BP</t>
  </si>
  <si>
    <t>(iii) the maturity structure of cover assets and covered bonds; and</t>
  </si>
  <si>
    <t>maturity structure of cover assets</t>
  </si>
  <si>
    <t>table 6 Legal Maturity</t>
  </si>
  <si>
    <t>maturity structure of covered bonds</t>
  </si>
  <si>
    <t>(iv) the percentage of loans more than ninety days past due;</t>
  </si>
  <si>
    <t>table 1 Delinquencies</t>
  </si>
  <si>
    <t>(b) the issuer makes the information referred to in point (a) available to the institution at least semi annually.</t>
  </si>
  <si>
    <t>table Asset Cover Test</t>
  </si>
  <si>
    <t>Nominal OC</t>
  </si>
  <si>
    <t>Portfolio Characteristics</t>
  </si>
  <si>
    <t>Principal amount</t>
  </si>
  <si>
    <t>Value of saving deposits</t>
  </si>
  <si>
    <t>Net principal balance</t>
  </si>
  <si>
    <t>Construction Deposits</t>
  </si>
  <si>
    <t>Net principal balance excl. Construction and Saving Deposits</t>
  </si>
  <si>
    <t>Number of loans</t>
  </si>
  <si>
    <t>Number of loanparts</t>
  </si>
  <si>
    <t>Average principal balance (borrower)</t>
  </si>
  <si>
    <t>Average principal balance (loanpart)</t>
  </si>
  <si>
    <t>Weighted average current interest rate</t>
  </si>
  <si>
    <t>Weighted average maturity (in years)</t>
  </si>
  <si>
    <t>Weighted average remaining time to interest reset (in years)</t>
  </si>
  <si>
    <t>Weighted average seasoning (in years)</t>
  </si>
  <si>
    <t>Weighted average CLTOMV</t>
  </si>
  <si>
    <t>Weighted average CLTIMV</t>
  </si>
  <si>
    <t>Maximum current interest rate</t>
  </si>
  <si>
    <t>Minimum current interest rate</t>
  </si>
  <si>
    <t xml:space="preserve">Type of cover assets: </t>
  </si>
  <si>
    <t>Dutch Residential Mortgages</t>
  </si>
  <si>
    <t>Currency Portfolio:</t>
  </si>
  <si>
    <t>Frequency of publication National Transparancy Template:</t>
  </si>
  <si>
    <t>Monthly</t>
  </si>
  <si>
    <t>1. Delinquencies</t>
  </si>
  <si>
    <t>Arrears Amount</t>
  </si>
  <si>
    <t>Aggregate Outstanding Amount</t>
  </si>
  <si>
    <t>% of Total</t>
  </si>
  <si>
    <t>Nr of Loans</t>
  </si>
  <si>
    <t>Weighted Average Coupon</t>
  </si>
  <si>
    <t>Weighted Average Maturity (year)</t>
  </si>
  <si>
    <t>Weighted Average CLTIMV</t>
  </si>
  <si>
    <t>Performing</t>
  </si>
  <si>
    <t>&lt; 30 days</t>
  </si>
  <si>
    <t>30 days - 60 days</t>
  </si>
  <si>
    <t>60 days - 90 days</t>
  </si>
  <si>
    <t>90 days - 120 days</t>
  </si>
  <si>
    <t>120 days - 150 days</t>
  </si>
  <si>
    <t>150 days - 180 days</t>
  </si>
  <si>
    <t>180 days &gt;</t>
  </si>
  <si>
    <t>2. Redemption Type</t>
  </si>
  <si>
    <t>Description</t>
  </si>
  <si>
    <t>Nr of Loanparts</t>
  </si>
  <si>
    <t>Annuity</t>
  </si>
  <si>
    <t>Interest only</t>
  </si>
  <si>
    <t>Investment</t>
  </si>
  <si>
    <t>Universal life</t>
  </si>
  <si>
    <t>Linear</t>
  </si>
  <si>
    <t>3. Outstanding Loan Amount</t>
  </si>
  <si>
    <t>From (&gt;) - Until (&lt;=)</t>
  </si>
  <si>
    <t>&lt;= 25,000</t>
  </si>
  <si>
    <t>25,000 - 50,000</t>
  </si>
  <si>
    <t>50,000 - 75,000</t>
  </si>
  <si>
    <t>75,000 - 100,000</t>
  </si>
  <si>
    <t>100,000 - 150,000</t>
  </si>
  <si>
    <t>150,000 - 200,000</t>
  </si>
  <si>
    <t>200,000 - 250,000</t>
  </si>
  <si>
    <t>250,000 - 300,000</t>
  </si>
  <si>
    <t>300,000 - 350,000</t>
  </si>
  <si>
    <t>350,000 - 400,000</t>
  </si>
  <si>
    <t>400,000 - 450,000</t>
  </si>
  <si>
    <t>450,000 - 500,000</t>
  </si>
  <si>
    <t>500,000 - 550,000</t>
  </si>
  <si>
    <t>550,000 - 600,000</t>
  </si>
  <si>
    <t>600,000 - 650,000</t>
  </si>
  <si>
    <t>650,000 - 700,000</t>
  </si>
  <si>
    <t>700,000 - 750,000</t>
  </si>
  <si>
    <t>750,000 - 800,000</t>
  </si>
  <si>
    <t>800,000 - 850,000</t>
  </si>
  <si>
    <t>850,000 - 900,000</t>
  </si>
  <si>
    <t>900,000 - 950,000</t>
  </si>
  <si>
    <t>950,000 - 1,000,000</t>
  </si>
  <si>
    <t>1,000,000 &gt;</t>
  </si>
  <si>
    <t>4. Origination Year</t>
  </si>
  <si>
    <t>From (&gt;=) - Until (&lt;)</t>
  </si>
  <si>
    <t>&lt; 1995</t>
  </si>
  <si>
    <t>1995 - 1996</t>
  </si>
  <si>
    <t>1996 - 1997</t>
  </si>
  <si>
    <t>1997 - 1998</t>
  </si>
  <si>
    <t>1998 - 1999</t>
  </si>
  <si>
    <t>1999 - 2000</t>
  </si>
  <si>
    <t>2000 - 2001</t>
  </si>
  <si>
    <t>2001 - 2002</t>
  </si>
  <si>
    <t>2002 - 2003</t>
  </si>
  <si>
    <t>2003 - 2004</t>
  </si>
  <si>
    <t>2004 - 2005</t>
  </si>
  <si>
    <t>2005 - 2006</t>
  </si>
  <si>
    <t>2006 - 2007</t>
  </si>
  <si>
    <t>2007 - 2008</t>
  </si>
  <si>
    <t>2008 - 2009</t>
  </si>
  <si>
    <t>2009 - 2010</t>
  </si>
  <si>
    <t>2010 - 2011</t>
  </si>
  <si>
    <t>2011 - 2012</t>
  </si>
  <si>
    <t>2012 - 2013</t>
  </si>
  <si>
    <t>2013 - 2014</t>
  </si>
  <si>
    <t>2014 - 2015</t>
  </si>
  <si>
    <t>2015 - 2016</t>
  </si>
  <si>
    <t>2016 - 2017</t>
  </si>
  <si>
    <t>2017 - 2018</t>
  </si>
  <si>
    <t>2018 &gt;=</t>
  </si>
  <si>
    <t>Unknown</t>
  </si>
  <si>
    <t>5. Seasoning</t>
  </si>
  <si>
    <t>&lt; 1 year</t>
  </si>
  <si>
    <t>1 year - 2 years</t>
  </si>
  <si>
    <t>2 years - 3 years</t>
  </si>
  <si>
    <t>3 years - 4 years</t>
  </si>
  <si>
    <t>4 years - 5 years</t>
  </si>
  <si>
    <t>5 years - 6 years</t>
  </si>
  <si>
    <t>6 years - 7 years</t>
  </si>
  <si>
    <t>7 years - 8 years</t>
  </si>
  <si>
    <t>8 years - 9 years</t>
  </si>
  <si>
    <t>9 years - 10 years</t>
  </si>
  <si>
    <t>10 years - 11 years</t>
  </si>
  <si>
    <t>11 years - 12 years</t>
  </si>
  <si>
    <t>12 years - 13 years</t>
  </si>
  <si>
    <t>13 years - 14 years</t>
  </si>
  <si>
    <t>14 years - 15 years</t>
  </si>
  <si>
    <t>15 years - 16 years</t>
  </si>
  <si>
    <t>16 years - 17 years</t>
  </si>
  <si>
    <t>17 years - 18 years</t>
  </si>
  <si>
    <t>18 years - 19 years</t>
  </si>
  <si>
    <t>19 years - 20 years</t>
  </si>
  <si>
    <t>20 years - 21 years</t>
  </si>
  <si>
    <t>21 years - 22 years</t>
  </si>
  <si>
    <t>22 years - 23 years</t>
  </si>
  <si>
    <t>23 years - 24 years</t>
  </si>
  <si>
    <t>24 years - 25 years</t>
  </si>
  <si>
    <t>25 years - 26 years</t>
  </si>
  <si>
    <t>26 years - 27 years</t>
  </si>
  <si>
    <t>27 years - 28 years</t>
  </si>
  <si>
    <t>28 years - 29 years</t>
  </si>
  <si>
    <t>29 years - 30 years</t>
  </si>
  <si>
    <t>30 years &gt;</t>
  </si>
  <si>
    <t>6. Legal Maturity</t>
  </si>
  <si>
    <t>&lt; 2018</t>
  </si>
  <si>
    <t>2018 - 2020</t>
  </si>
  <si>
    <t>2020 - 2025</t>
  </si>
  <si>
    <t>2025 - 2030</t>
  </si>
  <si>
    <t>2030 - 2035</t>
  </si>
  <si>
    <t>2035 - 2040</t>
  </si>
  <si>
    <t>2040 - 2045</t>
  </si>
  <si>
    <t>2045 - 2050</t>
  </si>
  <si>
    <t>2050 - 2055</t>
  </si>
  <si>
    <t>2055 - 2060</t>
  </si>
  <si>
    <t>2060 - 2065</t>
  </si>
  <si>
    <t>2065 - 2070</t>
  </si>
  <si>
    <t>2070 - 2075</t>
  </si>
  <si>
    <t>2075 - 2080</t>
  </si>
  <si>
    <t>2080 - 2085</t>
  </si>
  <si>
    <t>2085 - 2090</t>
  </si>
  <si>
    <t>2090 - 2095</t>
  </si>
  <si>
    <t>2095 &gt;=</t>
  </si>
  <si>
    <t>7. Remaining Tenor</t>
  </si>
  <si>
    <t>30 years &gt;=</t>
  </si>
  <si>
    <t>8. Current Loan to Original Market Value</t>
  </si>
  <si>
    <t>&lt;= 10 %</t>
  </si>
  <si>
    <t>10 % - 20 %</t>
  </si>
  <si>
    <t>20 % - 30 %</t>
  </si>
  <si>
    <t>30 % - 40 %</t>
  </si>
  <si>
    <t>40 % - 50 %</t>
  </si>
  <si>
    <t>50 % - 60 %</t>
  </si>
  <si>
    <t>60 % - 70 %</t>
  </si>
  <si>
    <t>70 % - 80 %</t>
  </si>
  <si>
    <t>80 % - 90 %</t>
  </si>
  <si>
    <t>90 % - 100 %</t>
  </si>
  <si>
    <t>100 % - 110 %</t>
  </si>
  <si>
    <t>110 % - 120 %</t>
  </si>
  <si>
    <t>120 % - 130 %</t>
  </si>
  <si>
    <t>130 % - 140 %</t>
  </si>
  <si>
    <t>140 % - 150 %</t>
  </si>
  <si>
    <t>150 % &gt;</t>
  </si>
  <si>
    <t>9. Current Loan to Indexed Market Value</t>
  </si>
  <si>
    <t>10. Loanpart Coupon (interest rate bucket)</t>
  </si>
  <si>
    <t>&lt;= 0.50 %</t>
  </si>
  <si>
    <t>0.50 % - 1.00 %</t>
  </si>
  <si>
    <t>1.00 % - 1.50 %</t>
  </si>
  <si>
    <t>1.50 % - 2.00 %</t>
  </si>
  <si>
    <t>2.00 % - 2.50 %</t>
  </si>
  <si>
    <t>2.50 % - 3.00 %</t>
  </si>
  <si>
    <t>3.00 % - 3.50 %</t>
  </si>
  <si>
    <t>3.50 % - 4.00 %</t>
  </si>
  <si>
    <t>4.00 % - 4.50 %</t>
  </si>
  <si>
    <t>4.50 % - 5.00 %</t>
  </si>
  <si>
    <t>5.00 % - 5.50 %</t>
  </si>
  <si>
    <t>5.50 % - 6.00 %</t>
  </si>
  <si>
    <t>6.00 % - 6.50 %</t>
  </si>
  <si>
    <t>6.50 % - 7.00 %</t>
  </si>
  <si>
    <t>7.00 % &gt;</t>
  </si>
  <si>
    <t>11. Remaining Interest Rate Fixed Period</t>
  </si>
  <si>
    <t>12. Interest Payment Type</t>
  </si>
  <si>
    <t>Fixed</t>
  </si>
  <si>
    <t>Floating</t>
  </si>
  <si>
    <t>13. Property Description</t>
  </si>
  <si>
    <t>House</t>
  </si>
  <si>
    <t>Appartment</t>
  </si>
  <si>
    <t>Business</t>
  </si>
  <si>
    <t>14. Geographical Distribution (by Province)</t>
  </si>
  <si>
    <t>Drenthe</t>
  </si>
  <si>
    <t>Flevoland</t>
  </si>
  <si>
    <t>Friesland</t>
  </si>
  <si>
    <t>Gelderland</t>
  </si>
  <si>
    <t>Groningen</t>
  </si>
  <si>
    <t>Limburg</t>
  </si>
  <si>
    <t>Noord-Brabant</t>
  </si>
  <si>
    <t>Noord-Holland</t>
  </si>
  <si>
    <t>Overijssel</t>
  </si>
  <si>
    <t>Utrecht</t>
  </si>
  <si>
    <t>Zeeland</t>
  </si>
  <si>
    <t>Zuid-Holland</t>
  </si>
  <si>
    <t>15. Occupancy</t>
  </si>
  <si>
    <t>Owner Occupied</t>
  </si>
  <si>
    <t>Buy-to-let</t>
  </si>
  <si>
    <t>16. Loanpart Payment Frequency</t>
  </si>
  <si>
    <t>Quarterly</t>
  </si>
  <si>
    <t>Semi-annually</t>
  </si>
  <si>
    <t>Annually</t>
  </si>
  <si>
    <t>17. Guarantee Type (NHG / Non NHG)</t>
  </si>
  <si>
    <t>NHG Loans</t>
  </si>
  <si>
    <t>Non NHG Loans</t>
  </si>
  <si>
    <t>Term</t>
  </si>
  <si>
    <t>Definition / Calculation</t>
  </si>
  <si>
    <t>The bank at which the AIC Account is maintained from time to time being, as at the Programme Date, ABN AMRO Bank and following termination of the AIC Account Agreement, such other replacement account bank as may be appointed in accordance with the AIC Account Agreement (unless the context otherwise requires).</t>
  </si>
  <si>
    <t>ACT</t>
  </si>
  <si>
    <t>Asset Cover Test. Asset Cover Test has the meaning ascribed to such term in the Asset Monitor Agreement.</t>
  </si>
  <si>
    <t>ACT A</t>
  </si>
  <si>
    <t>The lower of: 
(a) the sum of all Adjusted Current Balances of all Transferred Receivables. The "Adjusted Current Balance" of a Transferred Receivable is the lower of:
(a) the Current Balance of such Transferred Receivable minus α; and
(b) the LTV Cut-Off Percentage of the Indexed Valuation relating to such Transferred Receivable, minus β; and 
(b) the Asset Percentage of: the sum of the Current Balance minus α of all Transferred Receivables.</t>
  </si>
  <si>
    <t>ACT B</t>
  </si>
  <si>
    <t>The aggregate amount of all Principal Receipts on the Transferred Receivables up to the end of the immediately preceding Calculation Period which have not been applied in accordance with the Trust Deed.</t>
  </si>
  <si>
    <t>ACT C</t>
  </si>
  <si>
    <t>The aggregate amount of all Transferred Collateral in cash which has not been applied in accordance with the Trust Deed.</t>
  </si>
  <si>
    <t>ACT D</t>
  </si>
  <si>
    <t>The aggregate outstanding principal balance of all Transferred Collateral in Substitution Assets and accrued interest thereon which has not been applied in accordance with the Trust Deed. Substitution Assets will be valued on a monthly basis and be taken into account for their mark-to-market value at a discount based on a methodology proposed to the Rating Agencies.</t>
  </si>
  <si>
    <t>ACT E</t>
  </si>
  <si>
    <t>The aggregate amount standing to the credit of the Pre-Maturity Liquidity Ledger.</t>
  </si>
  <si>
    <t>ACT Y</t>
  </si>
  <si>
    <t>If any of the Issuer's credit ratings from any Rating Agency falls below any relevant minimum credit rating as determined to be applicable or agreed by the relevant Rating Agency from time to time, being as at the 2014 Programme Update 'A-1' (short-term) and 'A' (long-term) by S&amp;P, 'P-1' (short-term) by Moody's and 'A' (long-term) and 'F1' (short-term) by Fitch, an additional amount calculated on the basis of a method notified to the Rating Agencies in connection with the possible set-off risk pertaining to deposits, other than deposits relating to Bank Savings Loans, maintained by Borrowers with ABN AMRO Bank or any other Originator that engages in the business of, amongst other things, attracting or accepting deposits (the "Deposit Amount"). The Deposit Amount will be adjusted as follows. If the outcome of A(a) is lower than A(b) as described above, the Deposit Amount will be reduced with an amount equal to A(b) minus A(a) provided that the Deposit Amount will always be at least zero. If the outcome of A(a) is higher than A(b) as described above, the Deposit Amount will be reduced with the amount of the Excess Credit Enhancement. "Excess Credit Enhancement" means the amount (if any) by which the outcome of A(b) above undercuts the outcome that would have resulted from A(b) above if an Asset Percentage as notified to the Rating Agencies had been used.</t>
  </si>
  <si>
    <t>ACT Z</t>
  </si>
  <si>
    <t>Zero as long as the Total Return Swap is in place and, if a Portfolio Test is implemented or an alternative hedging methodology is put in place, is equal to the weighted average maturity in years of all outstanding Covered Bonds multiplied by the euro equivalent of the aggregate Principal Amount Outstanding of such Covered Bonds (and in respect of those Covered Bonds not denominated in Euro, converted into Euro at the respective Structured Swap Rate) multiplied by P%, where "P" means the weighted average margin of all outstanding Covered Bonds taken into consideration the remaining life of the relevant Series minus the AIC Rate agreed in the AIC Account Agreement.</t>
  </si>
  <si>
    <t>ACT α (alfa)</t>
  </si>
  <si>
    <t>For each Transferred Receivable the lower of its Current Balance and the sum of the following elements, to the extent applicable to it:
(i) if it is a Category 4 Receivable: an amount calculated on the basis of a method notified to the Rating Agencies related to the Savings and Accrued Savings Interest in connection with such Transferred Receivable, provided that no amount will be deducted if and to the extent that a Master Sub-Participation Agreement is effective in relation to the relevant Transferred Receivable;
(ii) if it is a Category 5 Receivable: an amount calculated on the basis of a method notified to the Rating Agencies in connection with the possible Deduction Risk;
(iii) if it was used to fund a Construction Deposit: the amount of the Construction Deposit;
(iv) if it was in breach of the Receivable Warranties as of the relevant Transfer Date: such amount as is necessary to reduce its Adjusted Current Balance or Current Balance, as the case may be, to zero;
(v) if it is a Defaulted Receivable: such amount as is necessary to reduce its Current Balance to zero; and/or
(vi) if it is a Bank Savings Receivable: the amount standing to the credit of the related Bank Savings Account, unless it concerns a Participation Receivable, in which case an amount equal to the relevant Participation is already deducted as part of the definition of Net Outstanding Principal Balance.</t>
  </si>
  <si>
    <t>ACT β (bèta)</t>
  </si>
  <si>
    <t>For each Transferred Receivable the lower of (i) the LTV Cut-Off Percentage of its Indexed Valuation and (ii) α minus L. "L" means for each Transferred Receivable its Current Balance minus the LTV Cut-Off Percentage of its Indexed Valuation provided that if the result is negative, L shall be zero and if the result exceeds α, L shall equal α.</t>
  </si>
  <si>
    <t>Asset Percentage</t>
  </si>
  <si>
    <t>92.5% or such lower percentage figure as is determined from time to time in accordance with the Asset Monitoring Agreement.</t>
  </si>
  <si>
    <t xml:space="preserve">Available Liquidity Buffer </t>
  </si>
  <si>
    <t>Means available liquid assets on reserved accounts of the CBC, plus interest payments and principal repayments from the underlying assets (including derivatives) to which the CBC is contractually entitled for the following six (6) months period.</t>
  </si>
  <si>
    <t>Calculation Date</t>
  </si>
  <si>
    <t>The date falling two business days before each CBC Payment Date. The "relevant" Calculation Date in respect of any Calculation Period will be the first Calculation Date falling after the end of that period and the "relevant" Calculation Date in respect of any CBC Payment Date will be the last Calculation Date prior to that CBC Payment Date.</t>
  </si>
  <si>
    <t>CLTIMV</t>
  </si>
  <si>
    <t>Current Loan to Indexed Market Value means the ratio calculated by dividing the current outstanding loan amount by the Indexed Valuation.</t>
  </si>
  <si>
    <t>CLTOMV</t>
  </si>
  <si>
    <t>Current Loan to Original Market Value means the ratio calculated by dividing the current outstanding loan amount by the Original Market Value.</t>
  </si>
  <si>
    <t>Construction Deposit</t>
  </si>
  <si>
    <t>In relation to a mortgage loan, that part of the Mortgage Loan which the relevant Borrower requested to be disbursed into a blocked deposit account specifically opened in his name for such purpose, in anticipation of construction or improvement costs to be incurred by him at a later stage in connection with the Property.</t>
  </si>
  <si>
    <t>Credit Rating</t>
  </si>
  <si>
    <t>An assessment of the credit worthiness of the notes assigned by the credit rating agencies.</t>
  </si>
  <si>
    <t>Current Balance</t>
  </si>
  <si>
    <t>In relation to an Eligible Receivable at any date, the aggregate (without double counting) of the Net Outstanding Principal Balance, Accrued Interest (unless it concerns calculations for either the Asset Cover Test or the Amortisation Test Aggregate Receivable Amount, in which case Accrued Interest will not be included) and Arrears of Interest as at that date.</t>
  </si>
  <si>
    <t>Index</t>
  </si>
  <si>
    <t>The index of increases of house prices issued by the Land Registry in relation to residential properties in The Netherlands.</t>
  </si>
  <si>
    <t>Indexed Valuation</t>
  </si>
  <si>
    <t>At any date in relation to any Transferred Receivable secured over any Property:
(a) where the Original Market Value of that Property is equal to or greater than the Price Indexed Valuation as at that date, the Price Indexed Valuation; or
(b) where the Original Market Value of that Property is less than the Price Indexed Valuation as at that date, the Original Market Value plus 85% (or, if a different percentage is required or sufficient from time to time for the Covered Bonds to comply with Article 129 CRR and the Issuer wishes to apply such different percentage, then such different percentage) of the difference between the Original Market Value and the Price Indexed Valuation.</t>
  </si>
  <si>
    <t>IRS</t>
  </si>
  <si>
    <t>Interest Rate Swap. "Interest Rate Swap" means an interest rate swap transaction that forms part of a Swap Agreement.</t>
  </si>
  <si>
    <t>Liquidity Buffer Test</t>
  </si>
  <si>
    <t>Means a monthly check, whether the Available Liquidity Buffer is equal to / or higher than the Required Liquidity Buffer, calculated in accordance with article 40(g) of the Decree on Prudential Rules under the FSA  (Besluit prudentiele regels Wft) and annually checked by the Asset Monitor .</t>
  </si>
  <si>
    <t>Loan</t>
  </si>
  <si>
    <t>Any loan (including the Initial Advance and any Further Advance) or loan part (leningdeel) granted by the relevant Originator to a Borrower pursuant to the terms of a Loan Agreement</t>
  </si>
  <si>
    <t>Loanpart(s)</t>
  </si>
  <si>
    <t>One or more of the loan parts (leningdelen) of which a Mortgage Loan consists.</t>
  </si>
  <si>
    <t>LTV Cut-Off Percentage</t>
  </si>
  <si>
    <t>Such percentage as is required from time to time for the Covered Bonds to comply with Article 129 CRR, currently being 80% for all Transferred Receivables.</t>
  </si>
  <si>
    <t>Maturity Date (Bonds)</t>
  </si>
  <si>
    <t>In respect of a Series of Covered Bonds, the Interest Payment Date which falls no more than 30 years after the Issue Date of such Series and on which the Covered Bonds of such Series are expected to be redeemed at their Outstanding Principal Balance in accordance with these Conditions, as specified in the relevant Final Terms.</t>
  </si>
  <si>
    <t>Minimum Overcollateralization</t>
  </si>
  <si>
    <t>The minimum overcollateralization required by either law, the programme documentation or rating agencies.</t>
  </si>
  <si>
    <t>Net Outstanding Principal Balance</t>
  </si>
  <si>
    <t xml:space="preserve">In relation to a Transferred Receivable, at any date, the Gross Outstanding Principal Balance of such Mortgage Receivable less, if it is a Savings Mortgage Receivable subject to a Participation, an amount equal to the Participation on such date. </t>
  </si>
  <si>
    <t>NHG Guarantee</t>
  </si>
  <si>
    <t>A guarantees (borgtochten) issued by Stichting WEW under the terms and conditions of NHG .</t>
  </si>
  <si>
    <t>The actual overcollateralization which is calculated by dividing (i) the total outstanding balance of the cover assets included in the cover pool by (ii) the total amount of outstanding covered bonds (both excluding accrued interest).</t>
  </si>
  <si>
    <t>Occupancy</t>
  </si>
  <si>
    <t>The way the mortgaged property is used (e.g. owner occupied).</t>
  </si>
  <si>
    <t>Original Market Value</t>
  </si>
  <si>
    <t>In relation to any Property means the market value (marktwaarde) given to that Property by the most recent valuation addressed to the Originator that transferred the relevant Transferred Receivable to the CBC.</t>
  </si>
  <si>
    <t>Originators</t>
  </si>
  <si>
    <t>ABN AMRO Bank, ABN AMRO Hypotheken Groep B.V., MoneYou B.V. and WoonNexxt Hypotheken B.V., and "Initial Originator" means each of them.</t>
  </si>
  <si>
    <t>Outstanding Principal Balance</t>
  </si>
  <si>
    <t xml:space="preserve">In respect of a Transferred Receivable, the aggregate principal sum (hoofdsom) due by the relevant Borrower under the relevant Transferred Receivable. </t>
  </si>
  <si>
    <t>Pre-Maturity Liquidity Ledger</t>
  </si>
  <si>
    <t xml:space="preserve">Has the meaning ascribed to such term in Schedule 2 (Administration and Maintenance of Ledgers) to the Administration Agreement. </t>
  </si>
  <si>
    <t>Remaining Tenor</t>
  </si>
  <si>
    <t>The time in years from the reporting date to the maturity date of a loan.</t>
  </si>
  <si>
    <t>Means an amount which is such amount as required for covered bonds pursuant to the CB Regulations to meet the obligation regarding interest payments and redemptions (the latter only in case of hard bullet covered bonds) under the covered bonds for the following six (6) months period including senior cost.</t>
  </si>
  <si>
    <t>Pursuant to the Trust Deed, if the Issuer's credit rating falls below A (long-term) or A-1 (short-term) by S&amp;P, below P-1 (short-term) by Moody's or F1 (short-term) and A (long-term) by Fitch, the CBC will be required to establish a reserve fund (the "Reserve Fund") on the AIC Account which will be credited by the Issuer with an amount equal to the Reserve Fund Required Amount and such further amounts as are necessary from time to time to ensure that an amount up to the Reserve Fund Required Amount is credited to the Reserve Fund for as long as the above rating trigger is breached.</t>
  </si>
  <si>
    <t>Savings</t>
  </si>
  <si>
    <t>With respect to (i) a Category 4 Receivable, the savings part of all premiums received by the Participant from the relevant Borrower under or pursuant to the relevant insurance policy, and (ii) a Bank Savings Receivable, all payments made by the relevant Borrower to the related Bank Savings Account.</t>
  </si>
  <si>
    <t>Seasoning</t>
  </si>
  <si>
    <t>The time between the origination of the relevant loan the respective reporting period.</t>
  </si>
  <si>
    <t>A Tranche of Covered Bonds together with any further Tranche or Tranches of Covered Bonds which are (i) expressed to be consolidated and form a single series with the Covered Bonds of the original Tranche and the terms of which are identical and (ii) identical in all respects (including as to listing) except for their respective Issue Dates, Interest Commencement Dates and/or Issue Prices.</t>
  </si>
  <si>
    <t>ABN AMRO Bank.</t>
  </si>
  <si>
    <t>Set-Off</t>
  </si>
  <si>
    <t>The right of a debtor to set-off a claim that corresponds to its debt owed to the same counterparty.</t>
  </si>
  <si>
    <t>Arranger</t>
  </si>
  <si>
    <t>Gustav Mahlerlaan 10</t>
  </si>
  <si>
    <t>1082 PP Amsterdam</t>
  </si>
  <si>
    <t>the Netherlands</t>
  </si>
  <si>
    <t>Covered Bond Company</t>
  </si>
  <si>
    <t>ABN AMRO Covered Bond Company 2 B.V.</t>
  </si>
  <si>
    <t>Prins Bernhardplein 200</t>
  </si>
  <si>
    <t>1097 JB Amsterdam</t>
  </si>
  <si>
    <t>Issuer</t>
  </si>
  <si>
    <t>Legal Advisor</t>
  </si>
  <si>
    <t>Hogan Lovells International LLP</t>
  </si>
  <si>
    <t>Strawinskylaan 3091</t>
  </si>
  <si>
    <t>1077 ZX Amsterdam</t>
  </si>
  <si>
    <t>Listing Agent</t>
  </si>
  <si>
    <t>Principal Paying Agent</t>
  </si>
  <si>
    <t>ABN AMRO Bank N.V. (Paying Agent)</t>
  </si>
  <si>
    <t>Kemelstede 2</t>
  </si>
  <si>
    <t>4817 ST Breda</t>
  </si>
  <si>
    <t>Registrar</t>
  </si>
  <si>
    <t>Security Trustee</t>
  </si>
  <si>
    <t>Stichting Trustee ABN AMRO Covered Bond Company 2 B.V</t>
  </si>
  <si>
    <t>Hoogoorddreef 15</t>
  </si>
  <si>
    <t>1101 BA Amsterdam</t>
  </si>
  <si>
    <t xml:space="preserve">ABN AMRO Bank N.V.
 Covered Bond Company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</si>
</sst>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10409]#,##0;\-#,##0"/>
    <numFmt numFmtId="165" formatCode="[$-10409]dd/mm/yy"/>
    <numFmt numFmtId="166" formatCode="[$-10409]#,##0.00;\-#,##0.00"/>
    <numFmt numFmtId="167" formatCode="[$-10409]#,##0.00#%"/>
    <numFmt numFmtId="168" formatCode="[$-10409]0.00\ %"/>
  </numFmts>
  <fonts count="21">
    <font>
      <sz val="11"/>
      <color rgb="FF000000"/>
      <name val="Calibri"/>
      <family val="2"/>
      <scheme val="minor"/>
    </font>
    <font>
      <sz val="11"/>
      <name val="Calibri"/>
    </font>
    <font>
      <b/>
      <sz val="8"/>
      <color rgb="FF000000"/>
      <name val="Arial"/>
    </font>
    <font>
      <sz val="10"/>
      <color rgb="FF000000"/>
      <name val="Arial"/>
    </font>
    <font>
      <b/>
      <sz val="16"/>
      <color rgb="FF000000"/>
      <name val="Arial"/>
    </font>
    <font>
      <sz val="16"/>
      <color rgb="FF000000"/>
      <name val="Arial"/>
    </font>
    <font>
      <b/>
      <sz val="10"/>
      <color rgb="FF000000"/>
      <name val="Arial"/>
    </font>
    <font>
      <sz val="8"/>
      <color rgb="FF000000"/>
      <name val="Arial"/>
    </font>
    <font>
      <b/>
      <sz val="6"/>
      <color rgb="FF000000"/>
      <name val="Arial"/>
    </font>
    <font>
      <sz val="6"/>
      <color rgb="FF000000"/>
      <name val="Arial"/>
    </font>
    <font>
      <sz val="9"/>
      <color rgb="FF000000"/>
      <name val="Arial"/>
    </font>
    <font>
      <b/>
      <sz val="9"/>
      <color rgb="FF000000"/>
      <name val="Arial"/>
    </font>
    <font>
      <i/>
      <sz val="8"/>
      <color rgb="FF000000"/>
      <name val="Arial"/>
    </font>
    <font>
      <b/>
      <sz val="12"/>
      <color rgb="FF000000"/>
      <name val="Arial"/>
    </font>
    <font>
      <sz val="8"/>
      <color rgb="FF000000"/>
      <name val="Arial Narrow"/>
    </font>
    <font>
      <b/>
      <sz val="8"/>
      <color rgb="FF000000"/>
      <name val="Arial Narrow"/>
    </font>
    <font>
      <b/>
      <sz val="6"/>
      <color rgb="FF000000"/>
      <name val="Arial Narrow"/>
    </font>
    <font>
      <sz val="6"/>
      <color rgb="FF000000"/>
      <name val="Arial Narrow"/>
    </font>
    <font>
      <sz val="9"/>
      <color rgb="FF000000"/>
      <name val="Arial Narrow"/>
    </font>
    <font>
      <sz val="11"/>
      <color rgb="FF000000"/>
      <name val="Calibri"/>
      <family val="2"/>
      <scheme val="minor"/>
    </font>
    <font>
      <u/>
      <sz val="8"/>
      <color rgb="FF000000"/>
      <name val="Arial"/>
    </font>
  </fonts>
  <fills count="2">
    <fill>
      <patternFill patternType="none"/>
    </fill>
    <fill>
      <patternFill patternType="gray125"/>
    </fill>
  </fills>
  <borders count="13">
    <border>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0" fontId="19" fillId="0" borderId="0"/>
  </cellStyleXfs>
  <cellXfs count="120">
    <xf numFmtId="0" fontId="1" fillId="0" borderId="0" xfId="0" applyFont="1" applyFill="1" applyBorder="1"/>
    <xf numFmtId="0" fontId="2" fillId="0" borderId="0" xfId="1" applyNumberFormat="1" applyFont="1" applyFill="1" applyBorder="1" applyAlignment="1">
      <alignment vertical="top" wrapText="1" readingOrder="1"/>
    </xf>
    <xf numFmtId="0" fontId="1" fillId="0" borderId="1" xfId="1" applyNumberFormat="1" applyFont="1" applyFill="1" applyBorder="1" applyAlignment="1">
      <alignment vertical="top" wrapText="1"/>
    </xf>
    <xf numFmtId="0" fontId="8" fillId="0" borderId="3" xfId="1" applyNumberFormat="1" applyFont="1" applyFill="1" applyBorder="1" applyAlignment="1">
      <alignment vertical="center" wrapText="1" readingOrder="1"/>
    </xf>
    <xf numFmtId="0" fontId="8" fillId="0" borderId="3" xfId="1" applyNumberFormat="1" applyFont="1" applyFill="1" applyBorder="1" applyAlignment="1">
      <alignment horizontal="center" vertical="center" wrapText="1" readingOrder="1"/>
    </xf>
    <xf numFmtId="0" fontId="8" fillId="0" borderId="3" xfId="1" applyNumberFormat="1" applyFont="1" applyFill="1" applyBorder="1" applyAlignment="1">
      <alignment horizontal="left" vertical="center" wrapText="1" readingOrder="1"/>
    </xf>
    <xf numFmtId="0" fontId="9" fillId="0" borderId="3" xfId="1" applyNumberFormat="1" applyFont="1" applyFill="1" applyBorder="1" applyAlignment="1">
      <alignment vertical="top" wrapText="1" readingOrder="1"/>
    </xf>
    <xf numFmtId="0" fontId="9" fillId="0" borderId="3" xfId="1" applyNumberFormat="1" applyFont="1" applyFill="1" applyBorder="1" applyAlignment="1">
      <alignment horizontal="center" vertical="top" wrapText="1" readingOrder="1"/>
    </xf>
    <xf numFmtId="164" fontId="9" fillId="0" borderId="3" xfId="1" applyNumberFormat="1" applyFont="1" applyFill="1" applyBorder="1" applyAlignment="1">
      <alignment horizontal="right" vertical="top" wrapText="1" readingOrder="1"/>
    </xf>
    <xf numFmtId="165" fontId="9" fillId="0" borderId="3" xfId="1" applyNumberFormat="1" applyFont="1" applyFill="1" applyBorder="1" applyAlignment="1">
      <alignment horizontal="center" vertical="top" wrapText="1" readingOrder="1"/>
    </xf>
    <xf numFmtId="0" fontId="9" fillId="0" borderId="1" xfId="1" applyNumberFormat="1" applyFont="1" applyFill="1" applyBorder="1" applyAlignment="1">
      <alignment vertical="top" wrapText="1" readingOrder="1"/>
    </xf>
    <xf numFmtId="0" fontId="9" fillId="0" borderId="1" xfId="1" applyNumberFormat="1" applyFont="1" applyFill="1" applyBorder="1" applyAlignment="1">
      <alignment horizontal="center" vertical="top" wrapText="1" readingOrder="1"/>
    </xf>
    <xf numFmtId="0" fontId="9" fillId="0" borderId="0" xfId="1" applyNumberFormat="1" applyFont="1" applyFill="1" applyBorder="1" applyAlignment="1">
      <alignment vertical="top" wrapText="1" readingOrder="1"/>
    </xf>
    <xf numFmtId="0" fontId="7" fillId="0" borderId="1" xfId="1" applyNumberFormat="1" applyFont="1" applyFill="1" applyBorder="1" applyAlignment="1">
      <alignment vertical="center" wrapText="1" readingOrder="1"/>
    </xf>
    <xf numFmtId="0" fontId="7" fillId="0" borderId="0" xfId="1" applyNumberFormat="1" applyFont="1" applyFill="1" applyBorder="1" applyAlignment="1">
      <alignment vertical="center" wrapText="1" readingOrder="1"/>
    </xf>
    <xf numFmtId="0" fontId="10" fillId="0" borderId="4" xfId="1" applyNumberFormat="1" applyFont="1" applyFill="1" applyBorder="1" applyAlignment="1">
      <alignment horizontal="left" vertical="center" wrapText="1" readingOrder="1"/>
    </xf>
    <xf numFmtId="0" fontId="10" fillId="0" borderId="0" xfId="1" applyNumberFormat="1" applyFont="1" applyFill="1" applyBorder="1" applyAlignment="1">
      <alignment horizontal="left" vertical="center" wrapText="1" readingOrder="1"/>
    </xf>
    <xf numFmtId="0" fontId="10" fillId="0" borderId="2" xfId="1" applyNumberFormat="1" applyFont="1" applyFill="1" applyBorder="1" applyAlignment="1">
      <alignment horizontal="left" vertical="center" wrapText="1" readingOrder="1"/>
    </xf>
    <xf numFmtId="0" fontId="11" fillId="0" borderId="0" xfId="1" applyNumberFormat="1" applyFont="1" applyFill="1" applyBorder="1" applyAlignment="1">
      <alignment horizontal="left" vertical="center" wrapText="1" readingOrder="1"/>
    </xf>
    <xf numFmtId="0" fontId="3" fillId="0" borderId="2" xfId="1" applyNumberFormat="1" applyFont="1" applyFill="1" applyBorder="1" applyAlignment="1">
      <alignment vertical="center" wrapText="1" readingOrder="1"/>
    </xf>
    <xf numFmtId="0" fontId="7" fillId="0" borderId="4" xfId="1" applyNumberFormat="1" applyFont="1" applyFill="1" applyBorder="1" applyAlignment="1">
      <alignment vertical="center" wrapText="1" readingOrder="1"/>
    </xf>
    <xf numFmtId="0" fontId="8" fillId="0" borderId="6" xfId="1" applyNumberFormat="1" applyFont="1" applyFill="1" applyBorder="1" applyAlignment="1">
      <alignment horizontal="center" vertical="top" wrapText="1" readingOrder="1"/>
    </xf>
    <xf numFmtId="0" fontId="6" fillId="0" borderId="6" xfId="1" applyNumberFormat="1" applyFont="1" applyFill="1" applyBorder="1" applyAlignment="1">
      <alignment horizontal="center" vertical="top" wrapText="1" readingOrder="1"/>
    </xf>
    <xf numFmtId="0" fontId="6" fillId="0" borderId="7" xfId="1" applyNumberFormat="1" applyFont="1" applyFill="1" applyBorder="1" applyAlignment="1">
      <alignment horizontal="center" vertical="top" wrapText="1" readingOrder="1"/>
    </xf>
    <xf numFmtId="0" fontId="8" fillId="0" borderId="3" xfId="1" applyNumberFormat="1" applyFont="1" applyFill="1" applyBorder="1" applyAlignment="1">
      <alignment vertical="top" wrapText="1" readingOrder="1"/>
    </xf>
    <xf numFmtId="0" fontId="8" fillId="0" borderId="3" xfId="1" applyNumberFormat="1" applyFont="1" applyFill="1" applyBorder="1" applyAlignment="1">
      <alignment horizontal="center" vertical="top" wrapText="1" readingOrder="1"/>
    </xf>
    <xf numFmtId="0" fontId="9" fillId="0" borderId="8" xfId="1" applyNumberFormat="1" applyFont="1" applyFill="1" applyBorder="1" applyAlignment="1">
      <alignment vertical="top" wrapText="1" readingOrder="1"/>
    </xf>
    <xf numFmtId="0" fontId="9" fillId="0" borderId="8" xfId="1" applyNumberFormat="1" applyFont="1" applyFill="1" applyBorder="1" applyAlignment="1">
      <alignment horizontal="center" vertical="top" wrapText="1" readingOrder="1"/>
    </xf>
    <xf numFmtId="0" fontId="9" fillId="0" borderId="9" xfId="1" applyNumberFormat="1" applyFont="1" applyFill="1" applyBorder="1" applyAlignment="1">
      <alignment horizontal="center" vertical="top" wrapText="1" readingOrder="1"/>
    </xf>
    <xf numFmtId="0" fontId="14" fillId="0" borderId="2" xfId="1" applyNumberFormat="1" applyFont="1" applyFill="1" applyBorder="1" applyAlignment="1">
      <alignmen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vertical="top" wrapText="1" readingOrder="1"/>
    </xf>
    <xf numFmtId="0" fontId="16" fillId="0" borderId="2" xfId="1" applyNumberFormat="1" applyFont="1" applyFill="1" applyBorder="1" applyAlignment="1">
      <alignment horizontal="right" vertical="top" wrapText="1" readingOrder="1"/>
    </xf>
    <xf numFmtId="0" fontId="17" fillId="0" borderId="0" xfId="1" applyNumberFormat="1" applyFont="1" applyFill="1" applyBorder="1" applyAlignment="1">
      <alignment vertical="top" wrapText="1" readingOrder="1"/>
    </xf>
    <xf numFmtId="166" fontId="17" fillId="0" borderId="0"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164" fontId="17" fillId="0" borderId="0" xfId="1" applyNumberFormat="1" applyFont="1" applyFill="1" applyBorder="1" applyAlignment="1">
      <alignment horizontal="right" vertical="top" wrapText="1" readingOrder="1"/>
    </xf>
    <xf numFmtId="0" fontId="17" fillId="0" borderId="0" xfId="1" applyNumberFormat="1" applyFont="1" applyFill="1" applyBorder="1" applyAlignment="1">
      <alignment horizontal="right" vertical="top" wrapText="1" readingOrder="1"/>
    </xf>
    <xf numFmtId="0" fontId="16" fillId="0" borderId="4" xfId="1" applyNumberFormat="1" applyFont="1" applyFill="1" applyBorder="1" applyAlignment="1">
      <alignment horizontal="right" vertical="top" wrapText="1" readingOrder="1"/>
    </xf>
    <xf numFmtId="166" fontId="17" fillId="0" borderId="4"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164" fontId="17" fillId="0" borderId="4" xfId="1" applyNumberFormat="1" applyFont="1" applyFill="1" applyBorder="1" applyAlignment="1">
      <alignment horizontal="right" vertical="top" wrapText="1" readingOrder="1"/>
    </xf>
    <xf numFmtId="0" fontId="8" fillId="0" borderId="0" xfId="1" applyNumberFormat="1" applyFont="1" applyFill="1" applyBorder="1" applyAlignment="1">
      <alignment vertical="top" wrapText="1" readingOrder="1"/>
    </xf>
    <xf numFmtId="0" fontId="18" fillId="0" borderId="0" xfId="1" applyNumberFormat="1" applyFont="1" applyFill="1" applyBorder="1" applyAlignment="1">
      <alignment vertical="top" wrapText="1" readingOrder="1"/>
    </xf>
    <xf numFmtId="0" fontId="2" fillId="0" borderId="0" xfId="1" applyNumberFormat="1" applyFont="1" applyFill="1" applyBorder="1" applyAlignment="1">
      <alignment horizontal="left" vertical="top" wrapText="1" readingOrder="1"/>
    </xf>
    <xf numFmtId="0" fontId="1" fillId="0" borderId="0" xfId="0" applyFont="1" applyFill="1" applyBorder="1"/>
    <xf numFmtId="0" fontId="3" fillId="0" borderId="0" xfId="1" applyNumberFormat="1" applyFont="1" applyFill="1" applyBorder="1" applyAlignment="1">
      <alignment vertical="top" wrapText="1" readingOrder="1"/>
    </xf>
    <xf numFmtId="0" fontId="4" fillId="0" borderId="0" xfId="1" applyNumberFormat="1" applyFont="1" applyFill="1" applyBorder="1" applyAlignment="1">
      <alignment horizontal="center" vertical="top" wrapText="1" readingOrder="1"/>
    </xf>
    <xf numFmtId="0" fontId="4"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top" wrapText="1" readingOrder="1"/>
    </xf>
    <xf numFmtId="0" fontId="6"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vertical="top" wrapText="1" readingOrder="1"/>
    </xf>
    <xf numFmtId="0" fontId="2" fillId="0" borderId="0" xfId="1" applyNumberFormat="1" applyFont="1" applyFill="1" applyBorder="1" applyAlignment="1">
      <alignment horizontal="right" vertical="top" wrapText="1" readingOrder="1"/>
    </xf>
    <xf numFmtId="0" fontId="6" fillId="0" borderId="2" xfId="1" applyNumberFormat="1" applyFont="1" applyFill="1" applyBorder="1" applyAlignment="1">
      <alignment vertical="top" wrapText="1" readingOrder="1"/>
    </xf>
    <xf numFmtId="0" fontId="1" fillId="0" borderId="2" xfId="1" applyNumberFormat="1" applyFont="1" applyFill="1" applyBorder="1" applyAlignment="1">
      <alignment vertical="top" wrapText="1"/>
    </xf>
    <xf numFmtId="0" fontId="7" fillId="0" borderId="0" xfId="1" applyNumberFormat="1" applyFont="1" applyFill="1" applyBorder="1" applyAlignment="1">
      <alignment horizontal="right" vertical="top" wrapText="1" readingOrder="1"/>
    </xf>
    <xf numFmtId="0" fontId="7" fillId="0" borderId="0" xfId="1" applyNumberFormat="1" applyFont="1" applyFill="1" applyBorder="1" applyAlignment="1">
      <alignment vertical="top" wrapText="1" readingOrder="1"/>
    </xf>
    <xf numFmtId="0" fontId="8" fillId="0" borderId="3" xfId="1" applyNumberFormat="1" applyFont="1" applyFill="1" applyBorder="1" applyAlignment="1">
      <alignment vertical="center" wrapText="1" readingOrder="1"/>
    </xf>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0" fontId="8" fillId="0" borderId="3" xfId="1" applyNumberFormat="1" applyFont="1" applyFill="1" applyBorder="1" applyAlignment="1">
      <alignment horizontal="center" vertical="center" wrapText="1" readingOrder="1"/>
    </xf>
    <xf numFmtId="0" fontId="9" fillId="0" borderId="3" xfId="1" applyNumberFormat="1" applyFont="1" applyFill="1" applyBorder="1" applyAlignment="1">
      <alignment vertical="top" wrapText="1" readingOrder="1"/>
    </xf>
    <xf numFmtId="165" fontId="9" fillId="0" borderId="3" xfId="1" applyNumberFormat="1" applyFont="1" applyFill="1" applyBorder="1" applyAlignment="1">
      <alignment horizontal="center" vertical="top" wrapText="1" readingOrder="1"/>
    </xf>
    <xf numFmtId="0" fontId="9" fillId="0" borderId="3" xfId="1" applyNumberFormat="1" applyFont="1" applyFill="1" applyBorder="1" applyAlignment="1">
      <alignment horizontal="center" vertical="top" wrapText="1" readingOrder="1"/>
    </xf>
    <xf numFmtId="0" fontId="9" fillId="0" borderId="1" xfId="1" applyNumberFormat="1" applyFont="1" applyFill="1" applyBorder="1" applyAlignment="1">
      <alignment vertical="top" wrapText="1" readingOrder="1"/>
    </xf>
    <xf numFmtId="0" fontId="1" fillId="0" borderId="1" xfId="1" applyNumberFormat="1" applyFont="1" applyFill="1" applyBorder="1" applyAlignment="1">
      <alignment vertical="top" wrapText="1"/>
    </xf>
    <xf numFmtId="0" fontId="9" fillId="0" borderId="0" xfId="1" applyNumberFormat="1" applyFont="1" applyFill="1" applyBorder="1" applyAlignment="1">
      <alignment vertical="top" wrapText="1" readingOrder="1"/>
    </xf>
    <xf numFmtId="0" fontId="7" fillId="0" borderId="1" xfId="1" applyNumberFormat="1" applyFont="1" applyFill="1" applyBorder="1" applyAlignment="1">
      <alignment horizontal="right" vertical="center" wrapText="1" readingOrder="1"/>
    </xf>
    <xf numFmtId="0" fontId="7" fillId="0" borderId="0" xfId="1" applyNumberFormat="1" applyFont="1" applyFill="1" applyBorder="1" applyAlignment="1">
      <alignment horizontal="right" vertical="center" wrapText="1" readingOrder="1"/>
    </xf>
    <xf numFmtId="166" fontId="7" fillId="0" borderId="0" xfId="1" applyNumberFormat="1" applyFont="1" applyFill="1" applyBorder="1" applyAlignment="1">
      <alignment horizontal="right" vertical="center" wrapText="1" readingOrder="1"/>
    </xf>
    <xf numFmtId="0" fontId="7" fillId="0" borderId="4" xfId="1" applyNumberFormat="1" applyFont="1" applyFill="1" applyBorder="1" applyAlignment="1">
      <alignment horizontal="right" vertical="center" wrapText="1" readingOrder="1"/>
    </xf>
    <xf numFmtId="166" fontId="7" fillId="0" borderId="4" xfId="1" applyNumberFormat="1" applyFont="1" applyFill="1" applyBorder="1" applyAlignment="1">
      <alignment horizontal="right" vertical="center" wrapText="1" readingOrder="1"/>
    </xf>
    <xf numFmtId="167" fontId="7" fillId="0" borderId="2" xfId="1" applyNumberFormat="1" applyFont="1" applyFill="1" applyBorder="1" applyAlignment="1">
      <alignment horizontal="right" vertical="center" wrapText="1" readingOrder="1"/>
    </xf>
    <xf numFmtId="0" fontId="7" fillId="0" borderId="2" xfId="1" applyNumberFormat="1" applyFont="1" applyFill="1" applyBorder="1" applyAlignment="1">
      <alignment horizontal="right" vertical="center" wrapText="1" readingOrder="1"/>
    </xf>
    <xf numFmtId="167" fontId="7" fillId="0" borderId="0" xfId="1" applyNumberFormat="1" applyFont="1" applyFill="1" applyBorder="1" applyAlignment="1">
      <alignment horizontal="right" vertical="center" wrapText="1" readingOrder="1"/>
    </xf>
    <xf numFmtId="168" fontId="7" fillId="0" borderId="0" xfId="1" applyNumberFormat="1" applyFont="1" applyFill="1" applyBorder="1" applyAlignment="1">
      <alignment horizontal="right" vertical="center" wrapText="1" readingOrder="1"/>
    </xf>
    <xf numFmtId="0" fontId="8" fillId="0" borderId="6" xfId="1" applyNumberFormat="1" applyFont="1" applyFill="1" applyBorder="1" applyAlignment="1">
      <alignment horizontal="center" vertical="top" wrapText="1" readingOrder="1"/>
    </xf>
    <xf numFmtId="0" fontId="8" fillId="0" borderId="3" xfId="1" applyNumberFormat="1" applyFont="1" applyFill="1" applyBorder="1" applyAlignment="1">
      <alignment horizontal="center" vertical="top" wrapText="1" readingOrder="1"/>
    </xf>
    <xf numFmtId="0" fontId="9" fillId="0" borderId="8" xfId="1" applyNumberFormat="1" applyFont="1" applyFill="1" applyBorder="1" applyAlignment="1">
      <alignment horizontal="center" vertical="top" wrapText="1" readingOrder="1"/>
    </xf>
    <xf numFmtId="0" fontId="7" fillId="0" borderId="7" xfId="1" applyNumberFormat="1" applyFont="1" applyFill="1" applyBorder="1" applyAlignment="1">
      <alignment vertical="top" wrapText="1" readingOrder="1"/>
    </xf>
    <xf numFmtId="0" fontId="1" fillId="0" borderId="10" xfId="1" applyNumberFormat="1" applyFont="1" applyFill="1" applyBorder="1" applyAlignment="1">
      <alignment vertical="top" wrapText="1"/>
    </xf>
    <xf numFmtId="166" fontId="7" fillId="0" borderId="1" xfId="1" applyNumberFormat="1" applyFont="1" applyFill="1" applyBorder="1" applyAlignment="1">
      <alignment horizontal="right" vertical="top" wrapText="1" readingOrder="1"/>
    </xf>
    <xf numFmtId="0" fontId="7" fillId="0" borderId="11" xfId="1" applyNumberFormat="1" applyFont="1" applyFill="1" applyBorder="1" applyAlignment="1">
      <alignment vertical="top" wrapText="1" readingOrder="1"/>
    </xf>
    <xf numFmtId="0" fontId="1" fillId="0" borderId="12" xfId="1" applyNumberFormat="1" applyFont="1" applyFill="1" applyBorder="1" applyAlignment="1">
      <alignment vertical="top" wrapText="1"/>
    </xf>
    <xf numFmtId="166" fontId="7" fillId="0" borderId="0" xfId="1" applyNumberFormat="1" applyFont="1" applyFill="1" applyBorder="1" applyAlignment="1">
      <alignment horizontal="right" vertical="top" wrapText="1" readingOrder="1"/>
    </xf>
    <xf numFmtId="0" fontId="2" fillId="0" borderId="3" xfId="1" applyNumberFormat="1" applyFont="1" applyFill="1" applyBorder="1" applyAlignment="1">
      <alignment vertical="top" wrapText="1" readingOrder="1"/>
    </xf>
    <xf numFmtId="166" fontId="2" fillId="0" borderId="4" xfId="1" applyNumberFormat="1" applyFont="1" applyFill="1" applyBorder="1" applyAlignment="1">
      <alignment horizontal="right" vertical="top" wrapText="1" readingOrder="1"/>
    </xf>
    <xf numFmtId="0" fontId="7" fillId="0" borderId="3" xfId="1" applyNumberFormat="1" applyFont="1" applyFill="1" applyBorder="1" applyAlignment="1">
      <alignment horizontal="right" vertical="top" wrapText="1" readingOrder="1"/>
    </xf>
    <xf numFmtId="166" fontId="7" fillId="0" borderId="3" xfId="1" applyNumberFormat="1" applyFont="1" applyFill="1" applyBorder="1" applyAlignment="1">
      <alignment horizontal="right" vertical="top" wrapText="1" readingOrder="1"/>
    </xf>
    <xf numFmtId="0" fontId="2" fillId="0" borderId="11" xfId="1" applyNumberFormat="1" applyFont="1" applyFill="1" applyBorder="1" applyAlignment="1">
      <alignment vertical="top" wrapText="1" readingOrder="1"/>
    </xf>
    <xf numFmtId="166" fontId="2" fillId="0" borderId="12" xfId="1" applyNumberFormat="1" applyFont="1" applyFill="1" applyBorder="1" applyAlignment="1">
      <alignment horizontal="right" vertical="top" wrapText="1" readingOrder="1"/>
    </xf>
    <xf numFmtId="0" fontId="7" fillId="0" borderId="11" xfId="1" applyNumberFormat="1" applyFont="1" applyFill="1" applyBorder="1" applyAlignment="1">
      <alignment horizontal="right" vertical="top" wrapText="1" readingOrder="1"/>
    </xf>
    <xf numFmtId="166" fontId="2" fillId="0" borderId="3" xfId="1" applyNumberFormat="1" applyFont="1" applyFill="1" applyBorder="1" applyAlignment="1">
      <alignment horizontal="right" vertical="top" wrapText="1" readingOrder="1"/>
    </xf>
    <xf numFmtId="0" fontId="11" fillId="0" borderId="0" xfId="1" applyNumberFormat="1" applyFont="1" applyFill="1" applyBorder="1" applyAlignment="1">
      <alignment vertical="top" wrapText="1" readingOrder="1"/>
    </xf>
    <xf numFmtId="0" fontId="6" fillId="0" borderId="0" xfId="1" applyNumberFormat="1" applyFont="1" applyFill="1" applyBorder="1" applyAlignment="1">
      <alignment vertical="top" wrapText="1" readingOrder="1"/>
    </xf>
    <xf numFmtId="0" fontId="7" fillId="0" borderId="0" xfId="1" applyNumberFormat="1" applyFont="1" applyFill="1" applyBorder="1" applyAlignment="1">
      <alignment horizontal="left" vertical="top" wrapText="1" readingOrder="1"/>
    </xf>
    <xf numFmtId="0" fontId="12" fillId="0" borderId="0" xfId="1" applyNumberFormat="1" applyFont="1" applyFill="1" applyBorder="1" applyAlignment="1">
      <alignment horizontal="right" vertical="top" wrapText="1" readingOrder="1"/>
    </xf>
    <xf numFmtId="0" fontId="6" fillId="0" borderId="0" xfId="1" applyNumberFormat="1" applyFont="1" applyFill="1" applyBorder="1" applyAlignment="1">
      <alignment horizontal="left" vertical="top" wrapText="1" readingOrder="1"/>
    </xf>
    <xf numFmtId="0" fontId="13" fillId="0" borderId="4" xfId="1" applyNumberFormat="1" applyFont="1" applyFill="1" applyBorder="1" applyAlignment="1">
      <alignment vertical="center" wrapText="1" readingOrder="1"/>
    </xf>
    <xf numFmtId="0" fontId="6" fillId="0" borderId="2" xfId="1" applyNumberFormat="1" applyFont="1" applyFill="1" applyBorder="1" applyAlignment="1">
      <alignment horizontal="right" vertical="top" wrapText="1" readingOrder="1"/>
    </xf>
    <xf numFmtId="0" fontId="9" fillId="0" borderId="0" xfId="1" applyNumberFormat="1" applyFont="1" applyFill="1" applyBorder="1" applyAlignment="1">
      <alignment vertical="center" wrapText="1" readingOrder="1"/>
    </xf>
    <xf numFmtId="166" fontId="9" fillId="0" borderId="0" xfId="1" applyNumberFormat="1" applyFont="1" applyFill="1" applyBorder="1" applyAlignment="1">
      <alignment horizontal="right" vertical="center" wrapText="1" readingOrder="1"/>
    </xf>
    <xf numFmtId="0" fontId="9" fillId="0" borderId="2" xfId="1" applyNumberFormat="1" applyFont="1" applyFill="1" applyBorder="1" applyAlignment="1">
      <alignment vertical="center" wrapText="1" readingOrder="1"/>
    </xf>
    <xf numFmtId="166" fontId="9" fillId="0" borderId="2" xfId="1" applyNumberFormat="1" applyFont="1" applyFill="1" applyBorder="1" applyAlignment="1">
      <alignment horizontal="right" vertical="center" wrapText="1" readingOrder="1"/>
    </xf>
    <xf numFmtId="0" fontId="9" fillId="0" borderId="0" xfId="1" applyNumberFormat="1" applyFont="1" applyFill="1" applyBorder="1" applyAlignment="1">
      <alignment horizontal="right" vertical="center" wrapText="1" readingOrder="1"/>
    </xf>
    <xf numFmtId="164" fontId="9" fillId="0" borderId="0" xfId="1" applyNumberFormat="1" applyFont="1" applyFill="1" applyBorder="1" applyAlignment="1">
      <alignment horizontal="right" vertical="center" wrapText="1" readingOrder="1"/>
    </xf>
    <xf numFmtId="167" fontId="9" fillId="0" borderId="0" xfId="1" applyNumberFormat="1" applyFont="1" applyFill="1" applyBorder="1" applyAlignment="1">
      <alignment horizontal="right" vertical="center" wrapText="1" readingOrder="1"/>
    </xf>
    <xf numFmtId="0" fontId="9" fillId="0" borderId="0" xfId="1" applyNumberFormat="1" applyFont="1" applyFill="1" applyBorder="1" applyAlignment="1">
      <alignment horizontal="left" vertical="top" wrapText="1" readingOrder="1"/>
    </xf>
    <xf numFmtId="0" fontId="9" fillId="0" borderId="0" xfId="1" applyNumberFormat="1" applyFont="1" applyFill="1" applyBorder="1" applyAlignment="1">
      <alignment horizontal="right" vertical="top" wrapText="1" readingOrder="1"/>
    </xf>
    <xf numFmtId="0" fontId="6" fillId="0" borderId="4" xfId="1" applyNumberFormat="1" applyFont="1" applyFill="1" applyBorder="1" applyAlignment="1">
      <alignment horizontal="lef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0" fontId="17" fillId="0" borderId="0"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0" fontId="8" fillId="0" borderId="2" xfId="1" applyNumberFormat="1" applyFont="1" applyFill="1" applyBorder="1" applyAlignment="1">
      <alignment vertical="top" wrapText="1" readingOrder="1"/>
    </xf>
    <xf numFmtId="0" fontId="8" fillId="0" borderId="2" xfId="1" applyNumberFormat="1" applyFont="1" applyFill="1" applyBorder="1" applyAlignment="1">
      <alignment horizontal="right" vertical="top" wrapText="1" readingOrder="1"/>
    </xf>
    <xf numFmtId="0" fontId="8" fillId="0" borderId="0" xfId="1" applyNumberFormat="1" applyFont="1" applyFill="1" applyBorder="1" applyAlignment="1">
      <alignment vertical="top" wrapText="1" readingOrder="1"/>
    </xf>
    <xf numFmtId="0" fontId="18" fillId="0" borderId="0" xfId="1" applyNumberFormat="1" applyFont="1" applyFill="1" applyBorder="1" applyAlignment="1">
      <alignment vertical="top" wrapText="1" readingOrder="1"/>
    </xf>
  </cellXfs>
  <cellStyles count="2">
    <cellStyle name="Normal" xfId="1"/>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1021145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9</xdr:col>
      <xdr:colOff>0</xdr:colOff>
      <xdr:row>22</xdr:row>
      <xdr:rowOff>0</xdr:rowOff>
    </xdr:from>
    <xdr:to>
      <xdr:col>13</xdr:col>
      <xdr:colOff>177266</xdr:colOff>
      <xdr:row>24</xdr:row>
      <xdr:rowOff>73558</xdr:rowOff>
    </xdr:to>
    <xdr:pic>
      <xdr:nvPicPr>
        <xdr:cNvPr id="3" name="Picture 2"/>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8</xdr:col>
      <xdr:colOff>242557</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1016390</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xdr:row>
      <xdr:rowOff>0</xdr:rowOff>
    </xdr:from>
    <xdr:to>
      <xdr:col>17</xdr:col>
      <xdr:colOff>345109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2</xdr:row>
      <xdr:rowOff>0</xdr:rowOff>
    </xdr:from>
    <xdr:to>
      <xdr:col>16</xdr:col>
      <xdr:colOff>558368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xdr:row>
      <xdr:rowOff>0</xdr:rowOff>
    </xdr:from>
    <xdr:to>
      <xdr:col>12</xdr:col>
      <xdr:colOff>415315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1016775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1022984</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132778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30"/>
  <sheetViews>
    <sheetView showGridLines="0" tabSelected="1" workbookViewId="0">
      <pane ySplit="8" topLeftCell="A9" activePane="bottomLeft" state="frozen"/>
      <selection pane="bottomLeft" activeCell="E11" sqref="E11:L11"/>
    </sheetView>
  </sheetViews>
  <sheetFormatPr defaultRowHeight="15"/>
  <cols>
    <col min="1" max="1" width="0.7109375" customWidth="1"/>
    <col min="2" max="2" width="0.5703125" customWidth="1"/>
    <col min="3" max="3" width="1.140625" customWidth="1"/>
    <col min="4" max="4" width="1.5703125" customWidth="1"/>
    <col min="5" max="5" width="56.7109375" customWidth="1"/>
    <col min="6" max="6" width="0" hidden="1" customWidth="1"/>
    <col min="7" max="7" width="7" customWidth="1"/>
    <col min="8" max="8" width="0.7109375" customWidth="1"/>
    <col min="9" max="9" width="3.5703125" customWidth="1"/>
    <col min="10" max="10" width="3.140625" customWidth="1"/>
    <col min="11" max="11" width="0.85546875" customWidth="1"/>
    <col min="12" max="12" width="21.140625" customWidth="1"/>
    <col min="13" max="13" width="0" hidden="1" customWidth="1"/>
    <col min="14" max="14" width="2.85546875" customWidth="1"/>
    <col min="15" max="15" width="1.28515625" customWidth="1"/>
    <col min="16" max="16" width="0.85546875" customWidth="1"/>
  </cols>
  <sheetData>
    <row r="1" spans="3:15" ht="2.1" customHeight="1"/>
    <row r="2" spans="3:15">
      <c r="C2" s="44" t="s">
        <v>0</v>
      </c>
      <c r="D2" s="45"/>
      <c r="E2" s="45"/>
      <c r="F2" s="45"/>
      <c r="G2" s="45"/>
    </row>
    <row r="3" spans="3:15" ht="0.6" customHeight="1">
      <c r="C3" s="45"/>
      <c r="D3" s="45"/>
      <c r="E3" s="45"/>
      <c r="F3" s="45"/>
      <c r="G3" s="45"/>
      <c r="L3" s="45"/>
      <c r="M3" s="45"/>
      <c r="N3" s="45"/>
      <c r="O3" s="45"/>
    </row>
    <row r="4" spans="3:15" ht="13.15" customHeight="1">
      <c r="C4" s="45"/>
      <c r="D4" s="45"/>
      <c r="E4" s="45"/>
      <c r="F4" s="45"/>
      <c r="G4" s="45"/>
      <c r="I4" s="46" t="s">
        <v>0</v>
      </c>
      <c r="J4" s="45"/>
      <c r="L4" s="45"/>
      <c r="M4" s="45"/>
      <c r="N4" s="45"/>
      <c r="O4" s="45"/>
    </row>
    <row r="5" spans="3:15" ht="2.25" customHeight="1">
      <c r="I5" s="45"/>
      <c r="J5" s="45"/>
      <c r="L5" s="45"/>
      <c r="M5" s="45"/>
      <c r="N5" s="45"/>
      <c r="O5" s="45"/>
    </row>
    <row r="6" spans="3:15" ht="13.15" customHeight="1">
      <c r="C6" s="44" t="s">
        <v>0</v>
      </c>
      <c r="D6" s="45"/>
      <c r="E6" s="45"/>
      <c r="F6" s="45"/>
      <c r="G6" s="45"/>
      <c r="I6" s="45"/>
      <c r="J6" s="45"/>
      <c r="L6" s="45"/>
      <c r="M6" s="45"/>
      <c r="N6" s="45"/>
      <c r="O6" s="45"/>
    </row>
    <row r="7" spans="3:15" ht="0" hidden="1" customHeight="1"/>
    <row r="8" spans="3:15" ht="9.1999999999999993" customHeight="1"/>
    <row r="9" spans="3:15" ht="2.85" customHeight="1"/>
    <row r="10" spans="3:15" ht="50.1" customHeight="1"/>
    <row r="11" spans="3:15" ht="113.1" customHeight="1">
      <c r="E11" s="47" t="s">
        <v>490</v>
      </c>
      <c r="F11" s="45"/>
      <c r="G11" s="45"/>
      <c r="H11" s="45"/>
      <c r="I11" s="45"/>
      <c r="J11" s="45"/>
      <c r="K11" s="45"/>
      <c r="L11" s="45"/>
    </row>
    <row r="12" spans="3:15" ht="17.100000000000001" customHeight="1">
      <c r="E12" s="48" t="s">
        <v>0</v>
      </c>
      <c r="F12" s="45"/>
      <c r="G12" s="45"/>
      <c r="H12" s="45"/>
      <c r="I12" s="45"/>
      <c r="J12" s="45"/>
      <c r="K12" s="45"/>
      <c r="L12" s="45"/>
    </row>
    <row r="13" spans="3:15" ht="11.1" customHeight="1">
      <c r="E13" s="48" t="s">
        <v>0</v>
      </c>
      <c r="F13" s="45"/>
      <c r="G13" s="45"/>
      <c r="H13" s="45"/>
      <c r="I13" s="45"/>
      <c r="J13" s="45"/>
      <c r="K13" s="45"/>
      <c r="L13" s="45"/>
    </row>
    <row r="14" spans="3:15" ht="24.6" customHeight="1">
      <c r="E14" s="48" t="s">
        <v>2</v>
      </c>
      <c r="F14" s="45"/>
      <c r="G14" s="45"/>
      <c r="H14" s="45"/>
      <c r="I14" s="45"/>
      <c r="J14" s="45"/>
      <c r="K14" s="45"/>
      <c r="L14" s="45"/>
    </row>
    <row r="15" spans="3:15" ht="17.100000000000001" customHeight="1">
      <c r="E15" s="48" t="s">
        <v>0</v>
      </c>
      <c r="F15" s="45"/>
      <c r="G15" s="45"/>
      <c r="H15" s="45"/>
      <c r="I15" s="45"/>
      <c r="J15" s="45"/>
      <c r="K15" s="45"/>
      <c r="L15" s="45"/>
    </row>
    <row r="16" spans="3:15" ht="23.1" customHeight="1">
      <c r="E16" s="48" t="s">
        <v>3</v>
      </c>
      <c r="F16" s="45"/>
      <c r="G16" s="45"/>
      <c r="H16" s="45"/>
      <c r="I16" s="45"/>
      <c r="J16" s="45"/>
      <c r="K16" s="45"/>
      <c r="L16" s="45"/>
    </row>
    <row r="17" spans="4:14" ht="20.100000000000001" customHeight="1">
      <c r="E17" s="48" t="s">
        <v>4</v>
      </c>
      <c r="F17" s="45"/>
      <c r="G17" s="45"/>
      <c r="H17" s="45"/>
      <c r="I17" s="45"/>
      <c r="J17" s="45"/>
      <c r="K17" s="45"/>
      <c r="L17" s="45"/>
    </row>
    <row r="18" spans="4:14" ht="17.100000000000001" customHeight="1">
      <c r="E18" s="49" t="s">
        <v>0</v>
      </c>
      <c r="F18" s="45"/>
      <c r="G18" s="45"/>
      <c r="H18" s="45"/>
      <c r="I18" s="45"/>
      <c r="J18" s="45"/>
      <c r="K18" s="45"/>
      <c r="L18" s="45"/>
    </row>
    <row r="19" spans="4:14" ht="42.6" customHeight="1">
      <c r="E19" s="50" t="s">
        <v>5</v>
      </c>
      <c r="F19" s="45"/>
      <c r="G19" s="45"/>
      <c r="H19" s="45"/>
      <c r="I19" s="45"/>
      <c r="J19" s="45"/>
      <c r="K19" s="45"/>
      <c r="L19" s="45"/>
    </row>
    <row r="20" spans="4:14" ht="40.35" customHeight="1">
      <c r="E20" s="50" t="s">
        <v>6</v>
      </c>
      <c r="F20" s="45"/>
      <c r="G20" s="45"/>
      <c r="H20" s="45"/>
      <c r="I20" s="45"/>
      <c r="J20" s="45"/>
      <c r="K20" s="45"/>
      <c r="L20" s="45"/>
    </row>
    <row r="21" spans="4:14" ht="17.100000000000001" customHeight="1">
      <c r="E21" s="51" t="s">
        <v>7</v>
      </c>
      <c r="F21" s="45"/>
      <c r="G21" s="45"/>
      <c r="H21" s="45"/>
      <c r="I21" s="45"/>
      <c r="J21" s="45"/>
      <c r="K21" s="45"/>
      <c r="L21" s="45"/>
    </row>
    <row r="22" spans="4:14" ht="78.400000000000006" customHeight="1"/>
    <row r="23" spans="4:14" ht="17.100000000000001" customHeight="1">
      <c r="D23" s="52" t="s">
        <v>0</v>
      </c>
      <c r="E23" s="45"/>
      <c r="J23" s="45"/>
      <c r="K23" s="45"/>
      <c r="L23" s="45"/>
      <c r="M23" s="45"/>
      <c r="N23" s="45"/>
    </row>
    <row r="24" spans="4:14" ht="17.100000000000001" customHeight="1">
      <c r="D24" s="52"/>
      <c r="E24" s="45"/>
      <c r="J24" s="45"/>
      <c r="K24" s="45"/>
      <c r="L24" s="45"/>
      <c r="M24" s="45"/>
      <c r="N24" s="45"/>
    </row>
    <row r="25" spans="4:14" ht="8.4499999999999993" customHeight="1">
      <c r="D25" s="52" t="s">
        <v>8</v>
      </c>
      <c r="E25" s="45"/>
      <c r="J25" s="45"/>
      <c r="K25" s="45"/>
      <c r="L25" s="45"/>
      <c r="M25" s="45"/>
      <c r="N25" s="45"/>
    </row>
    <row r="26" spans="4:14">
      <c r="D26" s="45"/>
      <c r="E26" s="45"/>
    </row>
    <row r="27" spans="4:14" ht="0.2" customHeight="1"/>
    <row r="28" spans="4:14" ht="17.100000000000001" customHeight="1">
      <c r="D28" s="52" t="s">
        <v>9</v>
      </c>
      <c r="E28" s="45"/>
      <c r="G28" s="53" t="s">
        <v>10</v>
      </c>
      <c r="H28" s="45"/>
      <c r="I28" s="45"/>
      <c r="J28" s="45"/>
      <c r="K28" s="45"/>
      <c r="L28" s="45"/>
      <c r="M28" s="45"/>
      <c r="N28" s="45"/>
    </row>
    <row r="29" spans="4:14" ht="1.9" customHeight="1"/>
    <row r="30" spans="4:14" ht="17.100000000000001" customHeight="1"/>
  </sheetData>
  <mergeCells count="21">
    <mergeCell ref="D23:E23"/>
    <mergeCell ref="J23:N25"/>
    <mergeCell ref="D24:E24"/>
    <mergeCell ref="D25:E26"/>
    <mergeCell ref="D28:E28"/>
    <mergeCell ref="G28:N28"/>
    <mergeCell ref="E17:L17"/>
    <mergeCell ref="E18:L18"/>
    <mergeCell ref="E19:L19"/>
    <mergeCell ref="E20:L20"/>
    <mergeCell ref="E21:L21"/>
    <mergeCell ref="E12:L12"/>
    <mergeCell ref="E13:L13"/>
    <mergeCell ref="E14:L14"/>
    <mergeCell ref="E15:L15"/>
    <mergeCell ref="E16:L16"/>
    <mergeCell ref="C2:G4"/>
    <mergeCell ref="L3:O6"/>
    <mergeCell ref="I4:J6"/>
    <mergeCell ref="C6:G6"/>
    <mergeCell ref="E11:L11"/>
  </mergeCells>
  <pageMargins left="0.39370078740157499" right="0.196850393700787" top="0.39370078740157499" bottom="0.39370078740157499" header="0.39370078740157499" footer="0.39370078740157499"/>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204</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205</v>
      </c>
      <c r="E12" s="32" t="s">
        <v>190</v>
      </c>
      <c r="F12" s="32" t="s">
        <v>191</v>
      </c>
      <c r="G12" s="32" t="s">
        <v>206</v>
      </c>
      <c r="H12" s="32" t="s">
        <v>191</v>
      </c>
      <c r="I12" s="112" t="s">
        <v>193</v>
      </c>
      <c r="J12" s="55"/>
      <c r="K12" s="55"/>
      <c r="L12" s="55"/>
      <c r="M12" s="55"/>
      <c r="N12" s="32" t="s">
        <v>194</v>
      </c>
      <c r="O12" s="32" t="s">
        <v>195</v>
      </c>
    </row>
    <row r="13" spans="3:18">
      <c r="D13" s="33" t="s">
        <v>207</v>
      </c>
      <c r="E13" s="34">
        <v>11862776886.040001</v>
      </c>
      <c r="F13" s="35">
        <v>0.62206128130683158</v>
      </c>
      <c r="G13" s="36">
        <v>103058</v>
      </c>
      <c r="H13" s="35">
        <v>0.57469315830856482</v>
      </c>
      <c r="I13" s="113">
        <v>2.5444417909222677E-2</v>
      </c>
      <c r="J13" s="45"/>
      <c r="K13" s="45"/>
      <c r="L13" s="45"/>
      <c r="M13" s="45"/>
      <c r="N13" s="34">
        <v>26.910111353793738</v>
      </c>
      <c r="O13" s="35">
        <v>0.73855774658463946</v>
      </c>
    </row>
    <row r="14" spans="3:18">
      <c r="D14" s="33" t="s">
        <v>208</v>
      </c>
      <c r="E14" s="34">
        <v>5380020253.3599997</v>
      </c>
      <c r="F14" s="35">
        <v>0.28211794965141701</v>
      </c>
      <c r="G14" s="36">
        <v>58086</v>
      </c>
      <c r="H14" s="35">
        <v>0.32391106749123111</v>
      </c>
      <c r="I14" s="113">
        <v>2.8377607940920341E-2</v>
      </c>
      <c r="J14" s="45"/>
      <c r="K14" s="45"/>
      <c r="L14" s="45"/>
      <c r="M14" s="45"/>
      <c r="N14" s="34">
        <v>24.047417508554599</v>
      </c>
      <c r="O14" s="35">
        <v>0.64320940058660447</v>
      </c>
    </row>
    <row r="15" spans="3:18">
      <c r="D15" s="33" t="s">
        <v>209</v>
      </c>
      <c r="E15" s="34">
        <v>97548128.049999997</v>
      </c>
      <c r="F15" s="35">
        <v>5.115236854473305E-3</v>
      </c>
      <c r="G15" s="36">
        <v>844</v>
      </c>
      <c r="H15" s="35">
        <v>4.7064859167888825E-3</v>
      </c>
      <c r="I15" s="113">
        <v>3.0311811160101499E-2</v>
      </c>
      <c r="J15" s="45"/>
      <c r="K15" s="45"/>
      <c r="L15" s="45"/>
      <c r="M15" s="45"/>
      <c r="N15" s="34">
        <v>17.609180722928002</v>
      </c>
      <c r="O15" s="35">
        <v>0.75964902228720932</v>
      </c>
    </row>
    <row r="16" spans="3:18">
      <c r="D16" s="33" t="s">
        <v>210</v>
      </c>
      <c r="E16" s="34">
        <v>535070943.24000001</v>
      </c>
      <c r="F16" s="35">
        <v>2.8058094638332139E-2</v>
      </c>
      <c r="G16" s="36">
        <v>6378</v>
      </c>
      <c r="H16" s="35">
        <v>3.5566311821421205E-2</v>
      </c>
      <c r="I16" s="113">
        <v>3.2887498482245182E-2</v>
      </c>
      <c r="J16" s="45"/>
      <c r="K16" s="45"/>
      <c r="L16" s="45"/>
      <c r="M16" s="45"/>
      <c r="N16" s="34">
        <v>14.540845394060113</v>
      </c>
      <c r="O16" s="35">
        <v>0.7399648458452539</v>
      </c>
    </row>
    <row r="17" spans="4:15">
      <c r="D17" s="33" t="s">
        <v>211</v>
      </c>
      <c r="E17" s="34">
        <v>1194693507.6300001</v>
      </c>
      <c r="F17" s="35">
        <v>6.2647437548945986E-2</v>
      </c>
      <c r="G17" s="36">
        <v>10961</v>
      </c>
      <c r="H17" s="35">
        <v>6.1122976461994008E-2</v>
      </c>
      <c r="I17" s="113">
        <v>2.4083699227516828E-2</v>
      </c>
      <c r="J17" s="45"/>
      <c r="K17" s="45"/>
      <c r="L17" s="45"/>
      <c r="M17" s="45"/>
      <c r="N17" s="34">
        <v>26.29583340916497</v>
      </c>
      <c r="O17" s="35">
        <v>0.67081943937945221</v>
      </c>
    </row>
    <row r="18" spans="4:15">
      <c r="D18" s="38" t="s">
        <v>125</v>
      </c>
      <c r="E18" s="39">
        <v>19070109718.32</v>
      </c>
      <c r="F18" s="40">
        <v>1</v>
      </c>
      <c r="G18" s="41">
        <v>179327</v>
      </c>
      <c r="H18" s="40">
        <v>1</v>
      </c>
      <c r="I18" s="115">
        <v>2.6420414456730053E-2</v>
      </c>
      <c r="J18" s="59"/>
      <c r="K18" s="59"/>
      <c r="L18" s="59"/>
      <c r="M18" s="59"/>
      <c r="N18" s="39">
        <v>25.669376598472503</v>
      </c>
      <c r="O18" s="40">
        <v>0.70756200273371306</v>
      </c>
    </row>
    <row r="19" spans="4:15" ht="0" hidden="1" customHeight="1"/>
    <row r="20" spans="4:15" ht="11.45" customHeight="1"/>
  </sheetData>
  <mergeCells count="13">
    <mergeCell ref="I16:M16"/>
    <mergeCell ref="I17:M17"/>
    <mergeCell ref="I18:M18"/>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10 of 27</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212</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213</v>
      </c>
      <c r="E12" s="32" t="s">
        <v>190</v>
      </c>
      <c r="F12" s="32" t="s">
        <v>191</v>
      </c>
      <c r="G12" s="32" t="s">
        <v>192</v>
      </c>
      <c r="H12" s="32" t="s">
        <v>191</v>
      </c>
      <c r="I12" s="112" t="s">
        <v>193</v>
      </c>
      <c r="J12" s="55"/>
      <c r="K12" s="55"/>
      <c r="L12" s="55"/>
      <c r="M12" s="55"/>
      <c r="N12" s="32" t="s">
        <v>194</v>
      </c>
      <c r="O12" s="32" t="s">
        <v>195</v>
      </c>
    </row>
    <row r="13" spans="3:18">
      <c r="D13" s="33" t="s">
        <v>214</v>
      </c>
      <c r="E13" s="34">
        <v>13900058.32</v>
      </c>
      <c r="F13" s="35">
        <v>7.2889241463811245E-4</v>
      </c>
      <c r="G13" s="36">
        <v>767</v>
      </c>
      <c r="H13" s="35">
        <v>7.705599871405895E-3</v>
      </c>
      <c r="I13" s="113">
        <v>3.1466527058211652E-2</v>
      </c>
      <c r="J13" s="45"/>
      <c r="K13" s="45"/>
      <c r="L13" s="45"/>
      <c r="M13" s="45"/>
      <c r="N13" s="34">
        <v>14.578548408361392</v>
      </c>
      <c r="O13" s="35">
        <v>8.9448379289533794E-2</v>
      </c>
    </row>
    <row r="14" spans="3:18">
      <c r="D14" s="33" t="s">
        <v>215</v>
      </c>
      <c r="E14" s="34">
        <v>93467411.019999996</v>
      </c>
      <c r="F14" s="35">
        <v>4.9012518753475797E-3</v>
      </c>
      <c r="G14" s="36">
        <v>2325</v>
      </c>
      <c r="H14" s="35">
        <v>2.3357913560650204E-2</v>
      </c>
      <c r="I14" s="113">
        <v>2.9227070045007009E-2</v>
      </c>
      <c r="J14" s="45"/>
      <c r="K14" s="45"/>
      <c r="L14" s="45"/>
      <c r="M14" s="45"/>
      <c r="N14" s="34">
        <v>18.85128816153637</v>
      </c>
      <c r="O14" s="35">
        <v>0.18841772151543404</v>
      </c>
    </row>
    <row r="15" spans="3:18">
      <c r="D15" s="33" t="s">
        <v>216</v>
      </c>
      <c r="E15" s="34">
        <v>225167816.34999999</v>
      </c>
      <c r="F15" s="35">
        <v>1.1807368687223074E-2</v>
      </c>
      <c r="G15" s="36">
        <v>3511</v>
      </c>
      <c r="H15" s="35">
        <v>3.5272961080190478E-2</v>
      </c>
      <c r="I15" s="113">
        <v>2.9653485312298274E-2</v>
      </c>
      <c r="J15" s="45"/>
      <c r="K15" s="45"/>
      <c r="L15" s="45"/>
      <c r="M15" s="45"/>
      <c r="N15" s="34">
        <v>20.518378091236393</v>
      </c>
      <c r="O15" s="35">
        <v>0.31968171735203676</v>
      </c>
    </row>
    <row r="16" spans="3:18">
      <c r="D16" s="33" t="s">
        <v>217</v>
      </c>
      <c r="E16" s="34">
        <v>577374221.25</v>
      </c>
      <c r="F16" s="35">
        <v>3.0276397450159209E-2</v>
      </c>
      <c r="G16" s="36">
        <v>6458</v>
      </c>
      <c r="H16" s="35">
        <v>6.4879744419216775E-2</v>
      </c>
      <c r="I16" s="113">
        <v>2.8296087649436252E-2</v>
      </c>
      <c r="J16" s="45"/>
      <c r="K16" s="45"/>
      <c r="L16" s="45"/>
      <c r="M16" s="45"/>
      <c r="N16" s="34">
        <v>23.064466843752172</v>
      </c>
      <c r="O16" s="35">
        <v>0.48959219982576085</v>
      </c>
    </row>
    <row r="17" spans="4:15">
      <c r="D17" s="33" t="s">
        <v>218</v>
      </c>
      <c r="E17" s="34">
        <v>3242747859.3299999</v>
      </c>
      <c r="F17" s="35">
        <v>0.17004348203695982</v>
      </c>
      <c r="G17" s="36">
        <v>25428</v>
      </c>
      <c r="H17" s="35">
        <v>0.25546022624525305</v>
      </c>
      <c r="I17" s="113">
        <v>2.7187400732556048E-2</v>
      </c>
      <c r="J17" s="45"/>
      <c r="K17" s="45"/>
      <c r="L17" s="45"/>
      <c r="M17" s="45"/>
      <c r="N17" s="34">
        <v>24.862449701268567</v>
      </c>
      <c r="O17" s="35">
        <v>0.64728898858753114</v>
      </c>
    </row>
    <row r="18" spans="4:15">
      <c r="D18" s="33" t="s">
        <v>219</v>
      </c>
      <c r="E18" s="34">
        <v>4718939880.2700005</v>
      </c>
      <c r="F18" s="35">
        <v>0.24745216204690612</v>
      </c>
      <c r="G18" s="36">
        <v>27157</v>
      </c>
      <c r="H18" s="35">
        <v>0.27283047680282907</v>
      </c>
      <c r="I18" s="113">
        <v>2.6642085844889942E-2</v>
      </c>
      <c r="J18" s="45"/>
      <c r="K18" s="45"/>
      <c r="L18" s="45"/>
      <c r="M18" s="45"/>
      <c r="N18" s="34">
        <v>25.452599428531386</v>
      </c>
      <c r="O18" s="35">
        <v>0.71595218502953395</v>
      </c>
    </row>
    <row r="19" spans="4:15">
      <c r="D19" s="33" t="s">
        <v>220</v>
      </c>
      <c r="E19" s="34">
        <v>3931860955.4499998</v>
      </c>
      <c r="F19" s="35">
        <v>0.20617925190397809</v>
      </c>
      <c r="G19" s="36">
        <v>17699</v>
      </c>
      <c r="H19" s="35">
        <v>0.1778114890795475</v>
      </c>
      <c r="I19" s="113">
        <v>2.6259651875281575E-2</v>
      </c>
      <c r="J19" s="45"/>
      <c r="K19" s="45"/>
      <c r="L19" s="45"/>
      <c r="M19" s="45"/>
      <c r="N19" s="34">
        <v>25.834062406503055</v>
      </c>
      <c r="O19" s="35">
        <v>0.75502996845008885</v>
      </c>
    </row>
    <row r="20" spans="4:15">
      <c r="D20" s="33" t="s">
        <v>221</v>
      </c>
      <c r="E20" s="34">
        <v>1629949077.22</v>
      </c>
      <c r="F20" s="35">
        <v>8.5471405319402213E-2</v>
      </c>
      <c r="G20" s="36">
        <v>5993</v>
      </c>
      <c r="H20" s="35">
        <v>6.0208161707086739E-2</v>
      </c>
      <c r="I20" s="113">
        <v>2.6709358163356255E-2</v>
      </c>
      <c r="J20" s="45"/>
      <c r="K20" s="45"/>
      <c r="L20" s="45"/>
      <c r="M20" s="45"/>
      <c r="N20" s="34">
        <v>26.364115444323573</v>
      </c>
      <c r="O20" s="35">
        <v>0.75100201705581293</v>
      </c>
    </row>
    <row r="21" spans="4:15">
      <c r="D21" s="33" t="s">
        <v>222</v>
      </c>
      <c r="E21" s="34">
        <v>1038322740.0700001</v>
      </c>
      <c r="F21" s="35">
        <v>5.4447654229934452E-2</v>
      </c>
      <c r="G21" s="36">
        <v>3206</v>
      </c>
      <c r="H21" s="35">
        <v>3.2208804677610559E-2</v>
      </c>
      <c r="I21" s="113">
        <v>2.5776749120370441E-2</v>
      </c>
      <c r="J21" s="45"/>
      <c r="K21" s="45"/>
      <c r="L21" s="45"/>
      <c r="M21" s="45"/>
      <c r="N21" s="34">
        <v>26.875284598024656</v>
      </c>
      <c r="O21" s="35">
        <v>0.75401105663087065</v>
      </c>
    </row>
    <row r="22" spans="4:15">
      <c r="D22" s="33" t="s">
        <v>223</v>
      </c>
      <c r="E22" s="34">
        <v>770907991.12</v>
      </c>
      <c r="F22" s="35">
        <v>4.0424937376181698E-2</v>
      </c>
      <c r="G22" s="36">
        <v>2064</v>
      </c>
      <c r="H22" s="35">
        <v>2.0735799393196568E-2</v>
      </c>
      <c r="I22" s="113">
        <v>2.5511091885706851E-2</v>
      </c>
      <c r="J22" s="45"/>
      <c r="K22" s="45"/>
      <c r="L22" s="45"/>
      <c r="M22" s="45"/>
      <c r="N22" s="34">
        <v>27.103344218373355</v>
      </c>
      <c r="O22" s="35">
        <v>0.74350465281066591</v>
      </c>
    </row>
    <row r="23" spans="4:15">
      <c r="D23" s="33" t="s">
        <v>224</v>
      </c>
      <c r="E23" s="34">
        <v>562687031.57000005</v>
      </c>
      <c r="F23" s="35">
        <v>2.9506229375777838E-2</v>
      </c>
      <c r="G23" s="36">
        <v>1330</v>
      </c>
      <c r="H23" s="35">
        <v>1.3361731198135385E-2</v>
      </c>
      <c r="I23" s="113">
        <v>2.5475736964216313E-2</v>
      </c>
      <c r="J23" s="45"/>
      <c r="K23" s="45"/>
      <c r="L23" s="45"/>
      <c r="M23" s="45"/>
      <c r="N23" s="34">
        <v>26.91151094146301</v>
      </c>
      <c r="O23" s="35">
        <v>0.74604326013625388</v>
      </c>
    </row>
    <row r="24" spans="4:15">
      <c r="D24" s="33" t="s">
        <v>225</v>
      </c>
      <c r="E24" s="34">
        <v>433758666.19999999</v>
      </c>
      <c r="F24" s="35">
        <v>2.2745473025952385E-2</v>
      </c>
      <c r="G24" s="36">
        <v>914</v>
      </c>
      <c r="H24" s="35">
        <v>9.1824227933050701E-3</v>
      </c>
      <c r="I24" s="113">
        <v>2.4889600335265879E-2</v>
      </c>
      <c r="J24" s="45"/>
      <c r="K24" s="45"/>
      <c r="L24" s="45"/>
      <c r="M24" s="45"/>
      <c r="N24" s="34">
        <v>27.14231137752304</v>
      </c>
      <c r="O24" s="35">
        <v>0.74699310846384026</v>
      </c>
    </row>
    <row r="25" spans="4:15">
      <c r="D25" s="33" t="s">
        <v>226</v>
      </c>
      <c r="E25" s="34">
        <v>331256486.35000002</v>
      </c>
      <c r="F25" s="35">
        <v>1.7370455191024585E-2</v>
      </c>
      <c r="G25" s="36">
        <v>632</v>
      </c>
      <c r="H25" s="35">
        <v>6.34933392272298E-3</v>
      </c>
      <c r="I25" s="113">
        <v>2.4816922443499197E-2</v>
      </c>
      <c r="J25" s="45"/>
      <c r="K25" s="45"/>
      <c r="L25" s="45"/>
      <c r="M25" s="45"/>
      <c r="N25" s="34">
        <v>27.017558087498955</v>
      </c>
      <c r="O25" s="35">
        <v>0.75037606369588927</v>
      </c>
    </row>
    <row r="26" spans="4:15">
      <c r="D26" s="33" t="s">
        <v>227</v>
      </c>
      <c r="E26" s="34">
        <v>299297486.89999998</v>
      </c>
      <c r="F26" s="35">
        <v>1.5694586518947774E-2</v>
      </c>
      <c r="G26" s="36">
        <v>522</v>
      </c>
      <c r="H26" s="35">
        <v>5.2442283349072713E-3</v>
      </c>
      <c r="I26" s="113">
        <v>2.4634933521261049E-2</v>
      </c>
      <c r="J26" s="45"/>
      <c r="K26" s="45"/>
      <c r="L26" s="45"/>
      <c r="M26" s="45"/>
      <c r="N26" s="34">
        <v>26.888105200591095</v>
      </c>
      <c r="O26" s="35">
        <v>0.74168594154668777</v>
      </c>
    </row>
    <row r="27" spans="4:15">
      <c r="D27" s="33" t="s">
        <v>228</v>
      </c>
      <c r="E27" s="34">
        <v>240265196.91</v>
      </c>
      <c r="F27" s="35">
        <v>1.2599046385096855E-2</v>
      </c>
      <c r="G27" s="36">
        <v>385</v>
      </c>
      <c r="H27" s="35">
        <v>3.8678695573549802E-3</v>
      </c>
      <c r="I27" s="113">
        <v>2.4699268176509703E-2</v>
      </c>
      <c r="J27" s="45"/>
      <c r="K27" s="45"/>
      <c r="L27" s="45"/>
      <c r="M27" s="45"/>
      <c r="N27" s="34">
        <v>27.291259181743328</v>
      </c>
      <c r="O27" s="35">
        <v>0.76028603062530797</v>
      </c>
    </row>
    <row r="28" spans="4:15">
      <c r="D28" s="33" t="s">
        <v>229</v>
      </c>
      <c r="E28" s="34">
        <v>159653267.62</v>
      </c>
      <c r="F28" s="35">
        <v>8.3719113302545174E-3</v>
      </c>
      <c r="G28" s="36">
        <v>237</v>
      </c>
      <c r="H28" s="35">
        <v>2.3810002210211175E-3</v>
      </c>
      <c r="I28" s="113">
        <v>2.4785316656088872E-2</v>
      </c>
      <c r="J28" s="45"/>
      <c r="K28" s="45"/>
      <c r="L28" s="45"/>
      <c r="M28" s="45"/>
      <c r="N28" s="34">
        <v>26.694076715257946</v>
      </c>
      <c r="O28" s="35">
        <v>0.74191426079893674</v>
      </c>
    </row>
    <row r="29" spans="4:15">
      <c r="D29" s="33" t="s">
        <v>230</v>
      </c>
      <c r="E29" s="34">
        <v>179166657.15000001</v>
      </c>
      <c r="F29" s="35">
        <v>9.3951560738992895E-3</v>
      </c>
      <c r="G29" s="36">
        <v>247</v>
      </c>
      <c r="H29" s="35">
        <v>2.4814643653680002E-3</v>
      </c>
      <c r="I29" s="113">
        <v>2.496946270860867E-2</v>
      </c>
      <c r="J29" s="45"/>
      <c r="K29" s="45"/>
      <c r="L29" s="45"/>
      <c r="M29" s="45"/>
      <c r="N29" s="34">
        <v>26.113852831294682</v>
      </c>
      <c r="O29" s="35">
        <v>0.71617803789213597</v>
      </c>
    </row>
    <row r="30" spans="4:15">
      <c r="D30" s="33" t="s">
        <v>231</v>
      </c>
      <c r="E30" s="34">
        <v>114166307.52</v>
      </c>
      <c r="F30" s="35">
        <v>5.9866623321167545E-3</v>
      </c>
      <c r="G30" s="36">
        <v>147</v>
      </c>
      <c r="H30" s="35">
        <v>1.4768229218991742E-3</v>
      </c>
      <c r="I30" s="113">
        <v>2.5878625993035882E-2</v>
      </c>
      <c r="J30" s="45"/>
      <c r="K30" s="45"/>
      <c r="L30" s="45"/>
      <c r="M30" s="45"/>
      <c r="N30" s="34">
        <v>26.666714472669941</v>
      </c>
      <c r="O30" s="35">
        <v>0.74829388250544127</v>
      </c>
    </row>
    <row r="31" spans="4:15">
      <c r="D31" s="33" t="s">
        <v>232</v>
      </c>
      <c r="E31" s="34">
        <v>90689671.640000001</v>
      </c>
      <c r="F31" s="35">
        <v>4.755592546637398E-3</v>
      </c>
      <c r="G31" s="36">
        <v>110</v>
      </c>
      <c r="H31" s="35">
        <v>1.1051055878157085E-3</v>
      </c>
      <c r="I31" s="113">
        <v>2.517841318923536E-2</v>
      </c>
      <c r="J31" s="45"/>
      <c r="K31" s="45"/>
      <c r="L31" s="45"/>
      <c r="M31" s="45"/>
      <c r="N31" s="34">
        <v>26.305962343021864</v>
      </c>
      <c r="O31" s="35">
        <v>0.74675507368265559</v>
      </c>
    </row>
    <row r="32" spans="4:15">
      <c r="D32" s="33" t="s">
        <v>233</v>
      </c>
      <c r="E32" s="34">
        <v>77291712.540000007</v>
      </c>
      <c r="F32" s="35">
        <v>4.053029252671184E-3</v>
      </c>
      <c r="G32" s="36">
        <v>88</v>
      </c>
      <c r="H32" s="35">
        <v>8.8408447025256685E-4</v>
      </c>
      <c r="I32" s="113">
        <v>2.5286071954552139E-2</v>
      </c>
      <c r="J32" s="45"/>
      <c r="K32" s="45"/>
      <c r="L32" s="45"/>
      <c r="M32" s="45"/>
      <c r="N32" s="34">
        <v>25.517226016741958</v>
      </c>
      <c r="O32" s="35">
        <v>0.71274288144948617</v>
      </c>
    </row>
    <row r="33" spans="4:15">
      <c r="D33" s="33" t="s">
        <v>234</v>
      </c>
      <c r="E33" s="34">
        <v>77801322.260000005</v>
      </c>
      <c r="F33" s="35">
        <v>4.07975220956694E-3</v>
      </c>
      <c r="G33" s="36">
        <v>84</v>
      </c>
      <c r="H33" s="35">
        <v>8.4389881251381387E-4</v>
      </c>
      <c r="I33" s="113">
        <v>2.3974976270152663E-2</v>
      </c>
      <c r="J33" s="45"/>
      <c r="K33" s="45"/>
      <c r="L33" s="45"/>
      <c r="M33" s="45"/>
      <c r="N33" s="34">
        <v>26.144680747749092</v>
      </c>
      <c r="O33" s="35">
        <v>0.74521424701944361</v>
      </c>
    </row>
    <row r="34" spans="4:15">
      <c r="D34" s="33" t="s">
        <v>235</v>
      </c>
      <c r="E34" s="34">
        <v>78788689.5</v>
      </c>
      <c r="F34" s="35">
        <v>4.13152785504482E-3</v>
      </c>
      <c r="G34" s="36">
        <v>81</v>
      </c>
      <c r="H34" s="35">
        <v>8.1375956920974905E-4</v>
      </c>
      <c r="I34" s="113">
        <v>2.5310376727271242E-2</v>
      </c>
      <c r="J34" s="45"/>
      <c r="K34" s="45"/>
      <c r="L34" s="45"/>
      <c r="M34" s="45"/>
      <c r="N34" s="34">
        <v>25.448488005557337</v>
      </c>
      <c r="O34" s="35">
        <v>0.72614862171597583</v>
      </c>
    </row>
    <row r="35" spans="4:15">
      <c r="D35" s="33" t="s">
        <v>236</v>
      </c>
      <c r="E35" s="34">
        <v>182649211.75999999</v>
      </c>
      <c r="F35" s="35">
        <v>9.5777745622792707E-3</v>
      </c>
      <c r="G35" s="36">
        <v>153</v>
      </c>
      <c r="H35" s="35">
        <v>1.5371014085073036E-3</v>
      </c>
      <c r="I35" s="113">
        <v>2.4172361257169653E-2</v>
      </c>
      <c r="J35" s="45"/>
      <c r="K35" s="45"/>
      <c r="L35" s="45"/>
      <c r="M35" s="45"/>
      <c r="N35" s="34">
        <v>25.64691407977374</v>
      </c>
      <c r="O35" s="35">
        <v>0.69077392993583064</v>
      </c>
    </row>
    <row r="36" spans="4:15">
      <c r="D36" s="38" t="s">
        <v>125</v>
      </c>
      <c r="E36" s="39">
        <v>19070109718.32</v>
      </c>
      <c r="F36" s="40">
        <v>1</v>
      </c>
      <c r="G36" s="41">
        <v>99538</v>
      </c>
      <c r="H36" s="40">
        <v>1</v>
      </c>
      <c r="I36" s="115">
        <v>2.6420414456730053E-2</v>
      </c>
      <c r="J36" s="59"/>
      <c r="K36" s="59"/>
      <c r="L36" s="59"/>
      <c r="M36" s="59"/>
      <c r="N36" s="39">
        <v>25.669376598472503</v>
      </c>
      <c r="O36" s="40">
        <v>0.70756200273371528</v>
      </c>
    </row>
    <row r="37" spans="4:15" ht="11.45" customHeight="1"/>
  </sheetData>
  <mergeCells count="31">
    <mergeCell ref="I36:M36"/>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11 of 27</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237</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238</v>
      </c>
      <c r="E12" s="32" t="s">
        <v>190</v>
      </c>
      <c r="F12" s="32" t="s">
        <v>191</v>
      </c>
      <c r="G12" s="32" t="s">
        <v>206</v>
      </c>
      <c r="H12" s="32" t="s">
        <v>191</v>
      </c>
      <c r="I12" s="112" t="s">
        <v>193</v>
      </c>
      <c r="J12" s="55"/>
      <c r="K12" s="55"/>
      <c r="L12" s="55"/>
      <c r="M12" s="55"/>
      <c r="N12" s="32" t="s">
        <v>194</v>
      </c>
      <c r="O12" s="32" t="s">
        <v>195</v>
      </c>
    </row>
    <row r="13" spans="3:18">
      <c r="D13" s="33" t="s">
        <v>239</v>
      </c>
      <c r="E13" s="34">
        <v>3199420.25</v>
      </c>
      <c r="F13" s="35">
        <v>1.6777146525415252E-4</v>
      </c>
      <c r="G13" s="36">
        <v>107</v>
      </c>
      <c r="H13" s="35">
        <v>5.9667534727062856E-4</v>
      </c>
      <c r="I13" s="113">
        <v>3.3958552296154278E-2</v>
      </c>
      <c r="J13" s="45"/>
      <c r="K13" s="45"/>
      <c r="L13" s="45"/>
      <c r="M13" s="45"/>
      <c r="N13" s="34">
        <v>4.7810041441368476</v>
      </c>
      <c r="O13" s="35">
        <v>0.23432516943561885</v>
      </c>
    </row>
    <row r="14" spans="3:18">
      <c r="D14" s="33" t="s">
        <v>240</v>
      </c>
      <c r="E14" s="34">
        <v>2331934.08</v>
      </c>
      <c r="F14" s="35">
        <v>1.2228215329877158E-4</v>
      </c>
      <c r="G14" s="36">
        <v>70</v>
      </c>
      <c r="H14" s="35">
        <v>3.9034835802751399E-4</v>
      </c>
      <c r="I14" s="113">
        <v>3.1273919531636163E-2</v>
      </c>
      <c r="J14" s="45"/>
      <c r="K14" s="45"/>
      <c r="L14" s="45"/>
      <c r="M14" s="45"/>
      <c r="N14" s="34">
        <v>6.4062252164310625</v>
      </c>
      <c r="O14" s="35">
        <v>0.23308182275203937</v>
      </c>
    </row>
    <row r="15" spans="3:18">
      <c r="D15" s="33" t="s">
        <v>241</v>
      </c>
      <c r="E15" s="34">
        <v>2607377.14</v>
      </c>
      <c r="F15" s="35">
        <v>1.3672585939530186E-4</v>
      </c>
      <c r="G15" s="36">
        <v>71</v>
      </c>
      <c r="H15" s="35">
        <v>3.9592476314219275E-4</v>
      </c>
      <c r="I15" s="113">
        <v>3.5255815116182233E-2</v>
      </c>
      <c r="J15" s="45"/>
      <c r="K15" s="45"/>
      <c r="L15" s="45"/>
      <c r="M15" s="45"/>
      <c r="N15" s="34">
        <v>6.8148899866142569</v>
      </c>
      <c r="O15" s="35">
        <v>0.23380249843603368</v>
      </c>
    </row>
    <row r="16" spans="3:18">
      <c r="D16" s="33" t="s">
        <v>242</v>
      </c>
      <c r="E16" s="34">
        <v>4351895.3</v>
      </c>
      <c r="F16" s="35">
        <v>2.2820504780941473E-4</v>
      </c>
      <c r="G16" s="36">
        <v>87</v>
      </c>
      <c r="H16" s="35">
        <v>4.8514724497705308E-4</v>
      </c>
      <c r="I16" s="113">
        <v>3.1732898013653962E-2</v>
      </c>
      <c r="J16" s="45"/>
      <c r="K16" s="45"/>
      <c r="L16" s="45"/>
      <c r="M16" s="45"/>
      <c r="N16" s="34">
        <v>7.6803127112462724</v>
      </c>
      <c r="O16" s="35">
        <v>0.31657406785245962</v>
      </c>
    </row>
    <row r="17" spans="4:15">
      <c r="D17" s="33" t="s">
        <v>243</v>
      </c>
      <c r="E17" s="34">
        <v>17573854.210000001</v>
      </c>
      <c r="F17" s="35">
        <v>9.2153922916958367E-4</v>
      </c>
      <c r="G17" s="36">
        <v>342</v>
      </c>
      <c r="H17" s="35">
        <v>1.9071305492201398E-3</v>
      </c>
      <c r="I17" s="113">
        <v>3.1696999952351375E-2</v>
      </c>
      <c r="J17" s="45"/>
      <c r="K17" s="45"/>
      <c r="L17" s="45"/>
      <c r="M17" s="45"/>
      <c r="N17" s="34">
        <v>9.249196321564618</v>
      </c>
      <c r="O17" s="35">
        <v>0.35086851392629143</v>
      </c>
    </row>
    <row r="18" spans="4:15">
      <c r="D18" s="33" t="s">
        <v>244</v>
      </c>
      <c r="E18" s="34">
        <v>34963292.329999998</v>
      </c>
      <c r="F18" s="35">
        <v>1.8334080320687386E-3</v>
      </c>
      <c r="G18" s="36">
        <v>550</v>
      </c>
      <c r="H18" s="35">
        <v>3.0670228130733244E-3</v>
      </c>
      <c r="I18" s="113">
        <v>3.6102794309817221E-2</v>
      </c>
      <c r="J18" s="45"/>
      <c r="K18" s="45"/>
      <c r="L18" s="45"/>
      <c r="M18" s="45"/>
      <c r="N18" s="34">
        <v>9.4644636853879032</v>
      </c>
      <c r="O18" s="35">
        <v>0.36366100098794674</v>
      </c>
    </row>
    <row r="19" spans="4:15">
      <c r="D19" s="33" t="s">
        <v>245</v>
      </c>
      <c r="E19" s="34">
        <v>14648082.550000001</v>
      </c>
      <c r="F19" s="35">
        <v>7.681173714448056E-4</v>
      </c>
      <c r="G19" s="36">
        <v>256</v>
      </c>
      <c r="H19" s="35">
        <v>1.4275597093577654E-3</v>
      </c>
      <c r="I19" s="113">
        <v>3.321626435829992E-2</v>
      </c>
      <c r="J19" s="45"/>
      <c r="K19" s="45"/>
      <c r="L19" s="45"/>
      <c r="M19" s="45"/>
      <c r="N19" s="34">
        <v>10.707059632810944</v>
      </c>
      <c r="O19" s="35">
        <v>0.41185163019578969</v>
      </c>
    </row>
    <row r="20" spans="4:15">
      <c r="D20" s="33" t="s">
        <v>246</v>
      </c>
      <c r="E20" s="34">
        <v>21453038.940000001</v>
      </c>
      <c r="F20" s="35">
        <v>1.1249562407808699E-3</v>
      </c>
      <c r="G20" s="36">
        <v>343</v>
      </c>
      <c r="H20" s="35">
        <v>1.9127069543348185E-3</v>
      </c>
      <c r="I20" s="113">
        <v>3.5807902934986237E-2</v>
      </c>
      <c r="J20" s="45"/>
      <c r="K20" s="45"/>
      <c r="L20" s="45"/>
      <c r="M20" s="45"/>
      <c r="N20" s="34">
        <v>11.128115758617396</v>
      </c>
      <c r="O20" s="35">
        <v>0.47830480715451495</v>
      </c>
    </row>
    <row r="21" spans="4:15">
      <c r="D21" s="33" t="s">
        <v>247</v>
      </c>
      <c r="E21" s="34">
        <v>18167975.739999998</v>
      </c>
      <c r="F21" s="35">
        <v>9.5269382338931431E-4</v>
      </c>
      <c r="G21" s="36">
        <v>294</v>
      </c>
      <c r="H21" s="35">
        <v>1.6394631037155588E-3</v>
      </c>
      <c r="I21" s="113">
        <v>3.4722416543143182E-2</v>
      </c>
      <c r="J21" s="45"/>
      <c r="K21" s="45"/>
      <c r="L21" s="45"/>
      <c r="M21" s="45"/>
      <c r="N21" s="34">
        <v>11.620695571357379</v>
      </c>
      <c r="O21" s="35">
        <v>0.51677169786483879</v>
      </c>
    </row>
    <row r="22" spans="4:15">
      <c r="D22" s="33" t="s">
        <v>248</v>
      </c>
      <c r="E22" s="34">
        <v>33838726.700000003</v>
      </c>
      <c r="F22" s="35">
        <v>1.7744379660014381E-3</v>
      </c>
      <c r="G22" s="36">
        <v>479</v>
      </c>
      <c r="H22" s="35">
        <v>2.6710980499311315E-3</v>
      </c>
      <c r="I22" s="113">
        <v>3.4374190546478216E-2</v>
      </c>
      <c r="J22" s="45"/>
      <c r="K22" s="45"/>
      <c r="L22" s="45"/>
      <c r="M22" s="45"/>
      <c r="N22" s="34">
        <v>13.368450290306772</v>
      </c>
      <c r="O22" s="35">
        <v>0.54308005145344318</v>
      </c>
    </row>
    <row r="23" spans="4:15">
      <c r="D23" s="33" t="s">
        <v>249</v>
      </c>
      <c r="E23" s="34">
        <v>59752997.43</v>
      </c>
      <c r="F23" s="35">
        <v>3.1333326505508957E-3</v>
      </c>
      <c r="G23" s="36">
        <v>880</v>
      </c>
      <c r="H23" s="35">
        <v>4.9072365009173186E-3</v>
      </c>
      <c r="I23" s="113">
        <v>3.4277556276376409E-2</v>
      </c>
      <c r="J23" s="45"/>
      <c r="K23" s="45"/>
      <c r="L23" s="45"/>
      <c r="M23" s="45"/>
      <c r="N23" s="34">
        <v>14.17278706758168</v>
      </c>
      <c r="O23" s="35">
        <v>0.55830901662186283</v>
      </c>
    </row>
    <row r="24" spans="4:15">
      <c r="D24" s="33" t="s">
        <v>250</v>
      </c>
      <c r="E24" s="34">
        <v>270513983.38999999</v>
      </c>
      <c r="F24" s="35">
        <v>1.4185234767166887E-2</v>
      </c>
      <c r="G24" s="36">
        <v>3587</v>
      </c>
      <c r="H24" s="35">
        <v>2.0002565146352753E-2</v>
      </c>
      <c r="I24" s="113">
        <v>3.5511349655317354E-2</v>
      </c>
      <c r="J24" s="45"/>
      <c r="K24" s="45"/>
      <c r="L24" s="45"/>
      <c r="M24" s="45"/>
      <c r="N24" s="34">
        <v>15.470188028867344</v>
      </c>
      <c r="O24" s="35">
        <v>0.59877292589737519</v>
      </c>
    </row>
    <row r="25" spans="4:15">
      <c r="D25" s="33" t="s">
        <v>251</v>
      </c>
      <c r="E25" s="34">
        <v>345246446.73000002</v>
      </c>
      <c r="F25" s="35">
        <v>1.8104061897364628E-2</v>
      </c>
      <c r="G25" s="36">
        <v>4131</v>
      </c>
      <c r="H25" s="35">
        <v>2.3036129528738004E-2</v>
      </c>
      <c r="I25" s="113">
        <v>3.9340895352284515E-2</v>
      </c>
      <c r="J25" s="45"/>
      <c r="K25" s="45"/>
      <c r="L25" s="45"/>
      <c r="M25" s="45"/>
      <c r="N25" s="34">
        <v>15.721661458502872</v>
      </c>
      <c r="O25" s="35">
        <v>0.58581654391232807</v>
      </c>
    </row>
    <row r="26" spans="4:15">
      <c r="D26" s="33" t="s">
        <v>252</v>
      </c>
      <c r="E26" s="34">
        <v>233149755.68000001</v>
      </c>
      <c r="F26" s="35">
        <v>1.2225926285889222E-2</v>
      </c>
      <c r="G26" s="36">
        <v>2801</v>
      </c>
      <c r="H26" s="35">
        <v>1.5619510726215239E-2</v>
      </c>
      <c r="I26" s="113">
        <v>3.7302106762606584E-2</v>
      </c>
      <c r="J26" s="45"/>
      <c r="K26" s="45"/>
      <c r="L26" s="45"/>
      <c r="M26" s="45"/>
      <c r="N26" s="34">
        <v>17.379146433871519</v>
      </c>
      <c r="O26" s="35">
        <v>0.66480131683106458</v>
      </c>
    </row>
    <row r="27" spans="4:15">
      <c r="D27" s="33" t="s">
        <v>253</v>
      </c>
      <c r="E27" s="34">
        <v>151803742.97999999</v>
      </c>
      <c r="F27" s="35">
        <v>7.9602973041191967E-3</v>
      </c>
      <c r="G27" s="36">
        <v>1886</v>
      </c>
      <c r="H27" s="35">
        <v>1.0517100046284162E-2</v>
      </c>
      <c r="I27" s="113">
        <v>3.7221243565986543E-2</v>
      </c>
      <c r="J27" s="45"/>
      <c r="K27" s="45"/>
      <c r="L27" s="45"/>
      <c r="M27" s="45"/>
      <c r="N27" s="34">
        <v>18.227533955986775</v>
      </c>
      <c r="O27" s="35">
        <v>0.66415038242256674</v>
      </c>
    </row>
    <row r="28" spans="4:15">
      <c r="D28" s="33" t="s">
        <v>254</v>
      </c>
      <c r="E28" s="34">
        <v>98487475.040000007</v>
      </c>
      <c r="F28" s="35">
        <v>5.1644944100865059E-3</v>
      </c>
      <c r="G28" s="36">
        <v>1453</v>
      </c>
      <c r="H28" s="35">
        <v>8.1025166316282538E-3</v>
      </c>
      <c r="I28" s="113">
        <v>3.9409314091326107E-2</v>
      </c>
      <c r="J28" s="45"/>
      <c r="K28" s="45"/>
      <c r="L28" s="45"/>
      <c r="M28" s="45"/>
      <c r="N28" s="34">
        <v>18.365626804317447</v>
      </c>
      <c r="O28" s="35">
        <v>0.64462426468594192</v>
      </c>
    </row>
    <row r="29" spans="4:15">
      <c r="D29" s="33" t="s">
        <v>255</v>
      </c>
      <c r="E29" s="34">
        <v>104227729.75</v>
      </c>
      <c r="F29" s="35">
        <v>5.465502364145918E-3</v>
      </c>
      <c r="G29" s="36">
        <v>1478</v>
      </c>
      <c r="H29" s="35">
        <v>8.2419267594952238E-3</v>
      </c>
      <c r="I29" s="113">
        <v>4.0141753823214207E-2</v>
      </c>
      <c r="J29" s="45"/>
      <c r="K29" s="45"/>
      <c r="L29" s="45"/>
      <c r="M29" s="45"/>
      <c r="N29" s="34">
        <v>19.273727278463582</v>
      </c>
      <c r="O29" s="35">
        <v>0.6204496821633585</v>
      </c>
    </row>
    <row r="30" spans="4:15">
      <c r="D30" s="33" t="s">
        <v>256</v>
      </c>
      <c r="E30" s="34">
        <v>81991555.120000005</v>
      </c>
      <c r="F30" s="35">
        <v>4.2994799888976792E-3</v>
      </c>
      <c r="G30" s="36">
        <v>1224</v>
      </c>
      <c r="H30" s="35">
        <v>6.8255198603668155E-3</v>
      </c>
      <c r="I30" s="113">
        <v>3.7511625496450277E-2</v>
      </c>
      <c r="J30" s="45"/>
      <c r="K30" s="45"/>
      <c r="L30" s="45"/>
      <c r="M30" s="45"/>
      <c r="N30" s="34">
        <v>19.810387211559082</v>
      </c>
      <c r="O30" s="35">
        <v>0.63811372911241104</v>
      </c>
    </row>
    <row r="31" spans="4:15">
      <c r="D31" s="33" t="s">
        <v>257</v>
      </c>
      <c r="E31" s="34">
        <v>88923931.760000005</v>
      </c>
      <c r="F31" s="35">
        <v>4.6630005319043249E-3</v>
      </c>
      <c r="G31" s="36">
        <v>1298</v>
      </c>
      <c r="H31" s="35">
        <v>7.2381738388530448E-3</v>
      </c>
      <c r="I31" s="113">
        <v>4.027459402649787E-2</v>
      </c>
      <c r="J31" s="45"/>
      <c r="K31" s="45"/>
      <c r="L31" s="45"/>
      <c r="M31" s="45"/>
      <c r="N31" s="34">
        <v>20.490389537208767</v>
      </c>
      <c r="O31" s="35">
        <v>0.62326465479138415</v>
      </c>
    </row>
    <row r="32" spans="4:15">
      <c r="D32" s="33" t="s">
        <v>258</v>
      </c>
      <c r="E32" s="34">
        <v>374942355.98000002</v>
      </c>
      <c r="F32" s="35">
        <v>1.9661258457249763E-2</v>
      </c>
      <c r="G32" s="36">
        <v>4007</v>
      </c>
      <c r="H32" s="35">
        <v>2.2344655294517835E-2</v>
      </c>
      <c r="I32" s="113">
        <v>3.8832111017013615E-2</v>
      </c>
      <c r="J32" s="45"/>
      <c r="K32" s="45"/>
      <c r="L32" s="45"/>
      <c r="M32" s="45"/>
      <c r="N32" s="34">
        <v>23.614230803670118</v>
      </c>
      <c r="O32" s="35">
        <v>0.64739037324012227</v>
      </c>
    </row>
    <row r="33" spans="4:15">
      <c r="D33" s="33" t="s">
        <v>259</v>
      </c>
      <c r="E33" s="34">
        <v>1679967084.77</v>
      </c>
      <c r="F33" s="35">
        <v>8.8094253760696156E-2</v>
      </c>
      <c r="G33" s="36">
        <v>17237</v>
      </c>
      <c r="H33" s="35">
        <v>9.6120494961717984E-2</v>
      </c>
      <c r="I33" s="113">
        <v>3.4729518329469404E-2</v>
      </c>
      <c r="J33" s="45"/>
      <c r="K33" s="45"/>
      <c r="L33" s="45"/>
      <c r="M33" s="45"/>
      <c r="N33" s="34">
        <v>24.789366302010073</v>
      </c>
      <c r="O33" s="35">
        <v>0.66303278846459512</v>
      </c>
    </row>
    <row r="34" spans="4:15">
      <c r="D34" s="33" t="s">
        <v>260</v>
      </c>
      <c r="E34" s="34">
        <v>2907006896.7600002</v>
      </c>
      <c r="F34" s="35">
        <v>0.15243786950881244</v>
      </c>
      <c r="G34" s="36">
        <v>29722</v>
      </c>
      <c r="H34" s="35">
        <v>0.16574191281848244</v>
      </c>
      <c r="I34" s="113">
        <v>2.7276577617009821E-2</v>
      </c>
      <c r="J34" s="45"/>
      <c r="K34" s="45"/>
      <c r="L34" s="45"/>
      <c r="M34" s="45"/>
      <c r="N34" s="34">
        <v>25.535570121103042</v>
      </c>
      <c r="O34" s="35">
        <v>0.68535178675542829</v>
      </c>
    </row>
    <row r="35" spans="4:15">
      <c r="D35" s="33" t="s">
        <v>261</v>
      </c>
      <c r="E35" s="34">
        <v>4057897878.1199999</v>
      </c>
      <c r="F35" s="35">
        <v>0.21278838654093934</v>
      </c>
      <c r="G35" s="36">
        <v>34765</v>
      </c>
      <c r="H35" s="35">
        <v>0.19386372381180747</v>
      </c>
      <c r="I35" s="113">
        <v>2.2789588965145772E-2</v>
      </c>
      <c r="J35" s="45"/>
      <c r="K35" s="45"/>
      <c r="L35" s="45"/>
      <c r="M35" s="45"/>
      <c r="N35" s="34">
        <v>26.630642932382372</v>
      </c>
      <c r="O35" s="35">
        <v>0.7163208870858373</v>
      </c>
    </row>
    <row r="36" spans="4:15">
      <c r="D36" s="33" t="s">
        <v>262</v>
      </c>
      <c r="E36" s="34">
        <v>5684129528.3699999</v>
      </c>
      <c r="F36" s="35">
        <v>0.29806485711560704</v>
      </c>
      <c r="G36" s="36">
        <v>46290</v>
      </c>
      <c r="H36" s="35">
        <v>0.25813179275848031</v>
      </c>
      <c r="I36" s="113">
        <v>2.3211331865055768E-2</v>
      </c>
      <c r="J36" s="45"/>
      <c r="K36" s="45"/>
      <c r="L36" s="45"/>
      <c r="M36" s="45"/>
      <c r="N36" s="34">
        <v>27.086933092645506</v>
      </c>
      <c r="O36" s="35">
        <v>0.72761231497507717</v>
      </c>
    </row>
    <row r="37" spans="4:15">
      <c r="D37" s="33" t="s">
        <v>263</v>
      </c>
      <c r="E37" s="34">
        <v>2778932759.1999998</v>
      </c>
      <c r="F37" s="35">
        <v>0.14572190722795761</v>
      </c>
      <c r="G37" s="36">
        <v>25969</v>
      </c>
      <c r="H37" s="35">
        <v>0.14481366442309301</v>
      </c>
      <c r="I37" s="113">
        <v>2.4341256050906753E-2</v>
      </c>
      <c r="J37" s="45"/>
      <c r="K37" s="45"/>
      <c r="L37" s="45"/>
      <c r="M37" s="45"/>
      <c r="N37" s="34">
        <v>27.557292515735664</v>
      </c>
      <c r="O37" s="35">
        <v>0.77232129985923936</v>
      </c>
    </row>
    <row r="38" spans="4:15">
      <c r="D38" s="33" t="s">
        <v>264</v>
      </c>
      <c r="E38" s="37"/>
      <c r="F38" s="37"/>
      <c r="G38" s="37"/>
      <c r="H38" s="37"/>
      <c r="I38" s="114"/>
      <c r="J38" s="45"/>
      <c r="K38" s="45"/>
      <c r="L38" s="45"/>
      <c r="M38" s="45"/>
      <c r="N38" s="37"/>
      <c r="O38" s="37"/>
    </row>
    <row r="39" spans="4:15">
      <c r="D39" s="38" t="s">
        <v>125</v>
      </c>
      <c r="E39" s="39">
        <v>19070109718.32</v>
      </c>
      <c r="F39" s="40">
        <v>1</v>
      </c>
      <c r="G39" s="41">
        <v>179327</v>
      </c>
      <c r="H39" s="40">
        <v>1</v>
      </c>
      <c r="I39" s="115">
        <v>2.6420414456730053E-2</v>
      </c>
      <c r="J39" s="59"/>
      <c r="K39" s="59"/>
      <c r="L39" s="59"/>
      <c r="M39" s="59"/>
      <c r="N39" s="39">
        <v>25.669376598472503</v>
      </c>
      <c r="O39" s="40">
        <v>0.70756200273371306</v>
      </c>
    </row>
    <row r="40" spans="4:15" ht="11.45" customHeight="1"/>
  </sheetData>
  <mergeCells count="34">
    <mergeCell ref="I36:M36"/>
    <mergeCell ref="I37:M37"/>
    <mergeCell ref="I38:M38"/>
    <mergeCell ref="I39:M39"/>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12 of 27</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265</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238</v>
      </c>
      <c r="E12" s="32" t="s">
        <v>190</v>
      </c>
      <c r="F12" s="32" t="s">
        <v>191</v>
      </c>
      <c r="G12" s="32" t="s">
        <v>206</v>
      </c>
      <c r="H12" s="32" t="s">
        <v>191</v>
      </c>
      <c r="I12" s="112" t="s">
        <v>193</v>
      </c>
      <c r="J12" s="55"/>
      <c r="K12" s="55"/>
      <c r="L12" s="55"/>
      <c r="M12" s="55"/>
      <c r="N12" s="32" t="s">
        <v>194</v>
      </c>
      <c r="O12" s="32" t="s">
        <v>195</v>
      </c>
    </row>
    <row r="13" spans="3:18">
      <c r="D13" s="33" t="s">
        <v>266</v>
      </c>
      <c r="E13" s="34">
        <v>2424291476.0900002</v>
      </c>
      <c r="F13" s="35">
        <v>0.12712519811886905</v>
      </c>
      <c r="G13" s="36">
        <v>22749</v>
      </c>
      <c r="H13" s="35">
        <v>0.12685763995382737</v>
      </c>
      <c r="I13" s="113">
        <v>2.4426600944193397E-2</v>
      </c>
      <c r="J13" s="45"/>
      <c r="K13" s="45"/>
      <c r="L13" s="45"/>
      <c r="M13" s="45"/>
      <c r="N13" s="34">
        <v>27.530276046908977</v>
      </c>
      <c r="O13" s="35">
        <v>0.77378678233063736</v>
      </c>
    </row>
    <row r="14" spans="3:18">
      <c r="D14" s="33" t="s">
        <v>267</v>
      </c>
      <c r="E14" s="34">
        <v>5258396213.6300001</v>
      </c>
      <c r="F14" s="35">
        <v>0.27574021813720556</v>
      </c>
      <c r="G14" s="36">
        <v>43680</v>
      </c>
      <c r="H14" s="35">
        <v>0.24357737540916871</v>
      </c>
      <c r="I14" s="113">
        <v>2.3348654572010727E-2</v>
      </c>
      <c r="J14" s="45"/>
      <c r="K14" s="45"/>
      <c r="L14" s="45"/>
      <c r="M14" s="45"/>
      <c r="N14" s="34">
        <v>27.194848842617976</v>
      </c>
      <c r="O14" s="35">
        <v>0.73245487306864032</v>
      </c>
    </row>
    <row r="15" spans="3:18">
      <c r="D15" s="33" t="s">
        <v>268</v>
      </c>
      <c r="E15" s="34">
        <v>4690654357.5500002</v>
      </c>
      <c r="F15" s="35">
        <v>0.24596892345322216</v>
      </c>
      <c r="G15" s="36">
        <v>39074</v>
      </c>
      <c r="H15" s="35">
        <v>0.21789245345095831</v>
      </c>
      <c r="I15" s="113">
        <v>2.2677541537543384E-2</v>
      </c>
      <c r="J15" s="45"/>
      <c r="K15" s="45"/>
      <c r="L15" s="45"/>
      <c r="M15" s="45"/>
      <c r="N15" s="34">
        <v>26.656397704998973</v>
      </c>
      <c r="O15" s="35">
        <v>0.71565705548417369</v>
      </c>
    </row>
    <row r="16" spans="3:18">
      <c r="D16" s="33" t="s">
        <v>269</v>
      </c>
      <c r="E16" s="34">
        <v>2891782471.1399999</v>
      </c>
      <c r="F16" s="35">
        <v>0.15163952981151252</v>
      </c>
      <c r="G16" s="36">
        <v>29597</v>
      </c>
      <c r="H16" s="35">
        <v>0.1650448621791476</v>
      </c>
      <c r="I16" s="113">
        <v>2.6980306245599259E-2</v>
      </c>
      <c r="J16" s="45"/>
      <c r="K16" s="45"/>
      <c r="L16" s="45"/>
      <c r="M16" s="45"/>
      <c r="N16" s="34">
        <v>25.566850850494287</v>
      </c>
      <c r="O16" s="35">
        <v>0.686799540579072</v>
      </c>
    </row>
    <row r="17" spans="4:15">
      <c r="D17" s="33" t="s">
        <v>270</v>
      </c>
      <c r="E17" s="34">
        <v>1740881456.5999999</v>
      </c>
      <c r="F17" s="35">
        <v>9.1288486658658019E-2</v>
      </c>
      <c r="G17" s="36">
        <v>17860</v>
      </c>
      <c r="H17" s="35">
        <v>9.9594595348162854E-2</v>
      </c>
      <c r="I17" s="113">
        <v>3.4135168669228964E-2</v>
      </c>
      <c r="J17" s="45"/>
      <c r="K17" s="45"/>
      <c r="L17" s="45"/>
      <c r="M17" s="45"/>
      <c r="N17" s="34">
        <v>24.876895660021464</v>
      </c>
      <c r="O17" s="35">
        <v>0.66520662654242158</v>
      </c>
    </row>
    <row r="18" spans="4:15">
      <c r="D18" s="33" t="s">
        <v>271</v>
      </c>
      <c r="E18" s="34">
        <v>467664914.63</v>
      </c>
      <c r="F18" s="35">
        <v>2.4523451702049223E-2</v>
      </c>
      <c r="G18" s="36">
        <v>4900</v>
      </c>
      <c r="H18" s="35">
        <v>2.7324385061925978E-2</v>
      </c>
      <c r="I18" s="113">
        <v>3.8593615506216962E-2</v>
      </c>
      <c r="J18" s="45"/>
      <c r="K18" s="45"/>
      <c r="L18" s="45"/>
      <c r="M18" s="45"/>
      <c r="N18" s="34">
        <v>23.774503003941117</v>
      </c>
      <c r="O18" s="35">
        <v>0.64865134126363788</v>
      </c>
    </row>
    <row r="19" spans="4:15">
      <c r="D19" s="33" t="s">
        <v>272</v>
      </c>
      <c r="E19" s="34">
        <v>90142566.599999994</v>
      </c>
      <c r="F19" s="35">
        <v>4.7269034070319552E-3</v>
      </c>
      <c r="G19" s="36">
        <v>1311</v>
      </c>
      <c r="H19" s="35">
        <v>7.3106671053438689E-3</v>
      </c>
      <c r="I19" s="113">
        <v>4.0368880796089961E-2</v>
      </c>
      <c r="J19" s="45"/>
      <c r="K19" s="45"/>
      <c r="L19" s="45"/>
      <c r="M19" s="45"/>
      <c r="N19" s="34">
        <v>20.60115408161257</v>
      </c>
      <c r="O19" s="35">
        <v>0.62804323136822027</v>
      </c>
    </row>
    <row r="20" spans="4:15">
      <c r="D20" s="33" t="s">
        <v>273</v>
      </c>
      <c r="E20" s="34">
        <v>82365833.180000007</v>
      </c>
      <c r="F20" s="35">
        <v>4.3191064129470616E-3</v>
      </c>
      <c r="G20" s="36">
        <v>1231</v>
      </c>
      <c r="H20" s="35">
        <v>6.8645546961695674E-3</v>
      </c>
      <c r="I20" s="113">
        <v>3.8166187296340297E-2</v>
      </c>
      <c r="J20" s="45"/>
      <c r="K20" s="45"/>
      <c r="L20" s="45"/>
      <c r="M20" s="45"/>
      <c r="N20" s="34">
        <v>20.026640889955598</v>
      </c>
      <c r="O20" s="35">
        <v>0.6336640704424793</v>
      </c>
    </row>
    <row r="21" spans="4:15">
      <c r="D21" s="33" t="s">
        <v>274</v>
      </c>
      <c r="E21" s="34">
        <v>102433021.63</v>
      </c>
      <c r="F21" s="35">
        <v>5.3713913104336316E-3</v>
      </c>
      <c r="G21" s="36">
        <v>1462</v>
      </c>
      <c r="H21" s="35">
        <v>8.1527042776603637E-3</v>
      </c>
      <c r="I21" s="113">
        <v>3.9545200491582923E-2</v>
      </c>
      <c r="J21" s="45"/>
      <c r="K21" s="45"/>
      <c r="L21" s="45"/>
      <c r="M21" s="45"/>
      <c r="N21" s="34">
        <v>19.242467567936515</v>
      </c>
      <c r="O21" s="35">
        <v>0.62180507961661802</v>
      </c>
    </row>
    <row r="22" spans="4:15">
      <c r="D22" s="33" t="s">
        <v>275</v>
      </c>
      <c r="E22" s="34">
        <v>95558495.549999997</v>
      </c>
      <c r="F22" s="35">
        <v>5.0109043399053036E-3</v>
      </c>
      <c r="G22" s="36">
        <v>1407</v>
      </c>
      <c r="H22" s="35">
        <v>7.8460019963530313E-3</v>
      </c>
      <c r="I22" s="113">
        <v>3.8543534748365971E-2</v>
      </c>
      <c r="J22" s="45"/>
      <c r="K22" s="45"/>
      <c r="L22" s="45"/>
      <c r="M22" s="45"/>
      <c r="N22" s="34">
        <v>18.488949815856959</v>
      </c>
      <c r="O22" s="35">
        <v>0.6356989033994993</v>
      </c>
    </row>
    <row r="23" spans="4:15">
      <c r="D23" s="33" t="s">
        <v>276</v>
      </c>
      <c r="E23" s="34">
        <v>148734108.55000001</v>
      </c>
      <c r="F23" s="35">
        <v>7.7993315584920968E-3</v>
      </c>
      <c r="G23" s="36">
        <v>1844</v>
      </c>
      <c r="H23" s="35">
        <v>1.0282891031467654E-2</v>
      </c>
      <c r="I23" s="113">
        <v>3.8539712088791082E-2</v>
      </c>
      <c r="J23" s="45"/>
      <c r="K23" s="45"/>
      <c r="L23" s="45"/>
      <c r="M23" s="45"/>
      <c r="N23" s="34">
        <v>18.20985357111401</v>
      </c>
      <c r="O23" s="35">
        <v>0.66900492092180508</v>
      </c>
    </row>
    <row r="24" spans="4:15">
      <c r="D24" s="33" t="s">
        <v>277</v>
      </c>
      <c r="E24" s="34">
        <v>236579560.69</v>
      </c>
      <c r="F24" s="35">
        <v>1.2405778686355754E-2</v>
      </c>
      <c r="G24" s="36">
        <v>2868</v>
      </c>
      <c r="H24" s="35">
        <v>1.5993129868898715E-2</v>
      </c>
      <c r="I24" s="113">
        <v>3.6864559687026441E-2</v>
      </c>
      <c r="J24" s="45"/>
      <c r="K24" s="45"/>
      <c r="L24" s="45"/>
      <c r="M24" s="45"/>
      <c r="N24" s="34">
        <v>17.468900639565636</v>
      </c>
      <c r="O24" s="35">
        <v>0.66578369151448291</v>
      </c>
    </row>
    <row r="25" spans="4:15">
      <c r="D25" s="33" t="s">
        <v>278</v>
      </c>
      <c r="E25" s="34">
        <v>330098650.64999998</v>
      </c>
      <c r="F25" s="35">
        <v>1.7309740506258626E-2</v>
      </c>
      <c r="G25" s="36">
        <v>3946</v>
      </c>
      <c r="H25" s="35">
        <v>2.2004494582522433E-2</v>
      </c>
      <c r="I25" s="113">
        <v>3.9635197756052988E-2</v>
      </c>
      <c r="J25" s="45"/>
      <c r="K25" s="45"/>
      <c r="L25" s="45"/>
      <c r="M25" s="45"/>
      <c r="N25" s="34">
        <v>15.804402751237909</v>
      </c>
      <c r="O25" s="35">
        <v>0.5886586178898755</v>
      </c>
    </row>
    <row r="26" spans="4:15">
      <c r="D26" s="33" t="s">
        <v>279</v>
      </c>
      <c r="E26" s="34">
        <v>285958584.44</v>
      </c>
      <c r="F26" s="35">
        <v>1.4995120041983261E-2</v>
      </c>
      <c r="G26" s="36">
        <v>3761</v>
      </c>
      <c r="H26" s="35">
        <v>2.0972859636306858E-2</v>
      </c>
      <c r="I26" s="113">
        <v>3.5677804326733432E-2</v>
      </c>
      <c r="J26" s="45"/>
      <c r="K26" s="45"/>
      <c r="L26" s="45"/>
      <c r="M26" s="45"/>
      <c r="N26" s="34">
        <v>15.475381760217994</v>
      </c>
      <c r="O26" s="35">
        <v>0.59531618639847916</v>
      </c>
    </row>
    <row r="27" spans="4:15">
      <c r="D27" s="33" t="s">
        <v>280</v>
      </c>
      <c r="E27" s="34">
        <v>69049286.459999993</v>
      </c>
      <c r="F27" s="35">
        <v>3.6208122281366174E-3</v>
      </c>
      <c r="G27" s="36">
        <v>996</v>
      </c>
      <c r="H27" s="35">
        <v>5.5540994942200562E-3</v>
      </c>
      <c r="I27" s="113">
        <v>3.4239800560192497E-2</v>
      </c>
      <c r="J27" s="45"/>
      <c r="K27" s="45"/>
      <c r="L27" s="45"/>
      <c r="M27" s="45"/>
      <c r="N27" s="34">
        <v>14.271316180558973</v>
      </c>
      <c r="O27" s="35">
        <v>0.56913833654733859</v>
      </c>
    </row>
    <row r="28" spans="4:15">
      <c r="D28" s="33" t="s">
        <v>281</v>
      </c>
      <c r="E28" s="34">
        <v>35214093.520000003</v>
      </c>
      <c r="F28" s="35">
        <v>1.8465595657360602E-3</v>
      </c>
      <c r="G28" s="36">
        <v>498</v>
      </c>
      <c r="H28" s="35">
        <v>2.7770497471100281E-3</v>
      </c>
      <c r="I28" s="113">
        <v>3.4271829990584972E-2</v>
      </c>
      <c r="J28" s="45"/>
      <c r="K28" s="45"/>
      <c r="L28" s="45"/>
      <c r="M28" s="45"/>
      <c r="N28" s="34">
        <v>13.395238876164392</v>
      </c>
      <c r="O28" s="35">
        <v>0.53950228340752127</v>
      </c>
    </row>
    <row r="29" spans="4:15">
      <c r="D29" s="33" t="s">
        <v>282</v>
      </c>
      <c r="E29" s="34">
        <v>15625618.52</v>
      </c>
      <c r="F29" s="35">
        <v>8.1937748396848523E-4</v>
      </c>
      <c r="G29" s="36">
        <v>240</v>
      </c>
      <c r="H29" s="35">
        <v>1.338337227522905E-3</v>
      </c>
      <c r="I29" s="113">
        <v>3.5306516061419886E-2</v>
      </c>
      <c r="J29" s="45"/>
      <c r="K29" s="45"/>
      <c r="L29" s="45"/>
      <c r="M29" s="45"/>
      <c r="N29" s="34">
        <v>12.109617862005871</v>
      </c>
      <c r="O29" s="35">
        <v>0.5405169083262632</v>
      </c>
    </row>
    <row r="30" spans="4:15">
      <c r="D30" s="33" t="s">
        <v>283</v>
      </c>
      <c r="E30" s="34">
        <v>23251371.289999999</v>
      </c>
      <c r="F30" s="35">
        <v>1.2192573421674236E-3</v>
      </c>
      <c r="G30" s="36">
        <v>394</v>
      </c>
      <c r="H30" s="35">
        <v>2.197103615183436E-3</v>
      </c>
      <c r="I30" s="113">
        <v>3.5173184296262643E-2</v>
      </c>
      <c r="J30" s="45"/>
      <c r="K30" s="45"/>
      <c r="L30" s="45"/>
      <c r="M30" s="45"/>
      <c r="N30" s="34">
        <v>10.904577935516617</v>
      </c>
      <c r="O30" s="35">
        <v>0.46788261945611942</v>
      </c>
    </row>
    <row r="31" spans="4:15">
      <c r="D31" s="33" t="s">
        <v>284</v>
      </c>
      <c r="E31" s="34">
        <v>15517261.880000001</v>
      </c>
      <c r="F31" s="35">
        <v>8.1369546946513367E-4</v>
      </c>
      <c r="G31" s="36">
        <v>267</v>
      </c>
      <c r="H31" s="35">
        <v>1.4889001656192319E-3</v>
      </c>
      <c r="I31" s="113">
        <v>3.3569881539371169E-2</v>
      </c>
      <c r="J31" s="45"/>
      <c r="K31" s="45"/>
      <c r="L31" s="45"/>
      <c r="M31" s="45"/>
      <c r="N31" s="34">
        <v>10.809732415493398</v>
      </c>
      <c r="O31" s="35">
        <v>0.42186152874272431</v>
      </c>
    </row>
    <row r="32" spans="4:15">
      <c r="D32" s="33" t="s">
        <v>285</v>
      </c>
      <c r="E32" s="34">
        <v>35328328.259999998</v>
      </c>
      <c r="F32" s="35">
        <v>1.8525498165362566E-3</v>
      </c>
      <c r="G32" s="36">
        <v>552</v>
      </c>
      <c r="H32" s="35">
        <v>3.0781756233026819E-3</v>
      </c>
      <c r="I32" s="113">
        <v>3.5961795219970026E-2</v>
      </c>
      <c r="J32" s="45"/>
      <c r="K32" s="45"/>
      <c r="L32" s="45"/>
      <c r="M32" s="45"/>
      <c r="N32" s="34">
        <v>9.4802644651483909</v>
      </c>
      <c r="O32" s="35">
        <v>0.3635790911544256</v>
      </c>
    </row>
    <row r="33" spans="4:15">
      <c r="D33" s="33" t="s">
        <v>286</v>
      </c>
      <c r="E33" s="34">
        <v>17663148.649999999</v>
      </c>
      <c r="F33" s="35">
        <v>9.2622165844340263E-4</v>
      </c>
      <c r="G33" s="36">
        <v>345</v>
      </c>
      <c r="H33" s="35">
        <v>1.9238597645641761E-3</v>
      </c>
      <c r="I33" s="113">
        <v>3.196759401495497E-2</v>
      </c>
      <c r="J33" s="45"/>
      <c r="K33" s="45"/>
      <c r="L33" s="45"/>
      <c r="M33" s="45"/>
      <c r="N33" s="34">
        <v>9.2491130419197027</v>
      </c>
      <c r="O33" s="35">
        <v>0.35304174330390409</v>
      </c>
    </row>
    <row r="34" spans="4:15">
      <c r="D34" s="33" t="s">
        <v>287</v>
      </c>
      <c r="E34" s="34">
        <v>4681196.26</v>
      </c>
      <c r="F34" s="35">
        <v>2.4547295894700259E-4</v>
      </c>
      <c r="G34" s="36">
        <v>96</v>
      </c>
      <c r="H34" s="35">
        <v>5.3533489100916201E-4</v>
      </c>
      <c r="I34" s="113">
        <v>3.15281398400502E-2</v>
      </c>
      <c r="J34" s="45"/>
      <c r="K34" s="45"/>
      <c r="L34" s="45"/>
      <c r="M34" s="45"/>
      <c r="N34" s="34">
        <v>7.8014443288805175</v>
      </c>
      <c r="O34" s="35">
        <v>0.32263560364033955</v>
      </c>
    </row>
    <row r="35" spans="4:15">
      <c r="D35" s="33" t="s">
        <v>288</v>
      </c>
      <c r="E35" s="34">
        <v>2253196.4900000002</v>
      </c>
      <c r="F35" s="35">
        <v>1.1815330500355913E-4</v>
      </c>
      <c r="G35" s="36">
        <v>65</v>
      </c>
      <c r="H35" s="35">
        <v>3.6246633245412015E-4</v>
      </c>
      <c r="I35" s="113">
        <v>3.6222390500883481E-2</v>
      </c>
      <c r="J35" s="45"/>
      <c r="K35" s="45"/>
      <c r="L35" s="45"/>
      <c r="M35" s="45"/>
      <c r="N35" s="34">
        <v>7.2761126338458881</v>
      </c>
      <c r="O35" s="35">
        <v>0.21187958149801661</v>
      </c>
    </row>
    <row r="36" spans="4:15">
      <c r="D36" s="33" t="s">
        <v>289</v>
      </c>
      <c r="E36" s="34">
        <v>2651704.2999999998</v>
      </c>
      <c r="F36" s="35">
        <v>1.3905029069930303E-4</v>
      </c>
      <c r="G36" s="36">
        <v>70</v>
      </c>
      <c r="H36" s="35">
        <v>3.9034835802751399E-4</v>
      </c>
      <c r="I36" s="113">
        <v>3.1331618425930824E-2</v>
      </c>
      <c r="J36" s="45"/>
      <c r="K36" s="45"/>
      <c r="L36" s="45"/>
      <c r="M36" s="45"/>
      <c r="N36" s="34">
        <v>6.1478074507049181</v>
      </c>
      <c r="O36" s="35">
        <v>0.25107658604241806</v>
      </c>
    </row>
    <row r="37" spans="4:15">
      <c r="D37" s="33" t="s">
        <v>290</v>
      </c>
      <c r="E37" s="34">
        <v>1908945.09</v>
      </c>
      <c r="F37" s="35">
        <v>1.0010142144940792E-4</v>
      </c>
      <c r="G37" s="36">
        <v>56</v>
      </c>
      <c r="H37" s="35">
        <v>3.1227868642201117E-4</v>
      </c>
      <c r="I37" s="113">
        <v>3.4325053760975388E-2</v>
      </c>
      <c r="J37" s="45"/>
      <c r="K37" s="45"/>
      <c r="L37" s="45"/>
      <c r="M37" s="45"/>
      <c r="N37" s="34">
        <v>5.202000972595477</v>
      </c>
      <c r="O37" s="35">
        <v>0.26716755819833454</v>
      </c>
    </row>
    <row r="38" spans="4:15">
      <c r="D38" s="33" t="s">
        <v>291</v>
      </c>
      <c r="E38" s="34">
        <v>1301314.28</v>
      </c>
      <c r="F38" s="35">
        <v>6.8238426481095278E-5</v>
      </c>
      <c r="G38" s="36">
        <v>52</v>
      </c>
      <c r="H38" s="35">
        <v>2.8997306596329609E-4</v>
      </c>
      <c r="I38" s="113">
        <v>3.2881661270173723E-2</v>
      </c>
      <c r="J38" s="45"/>
      <c r="K38" s="45"/>
      <c r="L38" s="45"/>
      <c r="M38" s="45"/>
      <c r="N38" s="34">
        <v>4.4139536891230922</v>
      </c>
      <c r="O38" s="35">
        <v>0.19696633587698739</v>
      </c>
    </row>
    <row r="39" spans="4:15">
      <c r="D39" s="33" t="s">
        <v>292</v>
      </c>
      <c r="E39" s="34">
        <v>122542.39</v>
      </c>
      <c r="F39" s="35">
        <v>6.4258880420744375E-6</v>
      </c>
      <c r="G39" s="36">
        <v>6</v>
      </c>
      <c r="H39" s="35">
        <v>3.3458430688072626E-5</v>
      </c>
      <c r="I39" s="113">
        <v>4.5182417855568181E-2</v>
      </c>
      <c r="J39" s="45"/>
      <c r="K39" s="45"/>
      <c r="L39" s="45"/>
      <c r="M39" s="45"/>
      <c r="N39" s="34">
        <v>3.5366280876395506</v>
      </c>
      <c r="O39" s="35">
        <v>8.9630006269667176E-2</v>
      </c>
    </row>
    <row r="40" spans="4:15">
      <c r="D40" s="33" t="s">
        <v>293</v>
      </c>
      <c r="E40" s="37"/>
      <c r="F40" s="37"/>
      <c r="G40" s="37"/>
      <c r="H40" s="37"/>
      <c r="I40" s="114"/>
      <c r="J40" s="45"/>
      <c r="K40" s="45"/>
      <c r="L40" s="45"/>
      <c r="M40" s="45"/>
      <c r="N40" s="37"/>
      <c r="O40" s="37"/>
    </row>
    <row r="41" spans="4:15">
      <c r="D41" s="33" t="s">
        <v>294</v>
      </c>
      <c r="E41" s="37"/>
      <c r="F41" s="37"/>
      <c r="G41" s="37"/>
      <c r="H41" s="37"/>
      <c r="I41" s="114"/>
      <c r="J41" s="45"/>
      <c r="K41" s="45"/>
      <c r="L41" s="45"/>
      <c r="M41" s="45"/>
      <c r="N41" s="37"/>
      <c r="O41" s="37"/>
    </row>
    <row r="42" spans="4:15">
      <c r="D42" s="33" t="s">
        <v>295</v>
      </c>
      <c r="E42" s="37"/>
      <c r="F42" s="37"/>
      <c r="G42" s="37"/>
      <c r="H42" s="37"/>
      <c r="I42" s="114"/>
      <c r="J42" s="45"/>
      <c r="K42" s="45"/>
      <c r="L42" s="45"/>
      <c r="M42" s="45"/>
      <c r="N42" s="37"/>
      <c r="O42" s="37"/>
    </row>
    <row r="43" spans="4:15">
      <c r="D43" s="33" t="s">
        <v>296</v>
      </c>
      <c r="E43" s="37"/>
      <c r="F43" s="37"/>
      <c r="G43" s="37"/>
      <c r="H43" s="37"/>
      <c r="I43" s="114"/>
      <c r="J43" s="45"/>
      <c r="K43" s="45"/>
      <c r="L43" s="45"/>
      <c r="M43" s="45"/>
      <c r="N43" s="37"/>
      <c r="O43" s="37"/>
    </row>
    <row r="44" spans="4:15">
      <c r="D44" s="33" t="s">
        <v>264</v>
      </c>
      <c r="E44" s="37"/>
      <c r="F44" s="37"/>
      <c r="G44" s="37"/>
      <c r="H44" s="37"/>
      <c r="I44" s="114"/>
      <c r="J44" s="45"/>
      <c r="K44" s="45"/>
      <c r="L44" s="45"/>
      <c r="M44" s="45"/>
      <c r="N44" s="37"/>
      <c r="O44" s="37"/>
    </row>
    <row r="45" spans="4:15">
      <c r="D45" s="38" t="s">
        <v>125</v>
      </c>
      <c r="E45" s="39">
        <v>19070109718.32</v>
      </c>
      <c r="F45" s="40">
        <v>1</v>
      </c>
      <c r="G45" s="41">
        <v>179327</v>
      </c>
      <c r="H45" s="40">
        <v>1</v>
      </c>
      <c r="I45" s="115">
        <v>2.6420414456730053E-2</v>
      </c>
      <c r="J45" s="59"/>
      <c r="K45" s="59"/>
      <c r="L45" s="59"/>
      <c r="M45" s="59"/>
      <c r="N45" s="39">
        <v>25.669376598472503</v>
      </c>
      <c r="O45" s="40">
        <v>0.70756200273371272</v>
      </c>
    </row>
    <row r="46" spans="4:15" ht="11.45" customHeight="1"/>
  </sheetData>
  <mergeCells count="40">
    <mergeCell ref="I41:M41"/>
    <mergeCell ref="I42:M42"/>
    <mergeCell ref="I43:M43"/>
    <mergeCell ref="I44:M44"/>
    <mergeCell ref="I45:M4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13 of 27</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4"/>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297</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238</v>
      </c>
      <c r="E12" s="32" t="s">
        <v>190</v>
      </c>
      <c r="F12" s="32" t="s">
        <v>191</v>
      </c>
      <c r="G12" s="32" t="s">
        <v>206</v>
      </c>
      <c r="H12" s="32" t="s">
        <v>191</v>
      </c>
      <c r="I12" s="112" t="s">
        <v>193</v>
      </c>
      <c r="J12" s="55"/>
      <c r="K12" s="55"/>
      <c r="L12" s="55"/>
      <c r="M12" s="55"/>
      <c r="N12" s="32" t="s">
        <v>194</v>
      </c>
      <c r="O12" s="32" t="s">
        <v>195</v>
      </c>
    </row>
    <row r="13" spans="3:18">
      <c r="D13" s="33" t="s">
        <v>298</v>
      </c>
      <c r="E13" s="37"/>
      <c r="F13" s="37"/>
      <c r="G13" s="37"/>
      <c r="H13" s="37"/>
      <c r="I13" s="114"/>
      <c r="J13" s="45"/>
      <c r="K13" s="45"/>
      <c r="L13" s="45"/>
      <c r="M13" s="45"/>
      <c r="N13" s="37"/>
      <c r="O13" s="37"/>
    </row>
    <row r="14" spans="3:18">
      <c r="D14" s="33" t="s">
        <v>299</v>
      </c>
      <c r="E14" s="34">
        <v>6816166.3799999999</v>
      </c>
      <c r="F14" s="35">
        <v>3.5742669972433055E-4</v>
      </c>
      <c r="G14" s="36">
        <v>185</v>
      </c>
      <c r="H14" s="35">
        <v>1.0316349462155727E-3</v>
      </c>
      <c r="I14" s="113">
        <v>2.9028624748887073E-2</v>
      </c>
      <c r="J14" s="45"/>
      <c r="K14" s="45"/>
      <c r="L14" s="45"/>
      <c r="M14" s="45"/>
      <c r="N14" s="34">
        <v>0.46225166451319077</v>
      </c>
      <c r="O14" s="35">
        <v>0.48480289769232421</v>
      </c>
    </row>
    <row r="15" spans="3:18">
      <c r="D15" s="33" t="s">
        <v>300</v>
      </c>
      <c r="E15" s="34">
        <v>65694029.630000003</v>
      </c>
      <c r="F15" s="35">
        <v>3.4448689913351678E-3</v>
      </c>
      <c r="G15" s="36">
        <v>1791</v>
      </c>
      <c r="H15" s="35">
        <v>9.9873415603896794E-3</v>
      </c>
      <c r="I15" s="113">
        <v>3.0639211065412002E-2</v>
      </c>
      <c r="J15" s="45"/>
      <c r="K15" s="45"/>
      <c r="L15" s="45"/>
      <c r="M15" s="45"/>
      <c r="N15" s="34">
        <v>4.121774490158634</v>
      </c>
      <c r="O15" s="35">
        <v>0.46488134326863623</v>
      </c>
    </row>
    <row r="16" spans="3:18">
      <c r="D16" s="33" t="s">
        <v>301</v>
      </c>
      <c r="E16" s="34">
        <v>308093558.63999999</v>
      </c>
      <c r="F16" s="35">
        <v>1.615583566066351E-2</v>
      </c>
      <c r="G16" s="36">
        <v>5624</v>
      </c>
      <c r="H16" s="35">
        <v>3.1361702364953406E-2</v>
      </c>
      <c r="I16" s="113">
        <v>3.1128481722087067E-2</v>
      </c>
      <c r="J16" s="45"/>
      <c r="K16" s="45"/>
      <c r="L16" s="45"/>
      <c r="M16" s="45"/>
      <c r="N16" s="34">
        <v>9.1439342878966183</v>
      </c>
      <c r="O16" s="35">
        <v>0.47192040156175891</v>
      </c>
    </row>
    <row r="17" spans="4:15">
      <c r="D17" s="33" t="s">
        <v>302</v>
      </c>
      <c r="E17" s="34">
        <v>637248226.69000006</v>
      </c>
      <c r="F17" s="35">
        <v>3.3416075528806079E-2</v>
      </c>
      <c r="G17" s="36">
        <v>9044</v>
      </c>
      <c r="H17" s="35">
        <v>5.0433007857154807E-2</v>
      </c>
      <c r="I17" s="113">
        <v>3.0654032553896381E-2</v>
      </c>
      <c r="J17" s="45"/>
      <c r="K17" s="45"/>
      <c r="L17" s="45"/>
      <c r="M17" s="45"/>
      <c r="N17" s="34">
        <v>13.582211642721564</v>
      </c>
      <c r="O17" s="35">
        <v>0.59587278479032513</v>
      </c>
    </row>
    <row r="18" spans="4:15">
      <c r="D18" s="33" t="s">
        <v>303</v>
      </c>
      <c r="E18" s="34">
        <v>1798970834.1099999</v>
      </c>
      <c r="F18" s="35">
        <v>9.4334582269434475E-2</v>
      </c>
      <c r="G18" s="36">
        <v>21962</v>
      </c>
      <c r="H18" s="35">
        <v>0.12246900912857517</v>
      </c>
      <c r="I18" s="113">
        <v>3.1884599917145567E-2</v>
      </c>
      <c r="J18" s="45"/>
      <c r="K18" s="45"/>
      <c r="L18" s="45"/>
      <c r="M18" s="45"/>
      <c r="N18" s="34">
        <v>18.153318246853981</v>
      </c>
      <c r="O18" s="35">
        <v>0.6518017087215191</v>
      </c>
    </row>
    <row r="19" spans="4:15">
      <c r="D19" s="33" t="s">
        <v>304</v>
      </c>
      <c r="E19" s="34">
        <v>2787540417.8699999</v>
      </c>
      <c r="F19" s="35">
        <v>0.14617327634943314</v>
      </c>
      <c r="G19" s="36">
        <v>28808</v>
      </c>
      <c r="H19" s="35">
        <v>0.16064507854366605</v>
      </c>
      <c r="I19" s="113">
        <v>3.3231897820918753E-2</v>
      </c>
      <c r="J19" s="45"/>
      <c r="K19" s="45"/>
      <c r="L19" s="45"/>
      <c r="M19" s="45"/>
      <c r="N19" s="34">
        <v>24.718599379317482</v>
      </c>
      <c r="O19" s="35">
        <v>0.66878471060562295</v>
      </c>
    </row>
    <row r="20" spans="4:15">
      <c r="D20" s="33" t="s">
        <v>305</v>
      </c>
      <c r="E20" s="34">
        <v>13465746485</v>
      </c>
      <c r="F20" s="35">
        <v>0.70611793450060334</v>
      </c>
      <c r="G20" s="36">
        <v>111913</v>
      </c>
      <c r="H20" s="35">
        <v>0.62407222559904529</v>
      </c>
      <c r="I20" s="113">
        <v>2.3950405529742452E-2</v>
      </c>
      <c r="J20" s="45"/>
      <c r="K20" s="45"/>
      <c r="L20" s="45"/>
      <c r="M20" s="45"/>
      <c r="N20" s="34">
        <v>27.938301775034134</v>
      </c>
      <c r="O20" s="35">
        <v>0.73501230868172829</v>
      </c>
    </row>
    <row r="21" spans="4:15">
      <c r="D21" s="33" t="s">
        <v>306</v>
      </c>
      <c r="E21" s="37"/>
      <c r="F21" s="37"/>
      <c r="G21" s="37"/>
      <c r="H21" s="37"/>
      <c r="I21" s="114"/>
      <c r="J21" s="45"/>
      <c r="K21" s="45"/>
      <c r="L21" s="45"/>
      <c r="M21" s="45"/>
      <c r="N21" s="37"/>
      <c r="O21" s="37"/>
    </row>
    <row r="22" spans="4:15">
      <c r="D22" s="33" t="s">
        <v>307</v>
      </c>
      <c r="E22" s="37"/>
      <c r="F22" s="37"/>
      <c r="G22" s="37"/>
      <c r="H22" s="37"/>
      <c r="I22" s="114"/>
      <c r="J22" s="45"/>
      <c r="K22" s="45"/>
      <c r="L22" s="45"/>
      <c r="M22" s="45"/>
      <c r="N22" s="37"/>
      <c r="O22" s="37"/>
    </row>
    <row r="23" spans="4:15">
      <c r="D23" s="33" t="s">
        <v>308</v>
      </c>
      <c r="E23" s="37"/>
      <c r="F23" s="37"/>
      <c r="G23" s="37"/>
      <c r="H23" s="37"/>
      <c r="I23" s="114"/>
      <c r="J23" s="45"/>
      <c r="K23" s="45"/>
      <c r="L23" s="45"/>
      <c r="M23" s="45"/>
      <c r="N23" s="37"/>
      <c r="O23" s="37"/>
    </row>
    <row r="24" spans="4:15">
      <c r="D24" s="33" t="s">
        <v>309</v>
      </c>
      <c r="E24" s="37"/>
      <c r="F24" s="37"/>
      <c r="G24" s="37"/>
      <c r="H24" s="37"/>
      <c r="I24" s="114"/>
      <c r="J24" s="45"/>
      <c r="K24" s="45"/>
      <c r="L24" s="45"/>
      <c r="M24" s="45"/>
      <c r="N24" s="37"/>
      <c r="O24" s="37"/>
    </row>
    <row r="25" spans="4:15">
      <c r="D25" s="33" t="s">
        <v>310</v>
      </c>
      <c r="E25" s="37"/>
      <c r="F25" s="37"/>
      <c r="G25" s="37"/>
      <c r="H25" s="37"/>
      <c r="I25" s="114"/>
      <c r="J25" s="45"/>
      <c r="K25" s="45"/>
      <c r="L25" s="45"/>
      <c r="M25" s="45"/>
      <c r="N25" s="37"/>
      <c r="O25" s="37"/>
    </row>
    <row r="26" spans="4:15">
      <c r="D26" s="33" t="s">
        <v>311</v>
      </c>
      <c r="E26" s="37"/>
      <c r="F26" s="37"/>
      <c r="G26" s="37"/>
      <c r="H26" s="37"/>
      <c r="I26" s="114"/>
      <c r="J26" s="45"/>
      <c r="K26" s="45"/>
      <c r="L26" s="45"/>
      <c r="M26" s="45"/>
      <c r="N26" s="37"/>
      <c r="O26" s="37"/>
    </row>
    <row r="27" spans="4:15">
      <c r="D27" s="33" t="s">
        <v>312</v>
      </c>
      <c r="E27" s="37"/>
      <c r="F27" s="37"/>
      <c r="G27" s="37"/>
      <c r="H27" s="37"/>
      <c r="I27" s="114"/>
      <c r="J27" s="45"/>
      <c r="K27" s="45"/>
      <c r="L27" s="45"/>
      <c r="M27" s="45"/>
      <c r="N27" s="37"/>
      <c r="O27" s="37"/>
    </row>
    <row r="28" spans="4:15">
      <c r="D28" s="33" t="s">
        <v>313</v>
      </c>
      <c r="E28" s="37"/>
      <c r="F28" s="37"/>
      <c r="G28" s="37"/>
      <c r="H28" s="37"/>
      <c r="I28" s="114"/>
      <c r="J28" s="45"/>
      <c r="K28" s="45"/>
      <c r="L28" s="45"/>
      <c r="M28" s="45"/>
      <c r="N28" s="37"/>
      <c r="O28" s="37"/>
    </row>
    <row r="29" spans="4:15">
      <c r="D29" s="33" t="s">
        <v>314</v>
      </c>
      <c r="E29" s="37"/>
      <c r="F29" s="37"/>
      <c r="G29" s="37"/>
      <c r="H29" s="37"/>
      <c r="I29" s="114"/>
      <c r="J29" s="45"/>
      <c r="K29" s="45"/>
      <c r="L29" s="45"/>
      <c r="M29" s="45"/>
      <c r="N29" s="37"/>
      <c r="O29" s="37"/>
    </row>
    <row r="30" spans="4:15">
      <c r="D30" s="33" t="s">
        <v>315</v>
      </c>
      <c r="E30" s="37"/>
      <c r="F30" s="37"/>
      <c r="G30" s="37"/>
      <c r="H30" s="37"/>
      <c r="I30" s="114"/>
      <c r="J30" s="45"/>
      <c r="K30" s="45"/>
      <c r="L30" s="45"/>
      <c r="M30" s="45"/>
      <c r="N30" s="37"/>
      <c r="O30" s="37"/>
    </row>
    <row r="31" spans="4:15">
      <c r="D31" s="33" t="s">
        <v>264</v>
      </c>
      <c r="E31" s="37"/>
      <c r="F31" s="37"/>
      <c r="G31" s="37"/>
      <c r="H31" s="37"/>
      <c r="I31" s="114"/>
      <c r="J31" s="45"/>
      <c r="K31" s="45"/>
      <c r="L31" s="45"/>
      <c r="M31" s="45"/>
      <c r="N31" s="37"/>
      <c r="O31" s="37"/>
    </row>
    <row r="32" spans="4:15">
      <c r="D32" s="38" t="s">
        <v>125</v>
      </c>
      <c r="E32" s="39">
        <v>19070109718.32</v>
      </c>
      <c r="F32" s="40">
        <v>1</v>
      </c>
      <c r="G32" s="41">
        <v>179327</v>
      </c>
      <c r="H32" s="40">
        <v>1</v>
      </c>
      <c r="I32" s="115">
        <v>2.6420414456730053E-2</v>
      </c>
      <c r="J32" s="59"/>
      <c r="K32" s="59"/>
      <c r="L32" s="59"/>
      <c r="M32" s="59"/>
      <c r="N32" s="39">
        <v>25.669376598472503</v>
      </c>
      <c r="O32" s="40">
        <v>0.70756200273371628</v>
      </c>
    </row>
    <row r="33" ht="0" hidden="1" customHeight="1"/>
    <row r="34" ht="11.45" customHeight="1"/>
  </sheetData>
  <mergeCells count="27">
    <mergeCell ref="I31:M31"/>
    <mergeCell ref="I32:M32"/>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14 of 27</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316</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0</v>
      </c>
      <c r="E12" s="32" t="s">
        <v>190</v>
      </c>
      <c r="F12" s="32" t="s">
        <v>191</v>
      </c>
      <c r="G12" s="32" t="s">
        <v>206</v>
      </c>
      <c r="H12" s="32" t="s">
        <v>191</v>
      </c>
      <c r="I12" s="112" t="s">
        <v>193</v>
      </c>
      <c r="J12" s="55"/>
      <c r="K12" s="55"/>
      <c r="L12" s="55"/>
      <c r="M12" s="55"/>
      <c r="N12" s="32" t="s">
        <v>194</v>
      </c>
      <c r="O12" s="32" t="s">
        <v>195</v>
      </c>
    </row>
    <row r="13" spans="3:18">
      <c r="D13" s="33" t="s">
        <v>266</v>
      </c>
      <c r="E13" s="34">
        <v>6816166.3799999999</v>
      </c>
      <c r="F13" s="35">
        <v>3.5742669972433055E-4</v>
      </c>
      <c r="G13" s="36">
        <v>185</v>
      </c>
      <c r="H13" s="35">
        <v>1.0316349462155727E-3</v>
      </c>
      <c r="I13" s="113">
        <v>2.9028624748887073E-2</v>
      </c>
      <c r="J13" s="45"/>
      <c r="K13" s="45"/>
      <c r="L13" s="45"/>
      <c r="M13" s="45"/>
      <c r="N13" s="34">
        <v>0.46225166451319077</v>
      </c>
      <c r="O13" s="35">
        <v>0.48480289769232421</v>
      </c>
    </row>
    <row r="14" spans="3:18">
      <c r="D14" s="33" t="s">
        <v>267</v>
      </c>
      <c r="E14" s="34">
        <v>6991678.8799999999</v>
      </c>
      <c r="F14" s="35">
        <v>3.6663023880158035E-4</v>
      </c>
      <c r="G14" s="36">
        <v>191</v>
      </c>
      <c r="H14" s="35">
        <v>1.0650933769036453E-3</v>
      </c>
      <c r="I14" s="113">
        <v>2.8820609659206773E-2</v>
      </c>
      <c r="J14" s="45"/>
      <c r="K14" s="45"/>
      <c r="L14" s="45"/>
      <c r="M14" s="45"/>
      <c r="N14" s="34">
        <v>1.4433574908179594</v>
      </c>
      <c r="O14" s="35">
        <v>0.46032572077366346</v>
      </c>
    </row>
    <row r="15" spans="3:18">
      <c r="D15" s="33" t="s">
        <v>268</v>
      </c>
      <c r="E15" s="34">
        <v>7704977.6600000001</v>
      </c>
      <c r="F15" s="35">
        <v>4.040342595720932E-4</v>
      </c>
      <c r="G15" s="36">
        <v>229</v>
      </c>
      <c r="H15" s="35">
        <v>1.2769967712614387E-3</v>
      </c>
      <c r="I15" s="113">
        <v>3.1158577941678291E-2</v>
      </c>
      <c r="J15" s="45"/>
      <c r="K15" s="45"/>
      <c r="L15" s="45"/>
      <c r="M15" s="45"/>
      <c r="N15" s="34">
        <v>2.4790502423255139</v>
      </c>
      <c r="O15" s="35">
        <v>0.47241250858045963</v>
      </c>
    </row>
    <row r="16" spans="3:18">
      <c r="D16" s="33" t="s">
        <v>269</v>
      </c>
      <c r="E16" s="34">
        <v>11588544.85</v>
      </c>
      <c r="F16" s="35">
        <v>6.0768107898547029E-4</v>
      </c>
      <c r="G16" s="36">
        <v>301</v>
      </c>
      <c r="H16" s="35">
        <v>1.6784979395183101E-3</v>
      </c>
      <c r="I16" s="113">
        <v>3.1001870381767559E-2</v>
      </c>
      <c r="J16" s="45"/>
      <c r="K16" s="45"/>
      <c r="L16" s="45"/>
      <c r="M16" s="45"/>
      <c r="N16" s="34">
        <v>3.4343912337774678</v>
      </c>
      <c r="O16" s="35">
        <v>0.48791109088420193</v>
      </c>
    </row>
    <row r="17" spans="4:15">
      <c r="D17" s="33" t="s">
        <v>270</v>
      </c>
      <c r="E17" s="34">
        <v>14835900.369999999</v>
      </c>
      <c r="F17" s="35">
        <v>7.7796617791599069E-4</v>
      </c>
      <c r="G17" s="36">
        <v>423</v>
      </c>
      <c r="H17" s="35">
        <v>2.3588193635091202E-3</v>
      </c>
      <c r="I17" s="113">
        <v>3.029120304775948E-2</v>
      </c>
      <c r="J17" s="45"/>
      <c r="K17" s="45"/>
      <c r="L17" s="45"/>
      <c r="M17" s="45"/>
      <c r="N17" s="34">
        <v>4.5089545457882885</v>
      </c>
      <c r="O17" s="35">
        <v>0.4609124571287479</v>
      </c>
    </row>
    <row r="18" spans="4:15">
      <c r="D18" s="33" t="s">
        <v>271</v>
      </c>
      <c r="E18" s="34">
        <v>24572927.870000001</v>
      </c>
      <c r="F18" s="35">
        <v>1.2885572360600334E-3</v>
      </c>
      <c r="G18" s="36">
        <v>647</v>
      </c>
      <c r="H18" s="35">
        <v>3.6079341091971649E-3</v>
      </c>
      <c r="I18" s="113">
        <v>3.1032883542705E-2</v>
      </c>
      <c r="J18" s="45"/>
      <c r="K18" s="45"/>
      <c r="L18" s="45"/>
      <c r="M18" s="45"/>
      <c r="N18" s="34">
        <v>5.4893523522734933</v>
      </c>
      <c r="O18" s="35">
        <v>0.45535153567253805</v>
      </c>
    </row>
    <row r="19" spans="4:15">
      <c r="D19" s="33" t="s">
        <v>272</v>
      </c>
      <c r="E19" s="34">
        <v>27939534.940000001</v>
      </c>
      <c r="F19" s="35">
        <v>1.4650956576909176E-3</v>
      </c>
      <c r="G19" s="36">
        <v>671</v>
      </c>
      <c r="H19" s="35">
        <v>3.7417678319494555E-3</v>
      </c>
      <c r="I19" s="113">
        <v>3.1485067849916046E-2</v>
      </c>
      <c r="J19" s="45"/>
      <c r="K19" s="45"/>
      <c r="L19" s="45"/>
      <c r="M19" s="45"/>
      <c r="N19" s="34">
        <v>6.4759328324850589</v>
      </c>
      <c r="O19" s="35">
        <v>0.44323932451879922</v>
      </c>
    </row>
    <row r="20" spans="4:15">
      <c r="D20" s="33" t="s">
        <v>273</v>
      </c>
      <c r="E20" s="34">
        <v>40821455.299999997</v>
      </c>
      <c r="F20" s="35">
        <v>2.1405988692757352E-3</v>
      </c>
      <c r="G20" s="36">
        <v>837</v>
      </c>
      <c r="H20" s="35">
        <v>4.6674510809861314E-3</v>
      </c>
      <c r="I20" s="113">
        <v>3.1501829952985533E-2</v>
      </c>
      <c r="J20" s="45"/>
      <c r="K20" s="45"/>
      <c r="L20" s="45"/>
      <c r="M20" s="45"/>
      <c r="N20" s="34">
        <v>7.4700315939619006</v>
      </c>
      <c r="O20" s="35">
        <v>0.47899060994194859</v>
      </c>
    </row>
    <row r="21" spans="4:15">
      <c r="D21" s="33" t="s">
        <v>274</v>
      </c>
      <c r="E21" s="34">
        <v>45911144.590000004</v>
      </c>
      <c r="F21" s="35">
        <v>2.4074924197155898E-3</v>
      </c>
      <c r="G21" s="36">
        <v>896</v>
      </c>
      <c r="H21" s="35">
        <v>4.9964589827521787E-3</v>
      </c>
      <c r="I21" s="113">
        <v>3.0058573038464081E-2</v>
      </c>
      <c r="J21" s="45"/>
      <c r="K21" s="45"/>
      <c r="L21" s="45"/>
      <c r="M21" s="45"/>
      <c r="N21" s="34">
        <v>8.4879985662592023</v>
      </c>
      <c r="O21" s="35">
        <v>0.50569141405080376</v>
      </c>
    </row>
    <row r="22" spans="4:15">
      <c r="D22" s="33" t="s">
        <v>275</v>
      </c>
      <c r="E22" s="34">
        <v>87931805.450000003</v>
      </c>
      <c r="F22" s="35">
        <v>4.610975329917842E-3</v>
      </c>
      <c r="G22" s="36">
        <v>1526</v>
      </c>
      <c r="H22" s="35">
        <v>8.5095942049998041E-3</v>
      </c>
      <c r="I22" s="113">
        <v>2.9995164036370869E-2</v>
      </c>
      <c r="J22" s="45"/>
      <c r="K22" s="45"/>
      <c r="L22" s="45"/>
      <c r="M22" s="45"/>
      <c r="N22" s="34">
        <v>9.5327859099441064</v>
      </c>
      <c r="O22" s="35">
        <v>0.44694531691554196</v>
      </c>
    </row>
    <row r="23" spans="4:15">
      <c r="D23" s="33" t="s">
        <v>276</v>
      </c>
      <c r="E23" s="34">
        <v>105489618.36</v>
      </c>
      <c r="F23" s="35">
        <v>5.5316733840634251E-3</v>
      </c>
      <c r="G23" s="36">
        <v>1694</v>
      </c>
      <c r="H23" s="35">
        <v>9.4464302642658388E-3</v>
      </c>
      <c r="I23" s="113">
        <v>3.2299894945017601E-2</v>
      </c>
      <c r="J23" s="45"/>
      <c r="K23" s="45"/>
      <c r="L23" s="45"/>
      <c r="M23" s="45"/>
      <c r="N23" s="34">
        <v>10.459667538403117</v>
      </c>
      <c r="O23" s="35">
        <v>0.48290118074824734</v>
      </c>
    </row>
    <row r="24" spans="4:15">
      <c r="D24" s="33" t="s">
        <v>277</v>
      </c>
      <c r="E24" s="34">
        <v>100354475.41</v>
      </c>
      <c r="F24" s="35">
        <v>5.2623963308188471E-3</v>
      </c>
      <c r="G24" s="36">
        <v>1553</v>
      </c>
      <c r="H24" s="35">
        <v>8.6601571430961321E-3</v>
      </c>
      <c r="I24" s="113">
        <v>3.1500420247515898E-2</v>
      </c>
      <c r="J24" s="45"/>
      <c r="K24" s="45"/>
      <c r="L24" s="45"/>
      <c r="M24" s="45"/>
      <c r="N24" s="34">
        <v>11.496218072449345</v>
      </c>
      <c r="O24" s="35">
        <v>0.54130179827481761</v>
      </c>
    </row>
    <row r="25" spans="4:15">
      <c r="D25" s="33" t="s">
        <v>278</v>
      </c>
      <c r="E25" s="34">
        <v>149490990.05000001</v>
      </c>
      <c r="F25" s="35">
        <v>7.8390209735599552E-3</v>
      </c>
      <c r="G25" s="36">
        <v>2122</v>
      </c>
      <c r="H25" s="35">
        <v>1.1833131653348353E-2</v>
      </c>
      <c r="I25" s="113">
        <v>3.1624922592731197E-2</v>
      </c>
      <c r="J25" s="45"/>
      <c r="K25" s="45"/>
      <c r="L25" s="45"/>
      <c r="M25" s="45"/>
      <c r="N25" s="34">
        <v>12.439538680284222</v>
      </c>
      <c r="O25" s="35">
        <v>0.57866317977290149</v>
      </c>
    </row>
    <row r="26" spans="4:15">
      <c r="D26" s="33" t="s">
        <v>279</v>
      </c>
      <c r="E26" s="34">
        <v>110267324.86</v>
      </c>
      <c r="F26" s="35">
        <v>5.7822071550049847E-3</v>
      </c>
      <c r="G26" s="36">
        <v>1601</v>
      </c>
      <c r="H26" s="35">
        <v>8.9278245886007124E-3</v>
      </c>
      <c r="I26" s="113">
        <v>2.9843117142562735E-2</v>
      </c>
      <c r="J26" s="45"/>
      <c r="K26" s="45"/>
      <c r="L26" s="45"/>
      <c r="M26" s="45"/>
      <c r="N26" s="34">
        <v>13.424595004971255</v>
      </c>
      <c r="O26" s="35">
        <v>0.60920951902156262</v>
      </c>
    </row>
    <row r="27" spans="4:15">
      <c r="D27" s="33" t="s">
        <v>280</v>
      </c>
      <c r="E27" s="34">
        <v>124972986.62</v>
      </c>
      <c r="F27" s="35">
        <v>6.5533438698542326E-3</v>
      </c>
      <c r="G27" s="36">
        <v>1791</v>
      </c>
      <c r="H27" s="35">
        <v>9.9873415603896794E-3</v>
      </c>
      <c r="I27" s="113">
        <v>2.9167293836175747E-2</v>
      </c>
      <c r="J27" s="45"/>
      <c r="K27" s="45"/>
      <c r="L27" s="45"/>
      <c r="M27" s="45"/>
      <c r="N27" s="34">
        <v>14.471723385048101</v>
      </c>
      <c r="O27" s="35">
        <v>0.6070663177491562</v>
      </c>
    </row>
    <row r="28" spans="4:15">
      <c r="D28" s="33" t="s">
        <v>281</v>
      </c>
      <c r="E28" s="34">
        <v>152162449.75</v>
      </c>
      <c r="F28" s="35">
        <v>7.9791071995680626E-3</v>
      </c>
      <c r="G28" s="36">
        <v>1977</v>
      </c>
      <c r="H28" s="35">
        <v>1.102455291171993E-2</v>
      </c>
      <c r="I28" s="113">
        <v>3.0950699339460392E-2</v>
      </c>
      <c r="J28" s="45"/>
      <c r="K28" s="45"/>
      <c r="L28" s="45"/>
      <c r="M28" s="45"/>
      <c r="N28" s="34">
        <v>15.464233976799246</v>
      </c>
      <c r="O28" s="35">
        <v>0.62991290687407608</v>
      </c>
    </row>
    <row r="29" spans="4:15">
      <c r="D29" s="33" t="s">
        <v>282</v>
      </c>
      <c r="E29" s="34">
        <v>400968389.06999999</v>
      </c>
      <c r="F29" s="35">
        <v>2.1026013745731282E-2</v>
      </c>
      <c r="G29" s="36">
        <v>5342</v>
      </c>
      <c r="H29" s="35">
        <v>2.9789156122613996E-2</v>
      </c>
      <c r="I29" s="113">
        <v>3.1682953923098896E-2</v>
      </c>
      <c r="J29" s="45"/>
      <c r="K29" s="45"/>
      <c r="L29" s="45"/>
      <c r="M29" s="45"/>
      <c r="N29" s="34">
        <v>16.504304054239856</v>
      </c>
      <c r="O29" s="35">
        <v>0.62343746183109849</v>
      </c>
    </row>
    <row r="30" spans="4:15">
      <c r="D30" s="33" t="s">
        <v>283</v>
      </c>
      <c r="E30" s="34">
        <v>446245688.62</v>
      </c>
      <c r="F30" s="35">
        <v>2.3400268546504854E-2</v>
      </c>
      <c r="G30" s="36">
        <v>5224</v>
      </c>
      <c r="H30" s="35">
        <v>2.91311403190819E-2</v>
      </c>
      <c r="I30" s="113">
        <v>3.367176919468072E-2</v>
      </c>
      <c r="J30" s="45"/>
      <c r="K30" s="45"/>
      <c r="L30" s="45"/>
      <c r="M30" s="45"/>
      <c r="N30" s="34">
        <v>17.436754392468131</v>
      </c>
      <c r="O30" s="35">
        <v>0.60894326319126835</v>
      </c>
    </row>
    <row r="31" spans="4:15">
      <c r="D31" s="33" t="s">
        <v>284</v>
      </c>
      <c r="E31" s="34">
        <v>440396921.37</v>
      </c>
      <c r="F31" s="35">
        <v>2.3093570402844918E-2</v>
      </c>
      <c r="G31" s="36">
        <v>5022</v>
      </c>
      <c r="H31" s="35">
        <v>2.800470648591679E-2</v>
      </c>
      <c r="I31" s="113">
        <v>3.0750503975188585E-2</v>
      </c>
      <c r="J31" s="45"/>
      <c r="K31" s="45"/>
      <c r="L31" s="45"/>
      <c r="M31" s="45"/>
      <c r="N31" s="34">
        <v>18.473276014926014</v>
      </c>
      <c r="O31" s="35">
        <v>0.6717470314876961</v>
      </c>
    </row>
    <row r="32" spans="4:15">
      <c r="D32" s="33" t="s">
        <v>285</v>
      </c>
      <c r="E32" s="34">
        <v>315989627.14999998</v>
      </c>
      <c r="F32" s="35">
        <v>1.6569890358126237E-2</v>
      </c>
      <c r="G32" s="36">
        <v>3774</v>
      </c>
      <c r="H32" s="35">
        <v>2.1045352902797684E-2</v>
      </c>
      <c r="I32" s="113">
        <v>3.0313800296200642E-2</v>
      </c>
      <c r="J32" s="45"/>
      <c r="K32" s="45"/>
      <c r="L32" s="45"/>
      <c r="M32" s="45"/>
      <c r="N32" s="34">
        <v>19.409948773975675</v>
      </c>
      <c r="O32" s="35">
        <v>0.70092004290071808</v>
      </c>
    </row>
    <row r="33" spans="4:15">
      <c r="D33" s="33" t="s">
        <v>286</v>
      </c>
      <c r="E33" s="34">
        <v>195370207.90000001</v>
      </c>
      <c r="F33" s="35">
        <v>1.0244839216227191E-2</v>
      </c>
      <c r="G33" s="36">
        <v>2600</v>
      </c>
      <c r="H33" s="35">
        <v>1.4498653298164806E-2</v>
      </c>
      <c r="I33" s="113">
        <v>3.3313404418033585E-2</v>
      </c>
      <c r="J33" s="45"/>
      <c r="K33" s="45"/>
      <c r="L33" s="45"/>
      <c r="M33" s="45"/>
      <c r="N33" s="34">
        <v>20.420682713577431</v>
      </c>
      <c r="O33" s="35">
        <v>0.68350470040469369</v>
      </c>
    </row>
    <row r="34" spans="4:15">
      <c r="D34" s="33" t="s">
        <v>287</v>
      </c>
      <c r="E34" s="34">
        <v>201731535.84</v>
      </c>
      <c r="F34" s="35">
        <v>1.0578415059993254E-2</v>
      </c>
      <c r="G34" s="36">
        <v>2680</v>
      </c>
      <c r="H34" s="35">
        <v>1.4944765707339106E-2</v>
      </c>
      <c r="I34" s="113">
        <v>3.4048083635261142E-2</v>
      </c>
      <c r="J34" s="45"/>
      <c r="K34" s="45"/>
      <c r="L34" s="45"/>
      <c r="M34" s="45"/>
      <c r="N34" s="34">
        <v>21.433268352716617</v>
      </c>
      <c r="O34" s="35">
        <v>0.67509674304971146</v>
      </c>
    </row>
    <row r="35" spans="4:15">
      <c r="D35" s="33" t="s">
        <v>288</v>
      </c>
      <c r="E35" s="34">
        <v>157816545.87</v>
      </c>
      <c r="F35" s="35">
        <v>8.2755971623168518E-3</v>
      </c>
      <c r="G35" s="36">
        <v>2057</v>
      </c>
      <c r="H35" s="35">
        <v>1.1470665320894233E-2</v>
      </c>
      <c r="I35" s="113">
        <v>3.0519506572558849E-2</v>
      </c>
      <c r="J35" s="45"/>
      <c r="K35" s="45"/>
      <c r="L35" s="45"/>
      <c r="M35" s="45"/>
      <c r="N35" s="34">
        <v>22.47220822003208</v>
      </c>
      <c r="O35" s="35">
        <v>0.68443318964102307</v>
      </c>
    </row>
    <row r="36" spans="4:15">
      <c r="D36" s="33" t="s">
        <v>289</v>
      </c>
      <c r="E36" s="34">
        <v>193998207.13</v>
      </c>
      <c r="F36" s="35">
        <v>1.0172894125702516E-2</v>
      </c>
      <c r="G36" s="36">
        <v>2315</v>
      </c>
      <c r="H36" s="35">
        <v>1.2909377840481356E-2</v>
      </c>
      <c r="I36" s="113">
        <v>3.2354001615107604E-2</v>
      </c>
      <c r="J36" s="45"/>
      <c r="K36" s="45"/>
      <c r="L36" s="45"/>
      <c r="M36" s="45"/>
      <c r="N36" s="34">
        <v>23.386791378188114</v>
      </c>
      <c r="O36" s="35">
        <v>0.66998793300384729</v>
      </c>
    </row>
    <row r="37" spans="4:15">
      <c r="D37" s="33" t="s">
        <v>290</v>
      </c>
      <c r="E37" s="34">
        <v>471553473.51999998</v>
      </c>
      <c r="F37" s="35">
        <v>2.4727360276642497E-2</v>
      </c>
      <c r="G37" s="36">
        <v>4803</v>
      </c>
      <c r="H37" s="35">
        <v>2.6783473765802139E-2</v>
      </c>
      <c r="I37" s="113">
        <v>3.2219996352760613E-2</v>
      </c>
      <c r="J37" s="45"/>
      <c r="K37" s="45"/>
      <c r="L37" s="45"/>
      <c r="M37" s="45"/>
      <c r="N37" s="34">
        <v>24.575809261209049</v>
      </c>
      <c r="O37" s="35">
        <v>0.66163746909463972</v>
      </c>
    </row>
    <row r="38" spans="4:15">
      <c r="D38" s="33" t="s">
        <v>291</v>
      </c>
      <c r="E38" s="34">
        <v>1762440655.51</v>
      </c>
      <c r="F38" s="35">
        <v>9.2419009724778026E-2</v>
      </c>
      <c r="G38" s="36">
        <v>16953</v>
      </c>
      <c r="H38" s="35">
        <v>9.4536795909149207E-2</v>
      </c>
      <c r="I38" s="113">
        <v>3.3748729828454366E-2</v>
      </c>
      <c r="J38" s="45"/>
      <c r="K38" s="45"/>
      <c r="L38" s="45"/>
      <c r="M38" s="45"/>
      <c r="N38" s="34">
        <v>25.4805961612293</v>
      </c>
      <c r="O38" s="35">
        <v>0.66844084578710306</v>
      </c>
    </row>
    <row r="39" spans="4:15">
      <c r="D39" s="33" t="s">
        <v>292</v>
      </c>
      <c r="E39" s="34">
        <v>2835598094.8299999</v>
      </c>
      <c r="F39" s="35">
        <v>0.14869332881215352</v>
      </c>
      <c r="G39" s="36">
        <v>27737</v>
      </c>
      <c r="H39" s="35">
        <v>0.15467274866584507</v>
      </c>
      <c r="I39" s="113">
        <v>2.7389139816657321E-2</v>
      </c>
      <c r="J39" s="45"/>
      <c r="K39" s="45"/>
      <c r="L39" s="45"/>
      <c r="M39" s="45"/>
      <c r="N39" s="34">
        <v>26.451160648596328</v>
      </c>
      <c r="O39" s="35">
        <v>0.69115183006876613</v>
      </c>
    </row>
    <row r="40" spans="4:15">
      <c r="D40" s="33" t="s">
        <v>293</v>
      </c>
      <c r="E40" s="34">
        <v>3204397801.9699998</v>
      </c>
      <c r="F40" s="35">
        <v>0.16803247853847664</v>
      </c>
      <c r="G40" s="36">
        <v>26756</v>
      </c>
      <c r="H40" s="35">
        <v>0.14920229524834519</v>
      </c>
      <c r="I40" s="113">
        <v>2.265576028711952E-2</v>
      </c>
      <c r="J40" s="45"/>
      <c r="K40" s="45"/>
      <c r="L40" s="45"/>
      <c r="M40" s="45"/>
      <c r="N40" s="34">
        <v>27.574901561210726</v>
      </c>
      <c r="O40" s="35">
        <v>0.72414701967746464</v>
      </c>
    </row>
    <row r="41" spans="4:15">
      <c r="D41" s="33" t="s">
        <v>294</v>
      </c>
      <c r="E41" s="34">
        <v>5040254772.3500004</v>
      </c>
      <c r="F41" s="35">
        <v>0.26430129909048189</v>
      </c>
      <c r="G41" s="36">
        <v>37334</v>
      </c>
      <c r="H41" s="35">
        <v>0.20818950855141724</v>
      </c>
      <c r="I41" s="113">
        <v>2.2808934723701081E-2</v>
      </c>
      <c r="J41" s="45"/>
      <c r="K41" s="45"/>
      <c r="L41" s="45"/>
      <c r="M41" s="45"/>
      <c r="N41" s="34">
        <v>28.359294594181964</v>
      </c>
      <c r="O41" s="35">
        <v>0.73738037257568068</v>
      </c>
    </row>
    <row r="42" spans="4:15">
      <c r="D42" s="33" t="s">
        <v>295</v>
      </c>
      <c r="E42" s="34">
        <v>2381029167.0900002</v>
      </c>
      <c r="F42" s="35">
        <v>0.1248566055601991</v>
      </c>
      <c r="G42" s="36">
        <v>19969</v>
      </c>
      <c r="H42" s="35">
        <v>0.11135523373502038</v>
      </c>
      <c r="I42" s="113">
        <v>2.4013669216246845E-2</v>
      </c>
      <c r="J42" s="45"/>
      <c r="K42" s="45"/>
      <c r="L42" s="45"/>
      <c r="M42" s="45"/>
      <c r="N42" s="34">
        <v>29.303380997309652</v>
      </c>
      <c r="O42" s="35">
        <v>0.79674637057847697</v>
      </c>
    </row>
    <row r="43" spans="4:15">
      <c r="D43" s="33" t="s">
        <v>317</v>
      </c>
      <c r="E43" s="34">
        <v>4466648.76</v>
      </c>
      <c r="F43" s="35">
        <v>2.3422249929212749E-4</v>
      </c>
      <c r="G43" s="36">
        <v>117</v>
      </c>
      <c r="H43" s="35">
        <v>6.5243939841741624E-4</v>
      </c>
      <c r="I43" s="113">
        <v>2.403122049247499E-2</v>
      </c>
      <c r="J43" s="45"/>
      <c r="K43" s="45"/>
      <c r="L43" s="45"/>
      <c r="M43" s="45"/>
      <c r="N43" s="34">
        <v>30</v>
      </c>
      <c r="O43" s="35">
        <v>0.79347906718996186</v>
      </c>
    </row>
    <row r="44" spans="4:15">
      <c r="D44" s="33" t="s">
        <v>264</v>
      </c>
      <c r="E44" s="37"/>
      <c r="F44" s="37"/>
      <c r="G44" s="37"/>
      <c r="H44" s="37"/>
      <c r="I44" s="114"/>
      <c r="J44" s="45"/>
      <c r="K44" s="45"/>
      <c r="L44" s="45"/>
      <c r="M44" s="45"/>
      <c r="N44" s="37"/>
      <c r="O44" s="37"/>
    </row>
    <row r="45" spans="4:15">
      <c r="D45" s="38" t="s">
        <v>125</v>
      </c>
      <c r="E45" s="39">
        <v>19070109718.32</v>
      </c>
      <c r="F45" s="40">
        <v>1</v>
      </c>
      <c r="G45" s="41">
        <v>179327</v>
      </c>
      <c r="H45" s="40">
        <v>1</v>
      </c>
      <c r="I45" s="115">
        <v>2.6420414456730053E-2</v>
      </c>
      <c r="J45" s="59"/>
      <c r="K45" s="59"/>
      <c r="L45" s="59"/>
      <c r="M45" s="59"/>
      <c r="N45" s="39">
        <v>25.669376598472503</v>
      </c>
      <c r="O45" s="40">
        <v>0.70756200273371217</v>
      </c>
    </row>
    <row r="46" spans="4:15" ht="11.45" customHeight="1"/>
  </sheetData>
  <mergeCells count="40">
    <mergeCell ref="I41:M41"/>
    <mergeCell ref="I42:M42"/>
    <mergeCell ref="I43:M43"/>
    <mergeCell ref="I44:M44"/>
    <mergeCell ref="I45:M4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15 of 27</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318</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213</v>
      </c>
      <c r="E12" s="32" t="s">
        <v>190</v>
      </c>
      <c r="F12" s="32" t="s">
        <v>191</v>
      </c>
      <c r="G12" s="32" t="s">
        <v>192</v>
      </c>
      <c r="H12" s="32" t="s">
        <v>191</v>
      </c>
      <c r="I12" s="112" t="s">
        <v>193</v>
      </c>
      <c r="J12" s="55"/>
      <c r="K12" s="55"/>
      <c r="L12" s="55"/>
      <c r="M12" s="55"/>
      <c r="N12" s="32" t="s">
        <v>194</v>
      </c>
      <c r="O12" s="32" t="s">
        <v>195</v>
      </c>
    </row>
    <row r="13" spans="3:18">
      <c r="D13" s="33" t="s">
        <v>319</v>
      </c>
      <c r="E13" s="34">
        <v>11545773.92</v>
      </c>
      <c r="F13" s="35">
        <v>6.0543825339968397E-4</v>
      </c>
      <c r="G13" s="36">
        <v>448</v>
      </c>
      <c r="H13" s="35">
        <v>4.5007936667403403E-3</v>
      </c>
      <c r="I13" s="113">
        <v>2.9194890688800185E-2</v>
      </c>
      <c r="J13" s="45"/>
      <c r="K13" s="45"/>
      <c r="L13" s="45"/>
      <c r="M13" s="45"/>
      <c r="N13" s="34">
        <v>18.063731744005416</v>
      </c>
      <c r="O13" s="35">
        <v>6.1330837797056052E-2</v>
      </c>
    </row>
    <row r="14" spans="3:18">
      <c r="D14" s="33" t="s">
        <v>320</v>
      </c>
      <c r="E14" s="34">
        <v>83058373</v>
      </c>
      <c r="F14" s="35">
        <v>4.3554218736459958E-3</v>
      </c>
      <c r="G14" s="36">
        <v>1709</v>
      </c>
      <c r="H14" s="35">
        <v>1.7169322268882237E-2</v>
      </c>
      <c r="I14" s="113">
        <v>2.8025785527017247E-2</v>
      </c>
      <c r="J14" s="45"/>
      <c r="K14" s="45"/>
      <c r="L14" s="45"/>
      <c r="M14" s="45"/>
      <c r="N14" s="34">
        <v>20.311601353063146</v>
      </c>
      <c r="O14" s="35">
        <v>0.13454130608786449</v>
      </c>
    </row>
    <row r="15" spans="3:18">
      <c r="D15" s="33" t="s">
        <v>321</v>
      </c>
      <c r="E15" s="34">
        <v>203552496.41</v>
      </c>
      <c r="F15" s="35">
        <v>1.0673902741862785E-2</v>
      </c>
      <c r="G15" s="36">
        <v>2689</v>
      </c>
      <c r="H15" s="35">
        <v>2.7014808414876731E-2</v>
      </c>
      <c r="I15" s="113">
        <v>2.7596887010622934E-2</v>
      </c>
      <c r="J15" s="45"/>
      <c r="K15" s="45"/>
      <c r="L15" s="45"/>
      <c r="M15" s="45"/>
      <c r="N15" s="34">
        <v>21.142096004018022</v>
      </c>
      <c r="O15" s="35">
        <v>0.21545859907388693</v>
      </c>
    </row>
    <row r="16" spans="3:18">
      <c r="D16" s="33" t="s">
        <v>322</v>
      </c>
      <c r="E16" s="34">
        <v>401813413.13999999</v>
      </c>
      <c r="F16" s="35">
        <v>2.1070325188218064E-2</v>
      </c>
      <c r="G16" s="36">
        <v>3711</v>
      </c>
      <c r="H16" s="35">
        <v>3.7282243967128134E-2</v>
      </c>
      <c r="I16" s="113">
        <v>2.7454694043205927E-2</v>
      </c>
      <c r="J16" s="45"/>
      <c r="K16" s="45"/>
      <c r="L16" s="45"/>
      <c r="M16" s="45"/>
      <c r="N16" s="34">
        <v>21.844282512811276</v>
      </c>
      <c r="O16" s="35">
        <v>0.30226204869165352</v>
      </c>
    </row>
    <row r="17" spans="4:15">
      <c r="D17" s="33" t="s">
        <v>323</v>
      </c>
      <c r="E17" s="34">
        <v>707090973.80999994</v>
      </c>
      <c r="F17" s="35">
        <v>3.7078495313045939E-2</v>
      </c>
      <c r="G17" s="36">
        <v>5133</v>
      </c>
      <c r="H17" s="35">
        <v>5.1568245293254836E-2</v>
      </c>
      <c r="I17" s="113">
        <v>2.6986431235492509E-2</v>
      </c>
      <c r="J17" s="45"/>
      <c r="K17" s="45"/>
      <c r="L17" s="45"/>
      <c r="M17" s="45"/>
      <c r="N17" s="34">
        <v>22.701976916493113</v>
      </c>
      <c r="O17" s="35">
        <v>0.39153034793642111</v>
      </c>
    </row>
    <row r="18" spans="4:15">
      <c r="D18" s="33" t="s">
        <v>324</v>
      </c>
      <c r="E18" s="34">
        <v>1065146269.36</v>
      </c>
      <c r="F18" s="35">
        <v>5.5854228690501481E-2</v>
      </c>
      <c r="G18" s="36">
        <v>6118</v>
      </c>
      <c r="H18" s="35">
        <v>6.1463963511422776E-2</v>
      </c>
      <c r="I18" s="113">
        <v>2.6053346337041712E-2</v>
      </c>
      <c r="J18" s="45"/>
      <c r="K18" s="45"/>
      <c r="L18" s="45"/>
      <c r="M18" s="45"/>
      <c r="N18" s="34">
        <v>23.835839858663174</v>
      </c>
      <c r="O18" s="35">
        <v>0.47893372860894728</v>
      </c>
    </row>
    <row r="19" spans="4:15">
      <c r="D19" s="33" t="s">
        <v>325</v>
      </c>
      <c r="E19" s="34">
        <v>1526466888.5999999</v>
      </c>
      <c r="F19" s="35">
        <v>8.0044997703058604E-2</v>
      </c>
      <c r="G19" s="36">
        <v>7926</v>
      </c>
      <c r="H19" s="35">
        <v>7.9627880809339149E-2</v>
      </c>
      <c r="I19" s="113">
        <v>2.597907403886612E-2</v>
      </c>
      <c r="J19" s="45"/>
      <c r="K19" s="45"/>
      <c r="L19" s="45"/>
      <c r="M19" s="45"/>
      <c r="N19" s="34">
        <v>24.536972847318971</v>
      </c>
      <c r="O19" s="35">
        <v>0.56176152097878818</v>
      </c>
    </row>
    <row r="20" spans="4:15">
      <c r="D20" s="33" t="s">
        <v>326</v>
      </c>
      <c r="E20" s="34">
        <v>2440694625.8899999</v>
      </c>
      <c r="F20" s="35">
        <v>0.12798534785278703</v>
      </c>
      <c r="G20" s="36">
        <v>11986</v>
      </c>
      <c r="H20" s="35">
        <v>0.12041632341417348</v>
      </c>
      <c r="I20" s="113">
        <v>2.5979081590769931E-2</v>
      </c>
      <c r="J20" s="45"/>
      <c r="K20" s="45"/>
      <c r="L20" s="45"/>
      <c r="M20" s="45"/>
      <c r="N20" s="34">
        <v>25.534020985992672</v>
      </c>
      <c r="O20" s="35">
        <v>0.65215132522775843</v>
      </c>
    </row>
    <row r="21" spans="4:15">
      <c r="D21" s="33" t="s">
        <v>327</v>
      </c>
      <c r="E21" s="34">
        <v>3399717619.8699999</v>
      </c>
      <c r="F21" s="35">
        <v>0.1782746753996915</v>
      </c>
      <c r="G21" s="36">
        <v>15437</v>
      </c>
      <c r="H21" s="35">
        <v>0.15508649962828266</v>
      </c>
      <c r="I21" s="113">
        <v>2.6223422814731022E-2</v>
      </c>
      <c r="J21" s="45"/>
      <c r="K21" s="45"/>
      <c r="L21" s="45"/>
      <c r="M21" s="45"/>
      <c r="N21" s="34">
        <v>26.028401580055863</v>
      </c>
      <c r="O21" s="35">
        <v>0.73516517218454447</v>
      </c>
    </row>
    <row r="22" spans="4:15">
      <c r="D22" s="33" t="s">
        <v>328</v>
      </c>
      <c r="E22" s="34">
        <v>8735748473.5100002</v>
      </c>
      <c r="F22" s="35">
        <v>0.45808590524877085</v>
      </c>
      <c r="G22" s="36">
        <v>42110</v>
      </c>
      <c r="H22" s="35">
        <v>0.42305451184472259</v>
      </c>
      <c r="I22" s="113">
        <v>2.6312769519731168E-2</v>
      </c>
      <c r="J22" s="45"/>
      <c r="K22" s="45"/>
      <c r="L22" s="45"/>
      <c r="M22" s="45"/>
      <c r="N22" s="34">
        <v>26.858027176107431</v>
      </c>
      <c r="O22" s="35">
        <v>0.8163033727554726</v>
      </c>
    </row>
    <row r="23" spans="4:15">
      <c r="D23" s="33" t="s">
        <v>329</v>
      </c>
      <c r="E23" s="34">
        <v>495274810.81</v>
      </c>
      <c r="F23" s="35">
        <v>2.5971261735018045E-2</v>
      </c>
      <c r="G23" s="36">
        <v>2271</v>
      </c>
      <c r="H23" s="35">
        <v>2.2815407181177038E-2</v>
      </c>
      <c r="I23" s="113">
        <v>3.1531207184671318E-2</v>
      </c>
      <c r="J23" s="45"/>
      <c r="K23" s="45"/>
      <c r="L23" s="45"/>
      <c r="M23" s="45"/>
      <c r="N23" s="34">
        <v>20.615906187938446</v>
      </c>
      <c r="O23" s="35">
        <v>0.90762231942552085</v>
      </c>
    </row>
    <row r="24" spans="4:15">
      <c r="D24" s="33" t="s">
        <v>330</v>
      </c>
      <c r="E24" s="37"/>
      <c r="F24" s="37"/>
      <c r="G24" s="37"/>
      <c r="H24" s="37"/>
      <c r="I24" s="114"/>
      <c r="J24" s="45"/>
      <c r="K24" s="45"/>
      <c r="L24" s="45"/>
      <c r="M24" s="45"/>
      <c r="N24" s="37"/>
      <c r="O24" s="37"/>
    </row>
    <row r="25" spans="4:15">
      <c r="D25" s="33" t="s">
        <v>331</v>
      </c>
      <c r="E25" s="37"/>
      <c r="F25" s="37"/>
      <c r="G25" s="37"/>
      <c r="H25" s="37"/>
      <c r="I25" s="114"/>
      <c r="J25" s="45"/>
      <c r="K25" s="45"/>
      <c r="L25" s="45"/>
      <c r="M25" s="45"/>
      <c r="N25" s="37"/>
      <c r="O25" s="37"/>
    </row>
    <row r="26" spans="4:15">
      <c r="D26" s="33" t="s">
        <v>332</v>
      </c>
      <c r="E26" s="37"/>
      <c r="F26" s="37"/>
      <c r="G26" s="37"/>
      <c r="H26" s="37"/>
      <c r="I26" s="114"/>
      <c r="J26" s="45"/>
      <c r="K26" s="45"/>
      <c r="L26" s="45"/>
      <c r="M26" s="45"/>
      <c r="N26" s="37"/>
      <c r="O26" s="37"/>
    </row>
    <row r="27" spans="4:15">
      <c r="D27" s="33" t="s">
        <v>333</v>
      </c>
      <c r="E27" s="37"/>
      <c r="F27" s="37"/>
      <c r="G27" s="37"/>
      <c r="H27" s="37"/>
      <c r="I27" s="114"/>
      <c r="J27" s="45"/>
      <c r="K27" s="45"/>
      <c r="L27" s="45"/>
      <c r="M27" s="45"/>
      <c r="N27" s="37"/>
      <c r="O27" s="37"/>
    </row>
    <row r="28" spans="4:15">
      <c r="D28" s="33" t="s">
        <v>334</v>
      </c>
      <c r="E28" s="37"/>
      <c r="F28" s="37"/>
      <c r="G28" s="37"/>
      <c r="H28" s="37"/>
      <c r="I28" s="114"/>
      <c r="J28" s="45"/>
      <c r="K28" s="45"/>
      <c r="L28" s="45"/>
      <c r="M28" s="45"/>
      <c r="N28" s="37"/>
      <c r="O28" s="37"/>
    </row>
    <row r="29" spans="4:15">
      <c r="D29" s="38" t="s">
        <v>125</v>
      </c>
      <c r="E29" s="39">
        <v>19070109718.32</v>
      </c>
      <c r="F29" s="40">
        <v>1</v>
      </c>
      <c r="G29" s="41">
        <v>99538</v>
      </c>
      <c r="H29" s="40">
        <v>1</v>
      </c>
      <c r="I29" s="115">
        <v>2.6420414456730053E-2</v>
      </c>
      <c r="J29" s="59"/>
      <c r="K29" s="59"/>
      <c r="L29" s="59"/>
      <c r="M29" s="59"/>
      <c r="N29" s="39">
        <v>25.669376598472503</v>
      </c>
      <c r="O29" s="40">
        <v>0.70756200273371916</v>
      </c>
    </row>
    <row r="30" spans="4:15" ht="11.45" customHeight="1"/>
  </sheetData>
  <mergeCells count="24">
    <mergeCell ref="I26:M26"/>
    <mergeCell ref="I27:M27"/>
    <mergeCell ref="I28:M28"/>
    <mergeCell ref="I29:M29"/>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16 of 27</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335</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213</v>
      </c>
      <c r="E12" s="32" t="s">
        <v>190</v>
      </c>
      <c r="F12" s="32" t="s">
        <v>191</v>
      </c>
      <c r="G12" s="32" t="s">
        <v>192</v>
      </c>
      <c r="H12" s="32" t="s">
        <v>191</v>
      </c>
      <c r="I12" s="112" t="s">
        <v>193</v>
      </c>
      <c r="J12" s="55"/>
      <c r="K12" s="55"/>
      <c r="L12" s="55"/>
      <c r="M12" s="55"/>
      <c r="N12" s="32" t="s">
        <v>194</v>
      </c>
      <c r="O12" s="32" t="s">
        <v>195</v>
      </c>
    </row>
    <row r="13" spans="3:18">
      <c r="D13" s="33" t="s">
        <v>319</v>
      </c>
      <c r="E13" s="34">
        <v>27202182.359999999</v>
      </c>
      <c r="F13" s="35">
        <v>1.426430301754782E-3</v>
      </c>
      <c r="G13" s="36">
        <v>937</v>
      </c>
      <c r="H13" s="35">
        <v>9.4134903253028993E-3</v>
      </c>
      <c r="I13" s="113">
        <v>3.0011705244519949E-2</v>
      </c>
      <c r="J13" s="45"/>
      <c r="K13" s="45"/>
      <c r="L13" s="45"/>
      <c r="M13" s="45"/>
      <c r="N13" s="34">
        <v>16.11511483104119</v>
      </c>
      <c r="O13" s="35">
        <v>7.3881592650017064E-2</v>
      </c>
    </row>
    <row r="14" spans="3:18">
      <c r="D14" s="33" t="s">
        <v>320</v>
      </c>
      <c r="E14" s="34">
        <v>149837117.09999999</v>
      </c>
      <c r="F14" s="35">
        <v>7.8571712126048552E-3</v>
      </c>
      <c r="G14" s="36">
        <v>2589</v>
      </c>
      <c r="H14" s="35">
        <v>2.6010166971407903E-2</v>
      </c>
      <c r="I14" s="113">
        <v>2.8588161980580444E-2</v>
      </c>
      <c r="J14" s="45"/>
      <c r="K14" s="45"/>
      <c r="L14" s="45"/>
      <c r="M14" s="45"/>
      <c r="N14" s="34">
        <v>18.68520306601927</v>
      </c>
      <c r="O14" s="35">
        <v>0.15872190918109289</v>
      </c>
    </row>
    <row r="15" spans="3:18">
      <c r="D15" s="33" t="s">
        <v>321</v>
      </c>
      <c r="E15" s="34">
        <v>350728286.41000003</v>
      </c>
      <c r="F15" s="35">
        <v>1.8391519062581341E-2</v>
      </c>
      <c r="G15" s="36">
        <v>3752</v>
      </c>
      <c r="H15" s="35">
        <v>3.7694146958950348E-2</v>
      </c>
      <c r="I15" s="113">
        <v>2.7968468177182973E-2</v>
      </c>
      <c r="J15" s="45"/>
      <c r="K15" s="45"/>
      <c r="L15" s="45"/>
      <c r="M15" s="45"/>
      <c r="N15" s="34">
        <v>20.70738061760559</v>
      </c>
      <c r="O15" s="35">
        <v>0.25422409975822718</v>
      </c>
    </row>
    <row r="16" spans="3:18">
      <c r="D16" s="33" t="s">
        <v>322</v>
      </c>
      <c r="E16" s="34">
        <v>655417393.90999997</v>
      </c>
      <c r="F16" s="35">
        <v>3.4368831831122763E-2</v>
      </c>
      <c r="G16" s="36">
        <v>5118</v>
      </c>
      <c r="H16" s="35">
        <v>5.1417549076734514E-2</v>
      </c>
      <c r="I16" s="113">
        <v>2.7714821454391143E-2</v>
      </c>
      <c r="J16" s="45"/>
      <c r="K16" s="45"/>
      <c r="L16" s="45"/>
      <c r="M16" s="45"/>
      <c r="N16" s="34">
        <v>22.053932556682206</v>
      </c>
      <c r="O16" s="35">
        <v>0.35508362088031231</v>
      </c>
    </row>
    <row r="17" spans="4:15">
      <c r="D17" s="33" t="s">
        <v>323</v>
      </c>
      <c r="E17" s="34">
        <v>1122376538.8499999</v>
      </c>
      <c r="F17" s="35">
        <v>5.8855274323449294E-2</v>
      </c>
      <c r="G17" s="36">
        <v>7046</v>
      </c>
      <c r="H17" s="35">
        <v>7.0787036106813472E-2</v>
      </c>
      <c r="I17" s="113">
        <v>2.6899440297952375E-2</v>
      </c>
      <c r="J17" s="45"/>
      <c r="K17" s="45"/>
      <c r="L17" s="45"/>
      <c r="M17" s="45"/>
      <c r="N17" s="34">
        <v>23.396725149609207</v>
      </c>
      <c r="O17" s="35">
        <v>0.45349752975806534</v>
      </c>
    </row>
    <row r="18" spans="4:15">
      <c r="D18" s="33" t="s">
        <v>324</v>
      </c>
      <c r="E18" s="34">
        <v>1877933433.8199999</v>
      </c>
      <c r="F18" s="35">
        <v>9.8475229642540227E-2</v>
      </c>
      <c r="G18" s="36">
        <v>10314</v>
      </c>
      <c r="H18" s="35">
        <v>0.10361871847937471</v>
      </c>
      <c r="I18" s="113">
        <v>2.6630146978624709E-2</v>
      </c>
      <c r="J18" s="45"/>
      <c r="K18" s="45"/>
      <c r="L18" s="45"/>
      <c r="M18" s="45"/>
      <c r="N18" s="34">
        <v>24.682613269528535</v>
      </c>
      <c r="O18" s="35">
        <v>0.55341515456860979</v>
      </c>
    </row>
    <row r="19" spans="4:15">
      <c r="D19" s="33" t="s">
        <v>325</v>
      </c>
      <c r="E19" s="34">
        <v>3327059689.7399998</v>
      </c>
      <c r="F19" s="35">
        <v>0.17446463281455626</v>
      </c>
      <c r="G19" s="36">
        <v>16600</v>
      </c>
      <c r="H19" s="35">
        <v>0.16677047961582511</v>
      </c>
      <c r="I19" s="113">
        <v>2.6886080532037698E-2</v>
      </c>
      <c r="J19" s="45"/>
      <c r="K19" s="45"/>
      <c r="L19" s="45"/>
      <c r="M19" s="45"/>
      <c r="N19" s="34">
        <v>25.497352191940234</v>
      </c>
      <c r="O19" s="35">
        <v>0.65588057301281422</v>
      </c>
    </row>
    <row r="20" spans="4:15">
      <c r="D20" s="33" t="s">
        <v>326</v>
      </c>
      <c r="E20" s="34">
        <v>5369976491.8999996</v>
      </c>
      <c r="F20" s="35">
        <v>0.2815912740523589</v>
      </c>
      <c r="G20" s="36">
        <v>26563</v>
      </c>
      <c r="H20" s="35">
        <v>0.26686290662862422</v>
      </c>
      <c r="I20" s="113">
        <v>2.6624520185411726E-2</v>
      </c>
      <c r="J20" s="45"/>
      <c r="K20" s="45"/>
      <c r="L20" s="45"/>
      <c r="M20" s="45"/>
      <c r="N20" s="34">
        <v>26.18224732930214</v>
      </c>
      <c r="O20" s="35">
        <v>0.75259720394292895</v>
      </c>
    </row>
    <row r="21" spans="4:15">
      <c r="D21" s="33" t="s">
        <v>327</v>
      </c>
      <c r="E21" s="34">
        <v>4527641957.4200001</v>
      </c>
      <c r="F21" s="35">
        <v>0.23742086565293591</v>
      </c>
      <c r="G21" s="36">
        <v>19812</v>
      </c>
      <c r="H21" s="35">
        <v>0.19903956278004381</v>
      </c>
      <c r="I21" s="113">
        <v>2.5185929585473162E-2</v>
      </c>
      <c r="J21" s="45"/>
      <c r="K21" s="45"/>
      <c r="L21" s="45"/>
      <c r="M21" s="45"/>
      <c r="N21" s="34">
        <v>26.982858063315255</v>
      </c>
      <c r="O21" s="35">
        <v>0.84142114771127707</v>
      </c>
    </row>
    <row r="22" spans="4:15">
      <c r="D22" s="33" t="s">
        <v>328</v>
      </c>
      <c r="E22" s="34">
        <v>1571709477.96</v>
      </c>
      <c r="F22" s="35">
        <v>8.2417432368001142E-2</v>
      </c>
      <c r="G22" s="36">
        <v>6371</v>
      </c>
      <c r="H22" s="35">
        <v>6.4005706363398904E-2</v>
      </c>
      <c r="I22" s="113">
        <v>2.6166291438606857E-2</v>
      </c>
      <c r="J22" s="45"/>
      <c r="K22" s="45"/>
      <c r="L22" s="45"/>
      <c r="M22" s="45"/>
      <c r="N22" s="34">
        <v>27.143315860075589</v>
      </c>
      <c r="O22" s="35">
        <v>0.93553996110104176</v>
      </c>
    </row>
    <row r="23" spans="4:15">
      <c r="D23" s="33" t="s">
        <v>329</v>
      </c>
      <c r="E23" s="34">
        <v>88458044.090000004</v>
      </c>
      <c r="F23" s="35">
        <v>4.6385702755040465E-3</v>
      </c>
      <c r="G23" s="36">
        <v>425</v>
      </c>
      <c r="H23" s="35">
        <v>4.2697261347425103E-3</v>
      </c>
      <c r="I23" s="113">
        <v>3.3120464930743415E-2</v>
      </c>
      <c r="J23" s="45"/>
      <c r="K23" s="45"/>
      <c r="L23" s="45"/>
      <c r="M23" s="45"/>
      <c r="N23" s="34">
        <v>18.743708258421574</v>
      </c>
      <c r="O23" s="35">
        <v>1.0369788072577082</v>
      </c>
    </row>
    <row r="24" spans="4:15">
      <c r="D24" s="33" t="s">
        <v>330</v>
      </c>
      <c r="E24" s="34">
        <v>1769104.76</v>
      </c>
      <c r="F24" s="35">
        <v>9.2768462590463321E-5</v>
      </c>
      <c r="G24" s="36">
        <v>11</v>
      </c>
      <c r="H24" s="35">
        <v>1.1051055878157086E-4</v>
      </c>
      <c r="I24" s="113">
        <v>2.9452312342995449E-2</v>
      </c>
      <c r="J24" s="45"/>
      <c r="K24" s="45"/>
      <c r="L24" s="45"/>
      <c r="M24" s="45"/>
      <c r="N24" s="34">
        <v>18.577456055520397</v>
      </c>
      <c r="O24" s="35">
        <v>1.1115990509883655</v>
      </c>
    </row>
    <row r="25" spans="4:15">
      <c r="D25" s="33" t="s">
        <v>331</v>
      </c>
      <c r="E25" s="37"/>
      <c r="F25" s="37"/>
      <c r="G25" s="37"/>
      <c r="H25" s="37"/>
      <c r="I25" s="114"/>
      <c r="J25" s="45"/>
      <c r="K25" s="45"/>
      <c r="L25" s="45"/>
      <c r="M25" s="45"/>
      <c r="N25" s="37"/>
      <c r="O25" s="37"/>
    </row>
    <row r="26" spans="4:15">
      <c r="D26" s="33" t="s">
        <v>332</v>
      </c>
      <c r="E26" s="37"/>
      <c r="F26" s="37"/>
      <c r="G26" s="37"/>
      <c r="H26" s="37"/>
      <c r="I26" s="114"/>
      <c r="J26" s="45"/>
      <c r="K26" s="45"/>
      <c r="L26" s="45"/>
      <c r="M26" s="45"/>
      <c r="N26" s="37"/>
      <c r="O26" s="37"/>
    </row>
    <row r="27" spans="4:15">
      <c r="D27" s="33" t="s">
        <v>333</v>
      </c>
      <c r="E27" s="37"/>
      <c r="F27" s="37"/>
      <c r="G27" s="37"/>
      <c r="H27" s="37"/>
      <c r="I27" s="114"/>
      <c r="J27" s="45"/>
      <c r="K27" s="45"/>
      <c r="L27" s="45"/>
      <c r="M27" s="45"/>
      <c r="N27" s="37"/>
      <c r="O27" s="37"/>
    </row>
    <row r="28" spans="4:15">
      <c r="D28" s="33" t="s">
        <v>334</v>
      </c>
      <c r="E28" s="37"/>
      <c r="F28" s="37"/>
      <c r="G28" s="37"/>
      <c r="H28" s="37"/>
      <c r="I28" s="114"/>
      <c r="J28" s="45"/>
      <c r="K28" s="45"/>
      <c r="L28" s="45"/>
      <c r="M28" s="45"/>
      <c r="N28" s="37"/>
      <c r="O28" s="37"/>
    </row>
    <row r="29" spans="4:15">
      <c r="D29" s="38" t="s">
        <v>125</v>
      </c>
      <c r="E29" s="39">
        <v>19070109718.32</v>
      </c>
      <c r="F29" s="40">
        <v>1</v>
      </c>
      <c r="G29" s="41">
        <v>99538</v>
      </c>
      <c r="H29" s="40">
        <v>1</v>
      </c>
      <c r="I29" s="115">
        <v>2.6420414456730053E-2</v>
      </c>
      <c r="J29" s="59"/>
      <c r="K29" s="59"/>
      <c r="L29" s="59"/>
      <c r="M29" s="59"/>
      <c r="N29" s="39">
        <v>25.669376598472503</v>
      </c>
      <c r="O29" s="40">
        <v>0.70756200273371117</v>
      </c>
    </row>
    <row r="30" spans="4:15" ht="11.45" customHeight="1"/>
  </sheetData>
  <mergeCells count="24">
    <mergeCell ref="I26:M26"/>
    <mergeCell ref="I27:M27"/>
    <mergeCell ref="I28:M28"/>
    <mergeCell ref="I29:M29"/>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17 of 27</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336</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213</v>
      </c>
      <c r="E12" s="32" t="s">
        <v>190</v>
      </c>
      <c r="F12" s="32" t="s">
        <v>191</v>
      </c>
      <c r="G12" s="32" t="s">
        <v>206</v>
      </c>
      <c r="H12" s="32" t="s">
        <v>191</v>
      </c>
      <c r="I12" s="112" t="s">
        <v>193</v>
      </c>
      <c r="J12" s="55"/>
      <c r="K12" s="55"/>
      <c r="L12" s="55"/>
      <c r="M12" s="55"/>
      <c r="N12" s="32" t="s">
        <v>194</v>
      </c>
      <c r="O12" s="32" t="s">
        <v>195</v>
      </c>
    </row>
    <row r="13" spans="3:18">
      <c r="D13" s="33" t="s">
        <v>337</v>
      </c>
      <c r="E13" s="34">
        <v>2843360.05</v>
      </c>
      <c r="F13" s="35">
        <v>1.4910035086313539E-4</v>
      </c>
      <c r="G13" s="36">
        <v>14</v>
      </c>
      <c r="H13" s="35">
        <v>7.8069671605502793E-5</v>
      </c>
      <c r="I13" s="113">
        <v>3.5442271603977837E-3</v>
      </c>
      <c r="J13" s="45"/>
      <c r="K13" s="45"/>
      <c r="L13" s="45"/>
      <c r="M13" s="45"/>
      <c r="N13" s="34">
        <v>21.139213175948438</v>
      </c>
      <c r="O13" s="35">
        <v>0.78425251903148885</v>
      </c>
    </row>
    <row r="14" spans="3:18">
      <c r="D14" s="33" t="s">
        <v>338</v>
      </c>
      <c r="E14" s="34">
        <v>1118881.22</v>
      </c>
      <c r="F14" s="35">
        <v>5.8671986502790238E-5</v>
      </c>
      <c r="G14" s="36">
        <v>7</v>
      </c>
      <c r="H14" s="35">
        <v>3.9034835802751396E-5</v>
      </c>
      <c r="I14" s="113">
        <v>6.9415004123494E-3</v>
      </c>
      <c r="J14" s="45"/>
      <c r="K14" s="45"/>
      <c r="L14" s="45"/>
      <c r="M14" s="45"/>
      <c r="N14" s="34">
        <v>23.434919533396261</v>
      </c>
      <c r="O14" s="35">
        <v>0.83750897820860737</v>
      </c>
    </row>
    <row r="15" spans="3:18">
      <c r="D15" s="33" t="s">
        <v>339</v>
      </c>
      <c r="E15" s="34">
        <v>39600698.689999998</v>
      </c>
      <c r="F15" s="35">
        <v>2.0765847325963189E-3</v>
      </c>
      <c r="G15" s="36">
        <v>551</v>
      </c>
      <c r="H15" s="35">
        <v>3.0725992181880029E-3</v>
      </c>
      <c r="I15" s="113">
        <v>1.4479448395989905E-2</v>
      </c>
      <c r="J15" s="45"/>
      <c r="K15" s="45"/>
      <c r="L15" s="45"/>
      <c r="M15" s="45"/>
      <c r="N15" s="34">
        <v>22.880786467472856</v>
      </c>
      <c r="O15" s="35">
        <v>0.542450036706562</v>
      </c>
    </row>
    <row r="16" spans="3:18">
      <c r="D16" s="33" t="s">
        <v>340</v>
      </c>
      <c r="E16" s="34">
        <v>4209282716.3299999</v>
      </c>
      <c r="F16" s="35">
        <v>0.22072671728187734</v>
      </c>
      <c r="G16" s="36">
        <v>40712</v>
      </c>
      <c r="H16" s="35">
        <v>0.22702660502880212</v>
      </c>
      <c r="I16" s="113">
        <v>1.8013383213879516E-2</v>
      </c>
      <c r="J16" s="45"/>
      <c r="K16" s="45"/>
      <c r="L16" s="45"/>
      <c r="M16" s="45"/>
      <c r="N16" s="34">
        <v>26.389007126449631</v>
      </c>
      <c r="O16" s="35">
        <v>0.68042821703093082</v>
      </c>
    </row>
    <row r="17" spans="4:15">
      <c r="D17" s="33" t="s">
        <v>341</v>
      </c>
      <c r="E17" s="34">
        <v>5713601354.1000004</v>
      </c>
      <c r="F17" s="35">
        <v>0.29961030316522719</v>
      </c>
      <c r="G17" s="36">
        <v>49244</v>
      </c>
      <c r="H17" s="35">
        <v>0.27460449346724142</v>
      </c>
      <c r="I17" s="113">
        <v>2.291056802965168E-2</v>
      </c>
      <c r="J17" s="45"/>
      <c r="K17" s="45"/>
      <c r="L17" s="45"/>
      <c r="M17" s="45"/>
      <c r="N17" s="34">
        <v>26.638487940240612</v>
      </c>
      <c r="O17" s="35">
        <v>0.73488715271320171</v>
      </c>
    </row>
    <row r="18" spans="4:15">
      <c r="D18" s="33" t="s">
        <v>342</v>
      </c>
      <c r="E18" s="34">
        <v>4609812052.0299997</v>
      </c>
      <c r="F18" s="35">
        <v>0.24172970791046428</v>
      </c>
      <c r="G18" s="36">
        <v>41572</v>
      </c>
      <c r="H18" s="35">
        <v>0.23182231342742587</v>
      </c>
      <c r="I18" s="113">
        <v>2.7518087973449436E-2</v>
      </c>
      <c r="J18" s="45"/>
      <c r="K18" s="45"/>
      <c r="L18" s="45"/>
      <c r="M18" s="45"/>
      <c r="N18" s="34">
        <v>26.235851106598719</v>
      </c>
      <c r="O18" s="35">
        <v>0.72308764022306382</v>
      </c>
    </row>
    <row r="19" spans="4:15">
      <c r="D19" s="33" t="s">
        <v>343</v>
      </c>
      <c r="E19" s="34">
        <v>1963604925.1500001</v>
      </c>
      <c r="F19" s="35">
        <v>0.1029676784325804</v>
      </c>
      <c r="G19" s="36">
        <v>17905</v>
      </c>
      <c r="H19" s="35">
        <v>9.9845533578323403E-2</v>
      </c>
      <c r="I19" s="113">
        <v>3.2059817062519862E-2</v>
      </c>
      <c r="J19" s="45"/>
      <c r="K19" s="45"/>
      <c r="L19" s="45"/>
      <c r="M19" s="45"/>
      <c r="N19" s="34">
        <v>25.580254560480025</v>
      </c>
      <c r="O19" s="35">
        <v>0.73365864011929127</v>
      </c>
    </row>
    <row r="20" spans="4:15">
      <c r="D20" s="33" t="s">
        <v>344</v>
      </c>
      <c r="E20" s="34">
        <v>1265766808.53</v>
      </c>
      <c r="F20" s="35">
        <v>6.6374385214680823E-2</v>
      </c>
      <c r="G20" s="36">
        <v>12922</v>
      </c>
      <c r="H20" s="35">
        <v>7.2058306891879087E-2</v>
      </c>
      <c r="I20" s="113">
        <v>3.7924118697071428E-2</v>
      </c>
      <c r="J20" s="45"/>
      <c r="K20" s="45"/>
      <c r="L20" s="45"/>
      <c r="M20" s="45"/>
      <c r="N20" s="34">
        <v>23.840239413432663</v>
      </c>
      <c r="O20" s="35">
        <v>0.66302909414244027</v>
      </c>
    </row>
    <row r="21" spans="4:15">
      <c r="D21" s="33" t="s">
        <v>345</v>
      </c>
      <c r="E21" s="34">
        <v>590448843.61000001</v>
      </c>
      <c r="F21" s="35">
        <v>3.0962005585252403E-2</v>
      </c>
      <c r="G21" s="36">
        <v>7005</v>
      </c>
      <c r="H21" s="35">
        <v>3.9062717828324794E-2</v>
      </c>
      <c r="I21" s="113">
        <v>4.2600694783057738E-2</v>
      </c>
      <c r="J21" s="45"/>
      <c r="K21" s="45"/>
      <c r="L21" s="45"/>
      <c r="M21" s="45"/>
      <c r="N21" s="34">
        <v>19.576028398185503</v>
      </c>
      <c r="O21" s="35">
        <v>0.63006728072124019</v>
      </c>
    </row>
    <row r="22" spans="4:15">
      <c r="D22" s="33" t="s">
        <v>346</v>
      </c>
      <c r="E22" s="34">
        <v>423871711.67000002</v>
      </c>
      <c r="F22" s="35">
        <v>2.2227020081735608E-2</v>
      </c>
      <c r="G22" s="36">
        <v>5324</v>
      </c>
      <c r="H22" s="35">
        <v>2.9688780830549776E-2</v>
      </c>
      <c r="I22" s="113">
        <v>4.7478218863024321E-2</v>
      </c>
      <c r="J22" s="45"/>
      <c r="K22" s="45"/>
      <c r="L22" s="45"/>
      <c r="M22" s="45"/>
      <c r="N22" s="34">
        <v>18.763573800776236</v>
      </c>
      <c r="O22" s="35">
        <v>0.63655614115734327</v>
      </c>
    </row>
    <row r="23" spans="4:15">
      <c r="D23" s="33" t="s">
        <v>347</v>
      </c>
      <c r="E23" s="34">
        <v>191368594.53</v>
      </c>
      <c r="F23" s="35">
        <v>1.0035002281405794E-2</v>
      </c>
      <c r="G23" s="36">
        <v>2870</v>
      </c>
      <c r="H23" s="35">
        <v>1.6004282679128075E-2</v>
      </c>
      <c r="I23" s="113">
        <v>5.2513136743284207E-2</v>
      </c>
      <c r="J23" s="45"/>
      <c r="K23" s="45"/>
      <c r="L23" s="45"/>
      <c r="M23" s="45"/>
      <c r="N23" s="34">
        <v>17.896286735620858</v>
      </c>
      <c r="O23" s="35">
        <v>0.61710062549888145</v>
      </c>
    </row>
    <row r="24" spans="4:15">
      <c r="D24" s="33" t="s">
        <v>348</v>
      </c>
      <c r="E24" s="34">
        <v>52473423.920000002</v>
      </c>
      <c r="F24" s="35">
        <v>2.7516057691891822E-3</v>
      </c>
      <c r="G24" s="36">
        <v>1018</v>
      </c>
      <c r="H24" s="35">
        <v>5.6767804067429893E-3</v>
      </c>
      <c r="I24" s="113">
        <v>5.7028102375828345E-2</v>
      </c>
      <c r="J24" s="45"/>
      <c r="K24" s="45"/>
      <c r="L24" s="45"/>
      <c r="M24" s="45"/>
      <c r="N24" s="34">
        <v>16.444903243666992</v>
      </c>
      <c r="O24" s="35">
        <v>0.55113725033504524</v>
      </c>
    </row>
    <row r="25" spans="4:15">
      <c r="D25" s="33" t="s">
        <v>349</v>
      </c>
      <c r="E25" s="34">
        <v>5725292.1500000004</v>
      </c>
      <c r="F25" s="35">
        <v>3.0022334609327959E-4</v>
      </c>
      <c r="G25" s="36">
        <v>161</v>
      </c>
      <c r="H25" s="35">
        <v>8.9780122346328221E-4</v>
      </c>
      <c r="I25" s="113">
        <v>6.2020411029155953E-2</v>
      </c>
      <c r="J25" s="45"/>
      <c r="K25" s="45"/>
      <c r="L25" s="45"/>
      <c r="M25" s="45"/>
      <c r="N25" s="34">
        <v>15.41587849636597</v>
      </c>
      <c r="O25" s="35">
        <v>0.57337186071980628</v>
      </c>
    </row>
    <row r="26" spans="4:15">
      <c r="D26" s="33" t="s">
        <v>350</v>
      </c>
      <c r="E26" s="34">
        <v>591056.34</v>
      </c>
      <c r="F26" s="35">
        <v>3.0993861531493572E-5</v>
      </c>
      <c r="G26" s="36">
        <v>22</v>
      </c>
      <c r="H26" s="35">
        <v>1.2268091252293296E-4</v>
      </c>
      <c r="I26" s="113">
        <v>6.6750122501012338E-2</v>
      </c>
      <c r="J26" s="45"/>
      <c r="K26" s="45"/>
      <c r="L26" s="45"/>
      <c r="M26" s="45"/>
      <c r="N26" s="34">
        <v>15.080839969186796</v>
      </c>
      <c r="O26" s="35">
        <v>0.64040999882346239</v>
      </c>
    </row>
    <row r="27" spans="4:15">
      <c r="D27" s="33" t="s">
        <v>351</v>
      </c>
      <c r="E27" s="37"/>
      <c r="F27" s="37"/>
      <c r="G27" s="37"/>
      <c r="H27" s="37"/>
      <c r="I27" s="114"/>
      <c r="J27" s="45"/>
      <c r="K27" s="45"/>
      <c r="L27" s="45"/>
      <c r="M27" s="45"/>
      <c r="N27" s="37"/>
      <c r="O27" s="37"/>
    </row>
    <row r="28" spans="4:15">
      <c r="D28" s="33" t="s">
        <v>264</v>
      </c>
      <c r="E28" s="37"/>
      <c r="F28" s="37"/>
      <c r="G28" s="37"/>
      <c r="H28" s="37"/>
      <c r="I28" s="114"/>
      <c r="J28" s="45"/>
      <c r="K28" s="45"/>
      <c r="L28" s="45"/>
      <c r="M28" s="45"/>
      <c r="N28" s="37"/>
      <c r="O28" s="37"/>
    </row>
    <row r="29" spans="4:15">
      <c r="D29" s="38" t="s">
        <v>125</v>
      </c>
      <c r="E29" s="39">
        <v>19070109718.32</v>
      </c>
      <c r="F29" s="40">
        <v>1</v>
      </c>
      <c r="G29" s="41">
        <v>179327</v>
      </c>
      <c r="H29" s="40">
        <v>1</v>
      </c>
      <c r="I29" s="115">
        <v>2.6420414456730053E-2</v>
      </c>
      <c r="J29" s="59"/>
      <c r="K29" s="59"/>
      <c r="L29" s="59"/>
      <c r="M29" s="59"/>
      <c r="N29" s="39">
        <v>25.669376598472503</v>
      </c>
      <c r="O29" s="40">
        <v>0.70756200273371261</v>
      </c>
    </row>
    <row r="30" spans="4:15" ht="11.45" customHeight="1"/>
  </sheetData>
  <mergeCells count="24">
    <mergeCell ref="I26:M26"/>
    <mergeCell ref="I27:M27"/>
    <mergeCell ref="I28:M28"/>
    <mergeCell ref="I29:M29"/>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18 of 27</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352</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238</v>
      </c>
      <c r="E12" s="32" t="s">
        <v>190</v>
      </c>
      <c r="F12" s="32" t="s">
        <v>191</v>
      </c>
      <c r="G12" s="32" t="s">
        <v>206</v>
      </c>
      <c r="H12" s="32" t="s">
        <v>191</v>
      </c>
      <c r="I12" s="112" t="s">
        <v>193</v>
      </c>
      <c r="J12" s="55"/>
      <c r="K12" s="55"/>
      <c r="L12" s="55"/>
      <c r="M12" s="55"/>
      <c r="N12" s="32" t="s">
        <v>194</v>
      </c>
      <c r="O12" s="32" t="s">
        <v>195</v>
      </c>
    </row>
    <row r="13" spans="3:18">
      <c r="D13" s="33" t="s">
        <v>266</v>
      </c>
      <c r="E13" s="34">
        <v>510409602.19</v>
      </c>
      <c r="F13" s="35">
        <v>2.6764901184583485E-2</v>
      </c>
      <c r="G13" s="36">
        <v>8143</v>
      </c>
      <c r="H13" s="35">
        <v>4.5408666848829236E-2</v>
      </c>
      <c r="I13" s="113">
        <v>2.5482901383691543E-2</v>
      </c>
      <c r="J13" s="45"/>
      <c r="K13" s="45"/>
      <c r="L13" s="45"/>
      <c r="M13" s="45"/>
      <c r="N13" s="34">
        <v>21.218805895640415</v>
      </c>
      <c r="O13" s="35">
        <v>0.62594885893098429</v>
      </c>
    </row>
    <row r="14" spans="3:18">
      <c r="D14" s="33" t="s">
        <v>267</v>
      </c>
      <c r="E14" s="34">
        <v>251465302.16</v>
      </c>
      <c r="F14" s="35">
        <v>1.3186358436020213E-2</v>
      </c>
      <c r="G14" s="36">
        <v>3542</v>
      </c>
      <c r="H14" s="35">
        <v>1.9751626916192207E-2</v>
      </c>
      <c r="I14" s="113">
        <v>3.3278136448827038E-2</v>
      </c>
      <c r="J14" s="45"/>
      <c r="K14" s="45"/>
      <c r="L14" s="45"/>
      <c r="M14" s="45"/>
      <c r="N14" s="34">
        <v>19.904655136669483</v>
      </c>
      <c r="O14" s="35">
        <v>0.60678832942868544</v>
      </c>
    </row>
    <row r="15" spans="3:18">
      <c r="D15" s="33" t="s">
        <v>268</v>
      </c>
      <c r="E15" s="34">
        <v>215801325.40000001</v>
      </c>
      <c r="F15" s="35">
        <v>1.1316207855515749E-2</v>
      </c>
      <c r="G15" s="36">
        <v>3115</v>
      </c>
      <c r="H15" s="35">
        <v>1.7370501932224371E-2</v>
      </c>
      <c r="I15" s="113">
        <v>3.4091899718494502E-2</v>
      </c>
      <c r="J15" s="45"/>
      <c r="K15" s="45"/>
      <c r="L15" s="45"/>
      <c r="M15" s="45"/>
      <c r="N15" s="34">
        <v>18.894375803048185</v>
      </c>
      <c r="O15" s="35">
        <v>0.61485667570605751</v>
      </c>
    </row>
    <row r="16" spans="3:18">
      <c r="D16" s="33" t="s">
        <v>269</v>
      </c>
      <c r="E16" s="34">
        <v>166814483.86000001</v>
      </c>
      <c r="F16" s="35">
        <v>8.7474317832449099E-3</v>
      </c>
      <c r="G16" s="36">
        <v>2496</v>
      </c>
      <c r="H16" s="35">
        <v>1.3918707166238213E-2</v>
      </c>
      <c r="I16" s="113">
        <v>3.4772261682313607E-2</v>
      </c>
      <c r="J16" s="45"/>
      <c r="K16" s="45"/>
      <c r="L16" s="45"/>
      <c r="M16" s="45"/>
      <c r="N16" s="34">
        <v>20.22488386689875</v>
      </c>
      <c r="O16" s="35">
        <v>0.62544467131440162</v>
      </c>
    </row>
    <row r="17" spans="4:15">
      <c r="D17" s="33" t="s">
        <v>270</v>
      </c>
      <c r="E17" s="34">
        <v>441652465.60000002</v>
      </c>
      <c r="F17" s="35">
        <v>2.3159408735636149E-2</v>
      </c>
      <c r="G17" s="36">
        <v>5143</v>
      </c>
      <c r="H17" s="35">
        <v>2.8679451504792921E-2</v>
      </c>
      <c r="I17" s="113">
        <v>3.6898081216488063E-2</v>
      </c>
      <c r="J17" s="45"/>
      <c r="K17" s="45"/>
      <c r="L17" s="45"/>
      <c r="M17" s="45"/>
      <c r="N17" s="34">
        <v>22.669916802686227</v>
      </c>
      <c r="O17" s="35">
        <v>0.6428584744786745</v>
      </c>
    </row>
    <row r="18" spans="4:15">
      <c r="D18" s="33" t="s">
        <v>271</v>
      </c>
      <c r="E18" s="34">
        <v>1557824165.48</v>
      </c>
      <c r="F18" s="35">
        <v>8.1689313196947777E-2</v>
      </c>
      <c r="G18" s="36">
        <v>16094</v>
      </c>
      <c r="H18" s="35">
        <v>8.9746663915640137E-2</v>
      </c>
      <c r="I18" s="113">
        <v>3.4759698732969871E-2</v>
      </c>
      <c r="J18" s="45"/>
      <c r="K18" s="45"/>
      <c r="L18" s="45"/>
      <c r="M18" s="45"/>
      <c r="N18" s="34">
        <v>24.565678570801449</v>
      </c>
      <c r="O18" s="35">
        <v>0.66298724973049994</v>
      </c>
    </row>
    <row r="19" spans="4:15">
      <c r="D19" s="33" t="s">
        <v>272</v>
      </c>
      <c r="E19" s="34">
        <v>1951682839.1300001</v>
      </c>
      <c r="F19" s="35">
        <v>0.10234250709397258</v>
      </c>
      <c r="G19" s="36">
        <v>20321</v>
      </c>
      <c r="H19" s="35">
        <v>0.11331812833538731</v>
      </c>
      <c r="I19" s="113">
        <v>2.6629401409579735E-2</v>
      </c>
      <c r="J19" s="45"/>
      <c r="K19" s="45"/>
      <c r="L19" s="45"/>
      <c r="M19" s="45"/>
      <c r="N19" s="34">
        <v>24.691376093632577</v>
      </c>
      <c r="O19" s="35">
        <v>0.67347759870585255</v>
      </c>
    </row>
    <row r="20" spans="4:15">
      <c r="D20" s="33" t="s">
        <v>273</v>
      </c>
      <c r="E20" s="34">
        <v>2519634417.7800002</v>
      </c>
      <c r="F20" s="35">
        <v>0.13212479922753007</v>
      </c>
      <c r="G20" s="36">
        <v>22457</v>
      </c>
      <c r="H20" s="35">
        <v>0.12522932966034117</v>
      </c>
      <c r="I20" s="113">
        <v>2.288111704215133E-2</v>
      </c>
      <c r="J20" s="45"/>
      <c r="K20" s="45"/>
      <c r="L20" s="45"/>
      <c r="M20" s="45"/>
      <c r="N20" s="34">
        <v>25.152020408291513</v>
      </c>
      <c r="O20" s="35">
        <v>0.69639429974983369</v>
      </c>
    </row>
    <row r="21" spans="4:15">
      <c r="D21" s="33" t="s">
        <v>274</v>
      </c>
      <c r="E21" s="34">
        <v>3575431580.1599998</v>
      </c>
      <c r="F21" s="35">
        <v>0.18748877866838939</v>
      </c>
      <c r="G21" s="36">
        <v>29333</v>
      </c>
      <c r="H21" s="35">
        <v>0.16357269122887239</v>
      </c>
      <c r="I21" s="113">
        <v>2.183395728914006E-2</v>
      </c>
      <c r="J21" s="45"/>
      <c r="K21" s="45"/>
      <c r="L21" s="45"/>
      <c r="M21" s="45"/>
      <c r="N21" s="34">
        <v>26.427826372548989</v>
      </c>
      <c r="O21" s="35">
        <v>0.72071917337404001</v>
      </c>
    </row>
    <row r="22" spans="4:15">
      <c r="D22" s="33" t="s">
        <v>275</v>
      </c>
      <c r="E22" s="34">
        <v>1640458869.5599999</v>
      </c>
      <c r="F22" s="35">
        <v>8.6022518684518504E-2</v>
      </c>
      <c r="G22" s="36">
        <v>15765</v>
      </c>
      <c r="H22" s="35">
        <v>8.7912026632910825E-2</v>
      </c>
      <c r="I22" s="113">
        <v>2.2964563597908681E-2</v>
      </c>
      <c r="J22" s="45"/>
      <c r="K22" s="45"/>
      <c r="L22" s="45"/>
      <c r="M22" s="45"/>
      <c r="N22" s="34">
        <v>26.518292751267808</v>
      </c>
      <c r="O22" s="35">
        <v>0.74374863113103806</v>
      </c>
    </row>
    <row r="23" spans="4:15">
      <c r="D23" s="33" t="s">
        <v>276</v>
      </c>
      <c r="E23" s="34">
        <v>155564403.91</v>
      </c>
      <c r="F23" s="35">
        <v>8.1574991548451666E-3</v>
      </c>
      <c r="G23" s="36">
        <v>1709</v>
      </c>
      <c r="H23" s="35">
        <v>9.5300763409860191E-3</v>
      </c>
      <c r="I23" s="113">
        <v>2.7880229777103898E-2</v>
      </c>
      <c r="J23" s="45"/>
      <c r="K23" s="45"/>
      <c r="L23" s="45"/>
      <c r="M23" s="45"/>
      <c r="N23" s="34">
        <v>24.498436353244262</v>
      </c>
      <c r="O23" s="35">
        <v>0.69994382719395143</v>
      </c>
    </row>
    <row r="24" spans="4:15">
      <c r="D24" s="33" t="s">
        <v>277</v>
      </c>
      <c r="E24" s="34">
        <v>227898626.19</v>
      </c>
      <c r="F24" s="35">
        <v>1.1950567120810301E-2</v>
      </c>
      <c r="G24" s="36">
        <v>2644</v>
      </c>
      <c r="H24" s="35">
        <v>1.4744015123210672E-2</v>
      </c>
      <c r="I24" s="113">
        <v>2.926792269312363E-2</v>
      </c>
      <c r="J24" s="45"/>
      <c r="K24" s="45"/>
      <c r="L24" s="45"/>
      <c r="M24" s="45"/>
      <c r="N24" s="34">
        <v>24.364605377760764</v>
      </c>
      <c r="O24" s="35">
        <v>0.68215134959237556</v>
      </c>
    </row>
    <row r="25" spans="4:15">
      <c r="D25" s="33" t="s">
        <v>278</v>
      </c>
      <c r="E25" s="34">
        <v>160174191.77000001</v>
      </c>
      <c r="F25" s="35">
        <v>8.3992275941719499E-3</v>
      </c>
      <c r="G25" s="36">
        <v>1790</v>
      </c>
      <c r="H25" s="35">
        <v>9.9817651552750013E-3</v>
      </c>
      <c r="I25" s="113">
        <v>2.8699521515569062E-2</v>
      </c>
      <c r="J25" s="45"/>
      <c r="K25" s="45"/>
      <c r="L25" s="45"/>
      <c r="M25" s="45"/>
      <c r="N25" s="34">
        <v>23.953953029050435</v>
      </c>
      <c r="O25" s="35">
        <v>0.69801991060596613</v>
      </c>
    </row>
    <row r="26" spans="4:15">
      <c r="D26" s="33" t="s">
        <v>279</v>
      </c>
      <c r="E26" s="34">
        <v>293264864.35000002</v>
      </c>
      <c r="F26" s="35">
        <v>1.5378247355770088E-2</v>
      </c>
      <c r="G26" s="36">
        <v>2970</v>
      </c>
      <c r="H26" s="35">
        <v>1.6561923190595951E-2</v>
      </c>
      <c r="I26" s="113">
        <v>2.8246830736973691E-2</v>
      </c>
      <c r="J26" s="45"/>
      <c r="K26" s="45"/>
      <c r="L26" s="45"/>
      <c r="M26" s="45"/>
      <c r="N26" s="34">
        <v>25.711431896126442</v>
      </c>
      <c r="O26" s="35">
        <v>0.72375437800873021</v>
      </c>
    </row>
    <row r="27" spans="4:15">
      <c r="D27" s="33" t="s">
        <v>280</v>
      </c>
      <c r="E27" s="34">
        <v>190829013.56</v>
      </c>
      <c r="F27" s="35">
        <v>1.0006707689608997E-2</v>
      </c>
      <c r="G27" s="36">
        <v>1940</v>
      </c>
      <c r="H27" s="35">
        <v>1.0818225922476816E-2</v>
      </c>
      <c r="I27" s="113">
        <v>2.8553646865819914E-2</v>
      </c>
      <c r="J27" s="45"/>
      <c r="K27" s="45"/>
      <c r="L27" s="45"/>
      <c r="M27" s="45"/>
      <c r="N27" s="34">
        <v>25.962574919842286</v>
      </c>
      <c r="O27" s="35">
        <v>0.74275734435082341</v>
      </c>
    </row>
    <row r="28" spans="4:15">
      <c r="D28" s="33" t="s">
        <v>281</v>
      </c>
      <c r="E28" s="34">
        <v>69244053.579999998</v>
      </c>
      <c r="F28" s="35">
        <v>3.631025442579369E-3</v>
      </c>
      <c r="G28" s="36">
        <v>694</v>
      </c>
      <c r="H28" s="35">
        <v>3.8700251495870672E-3</v>
      </c>
      <c r="I28" s="113">
        <v>3.8118349516432226E-2</v>
      </c>
      <c r="J28" s="45"/>
      <c r="K28" s="45"/>
      <c r="L28" s="45"/>
      <c r="M28" s="45"/>
      <c r="N28" s="34">
        <v>24.343586118378063</v>
      </c>
      <c r="O28" s="35">
        <v>0.67474731230877716</v>
      </c>
    </row>
    <row r="29" spans="4:15">
      <c r="D29" s="33" t="s">
        <v>282</v>
      </c>
      <c r="E29" s="34">
        <v>928836687.79999995</v>
      </c>
      <c r="F29" s="35">
        <v>4.8706415512004025E-2</v>
      </c>
      <c r="G29" s="36">
        <v>9189</v>
      </c>
      <c r="H29" s="35">
        <v>5.124158659878323E-2</v>
      </c>
      <c r="I29" s="113">
        <v>3.0047897665373635E-2</v>
      </c>
      <c r="J29" s="45"/>
      <c r="K29" s="45"/>
      <c r="L29" s="45"/>
      <c r="M29" s="45"/>
      <c r="N29" s="34">
        <v>25.492648037553909</v>
      </c>
      <c r="O29" s="35">
        <v>0.69710553572280154</v>
      </c>
    </row>
    <row r="30" spans="4:15">
      <c r="D30" s="33" t="s">
        <v>283</v>
      </c>
      <c r="E30" s="34">
        <v>1346832809.71</v>
      </c>
      <c r="F30" s="35">
        <v>7.0625330929068753E-2</v>
      </c>
      <c r="G30" s="36">
        <v>10745</v>
      </c>
      <c r="H30" s="35">
        <v>5.9918472957223398E-2</v>
      </c>
      <c r="I30" s="113">
        <v>2.6247367835447771E-2</v>
      </c>
      <c r="J30" s="45"/>
      <c r="K30" s="45"/>
      <c r="L30" s="45"/>
      <c r="M30" s="45"/>
      <c r="N30" s="34">
        <v>27.260009043379632</v>
      </c>
      <c r="O30" s="35">
        <v>0.7273459092544915</v>
      </c>
    </row>
    <row r="31" spans="4:15">
      <c r="D31" s="33" t="s">
        <v>284</v>
      </c>
      <c r="E31" s="34">
        <v>1774860551.25</v>
      </c>
      <c r="F31" s="35">
        <v>9.3070285250899859E-2</v>
      </c>
      <c r="G31" s="36">
        <v>12790</v>
      </c>
      <c r="H31" s="35">
        <v>7.132222141674148E-2</v>
      </c>
      <c r="I31" s="113">
        <v>2.7277554904928759E-2</v>
      </c>
      <c r="J31" s="45"/>
      <c r="K31" s="45"/>
      <c r="L31" s="45"/>
      <c r="M31" s="45"/>
      <c r="N31" s="34">
        <v>27.844100592885113</v>
      </c>
      <c r="O31" s="35">
        <v>0.74097531352924706</v>
      </c>
    </row>
    <row r="32" spans="4:15">
      <c r="D32" s="33" t="s">
        <v>285</v>
      </c>
      <c r="E32" s="34">
        <v>1040321811.71</v>
      </c>
      <c r="F32" s="35">
        <v>5.4552481714911089E-2</v>
      </c>
      <c r="G32" s="36">
        <v>7904</v>
      </c>
      <c r="H32" s="35">
        <v>4.4075906026421009E-2</v>
      </c>
      <c r="I32" s="113">
        <v>2.6826461151310238E-2</v>
      </c>
      <c r="J32" s="45"/>
      <c r="K32" s="45"/>
      <c r="L32" s="45"/>
      <c r="M32" s="45"/>
      <c r="N32" s="34">
        <v>28.684486477581167</v>
      </c>
      <c r="O32" s="35">
        <v>0.81243832674158167</v>
      </c>
    </row>
    <row r="33" spans="4:15">
      <c r="D33" s="33" t="s">
        <v>286</v>
      </c>
      <c r="E33" s="34">
        <v>1743490.91</v>
      </c>
      <c r="F33" s="35">
        <v>9.1425321393147948E-5</v>
      </c>
      <c r="G33" s="36">
        <v>18</v>
      </c>
      <c r="H33" s="35">
        <v>1.0037529206421788E-4</v>
      </c>
      <c r="I33" s="113">
        <v>3.7301303962634369E-2</v>
      </c>
      <c r="J33" s="45"/>
      <c r="K33" s="45"/>
      <c r="L33" s="45"/>
      <c r="M33" s="45"/>
      <c r="N33" s="34">
        <v>23.30600335354081</v>
      </c>
      <c r="O33" s="35">
        <v>0.74086916878505549</v>
      </c>
    </row>
    <row r="34" spans="4:15">
      <c r="D34" s="33" t="s">
        <v>287</v>
      </c>
      <c r="E34" s="34">
        <v>1356984.38</v>
      </c>
      <c r="F34" s="35">
        <v>7.1157659816523843E-5</v>
      </c>
      <c r="G34" s="36">
        <v>18</v>
      </c>
      <c r="H34" s="35">
        <v>1.0037529206421788E-4</v>
      </c>
      <c r="I34" s="113">
        <v>4.3846224147399547E-2</v>
      </c>
      <c r="J34" s="45"/>
      <c r="K34" s="45"/>
      <c r="L34" s="45"/>
      <c r="M34" s="45"/>
      <c r="N34" s="34">
        <v>24.753951580994979</v>
      </c>
      <c r="O34" s="35">
        <v>0.68391045036126352</v>
      </c>
    </row>
    <row r="35" spans="4:15">
      <c r="D35" s="33" t="s">
        <v>288</v>
      </c>
      <c r="E35" s="34">
        <v>799441.99</v>
      </c>
      <c r="F35" s="35">
        <v>4.1921205583416414E-5</v>
      </c>
      <c r="G35" s="36">
        <v>15</v>
      </c>
      <c r="H35" s="35">
        <v>8.3646076720181564E-5</v>
      </c>
      <c r="I35" s="113">
        <v>5.3008018261587686E-2</v>
      </c>
      <c r="J35" s="45"/>
      <c r="K35" s="45"/>
      <c r="L35" s="45"/>
      <c r="M35" s="45"/>
      <c r="N35" s="34">
        <v>22.926732528611577</v>
      </c>
      <c r="O35" s="35">
        <v>0.7041452295156525</v>
      </c>
    </row>
    <row r="36" spans="4:15">
      <c r="D36" s="33" t="s">
        <v>289</v>
      </c>
      <c r="E36" s="34">
        <v>1621674.5</v>
      </c>
      <c r="F36" s="35">
        <v>8.5037502350713428E-5</v>
      </c>
      <c r="G36" s="36">
        <v>23</v>
      </c>
      <c r="H36" s="35">
        <v>1.2825731763761174E-4</v>
      </c>
      <c r="I36" s="113">
        <v>5.1425136218766467E-2</v>
      </c>
      <c r="J36" s="45"/>
      <c r="K36" s="45"/>
      <c r="L36" s="45"/>
      <c r="M36" s="45"/>
      <c r="N36" s="34">
        <v>24.627346451789954</v>
      </c>
      <c r="O36" s="35">
        <v>0.70004374730625663</v>
      </c>
    </row>
    <row r="37" spans="4:15">
      <c r="D37" s="33" t="s">
        <v>290</v>
      </c>
      <c r="E37" s="34">
        <v>1223338.97</v>
      </c>
      <c r="F37" s="35">
        <v>6.4149550687942836E-5</v>
      </c>
      <c r="G37" s="36">
        <v>10</v>
      </c>
      <c r="H37" s="35">
        <v>5.5764051146787709E-5</v>
      </c>
      <c r="I37" s="113">
        <v>5.1468444657656903E-2</v>
      </c>
      <c r="J37" s="45"/>
      <c r="K37" s="45"/>
      <c r="L37" s="45"/>
      <c r="M37" s="45"/>
      <c r="N37" s="34">
        <v>24.792290735098408</v>
      </c>
      <c r="O37" s="35">
        <v>0.69939376773961515</v>
      </c>
    </row>
    <row r="38" spans="4:15">
      <c r="D38" s="33" t="s">
        <v>291</v>
      </c>
      <c r="E38" s="34">
        <v>1900194.38</v>
      </c>
      <c r="F38" s="35">
        <v>9.9642550990388303E-5</v>
      </c>
      <c r="G38" s="36">
        <v>19</v>
      </c>
      <c r="H38" s="35">
        <v>1.0595169717889665E-4</v>
      </c>
      <c r="I38" s="113">
        <v>4.6263473337396145E-2</v>
      </c>
      <c r="J38" s="45"/>
      <c r="K38" s="45"/>
      <c r="L38" s="45"/>
      <c r="M38" s="45"/>
      <c r="N38" s="34">
        <v>25.824235304562368</v>
      </c>
      <c r="O38" s="35">
        <v>0.72209812300150056</v>
      </c>
    </row>
    <row r="39" spans="4:15">
      <c r="D39" s="33" t="s">
        <v>292</v>
      </c>
      <c r="E39" s="34">
        <v>27068094.93</v>
      </c>
      <c r="F39" s="35">
        <v>1.419399013944666E-3</v>
      </c>
      <c r="G39" s="36">
        <v>232</v>
      </c>
      <c r="H39" s="35">
        <v>1.293725986605475E-3</v>
      </c>
      <c r="I39" s="113">
        <v>3.6048790159352376E-2</v>
      </c>
      <c r="J39" s="45"/>
      <c r="K39" s="45"/>
      <c r="L39" s="45"/>
      <c r="M39" s="45"/>
      <c r="N39" s="34">
        <v>26.697918935400342</v>
      </c>
      <c r="O39" s="35">
        <v>0.71481705557975894</v>
      </c>
    </row>
    <row r="40" spans="4:15">
      <c r="D40" s="33" t="s">
        <v>293</v>
      </c>
      <c r="E40" s="34">
        <v>12852203.109999999</v>
      </c>
      <c r="F40" s="35">
        <v>6.7394489595690838E-4</v>
      </c>
      <c r="G40" s="36">
        <v>124</v>
      </c>
      <c r="H40" s="35">
        <v>6.9147423422016765E-4</v>
      </c>
      <c r="I40" s="113">
        <v>3.6112514633531961E-2</v>
      </c>
      <c r="J40" s="45"/>
      <c r="K40" s="45"/>
      <c r="L40" s="45"/>
      <c r="M40" s="45"/>
      <c r="N40" s="34">
        <v>27.371396776885813</v>
      </c>
      <c r="O40" s="35">
        <v>0.75452752253508382</v>
      </c>
    </row>
    <row r="41" spans="4:15">
      <c r="D41" s="33" t="s">
        <v>294</v>
      </c>
      <c r="E41" s="34">
        <v>1630682</v>
      </c>
      <c r="F41" s="35">
        <v>8.5509838385117404E-5</v>
      </c>
      <c r="G41" s="36">
        <v>27</v>
      </c>
      <c r="H41" s="35">
        <v>1.5056293809632683E-4</v>
      </c>
      <c r="I41" s="113">
        <v>3.9043926702447197E-2</v>
      </c>
      <c r="J41" s="45"/>
      <c r="K41" s="45"/>
      <c r="L41" s="45"/>
      <c r="M41" s="45"/>
      <c r="N41" s="34">
        <v>28.014522365216969</v>
      </c>
      <c r="O41" s="35">
        <v>0.70131621329971139</v>
      </c>
    </row>
    <row r="42" spans="4:15">
      <c r="D42" s="33" t="s">
        <v>295</v>
      </c>
      <c r="E42" s="34">
        <v>911548</v>
      </c>
      <c r="F42" s="35">
        <v>4.7799829862767237E-5</v>
      </c>
      <c r="G42" s="36">
        <v>57</v>
      </c>
      <c r="H42" s="35">
        <v>3.1785509153668998E-4</v>
      </c>
      <c r="I42" s="113">
        <v>3.9516360784072807E-2</v>
      </c>
      <c r="J42" s="45"/>
      <c r="K42" s="45"/>
      <c r="L42" s="45"/>
      <c r="M42" s="45"/>
      <c r="N42" s="34">
        <v>29.072119639675069</v>
      </c>
      <c r="O42" s="35">
        <v>0.84341830306687082</v>
      </c>
    </row>
    <row r="43" spans="4:15">
      <c r="D43" s="33" t="s">
        <v>317</v>
      </c>
      <c r="E43" s="37"/>
      <c r="F43" s="37"/>
      <c r="G43" s="37"/>
      <c r="H43" s="37"/>
      <c r="I43" s="114"/>
      <c r="J43" s="45"/>
      <c r="K43" s="45"/>
      <c r="L43" s="45"/>
      <c r="M43" s="45"/>
      <c r="N43" s="37"/>
      <c r="O43" s="37"/>
    </row>
    <row r="44" spans="4:15">
      <c r="D44" s="33" t="s">
        <v>264</v>
      </c>
      <c r="E44" s="37"/>
      <c r="F44" s="37"/>
      <c r="G44" s="37"/>
      <c r="H44" s="37"/>
      <c r="I44" s="114"/>
      <c r="J44" s="45"/>
      <c r="K44" s="45"/>
      <c r="L44" s="45"/>
      <c r="M44" s="45"/>
      <c r="N44" s="37"/>
      <c r="O44" s="37"/>
    </row>
    <row r="45" spans="4:15">
      <c r="D45" s="38" t="s">
        <v>125</v>
      </c>
      <c r="E45" s="39">
        <v>19070109718.32</v>
      </c>
      <c r="F45" s="40">
        <v>1</v>
      </c>
      <c r="G45" s="41">
        <v>179327</v>
      </c>
      <c r="H45" s="40">
        <v>1</v>
      </c>
      <c r="I45" s="115">
        <v>2.6420414456730053E-2</v>
      </c>
      <c r="J45" s="59"/>
      <c r="K45" s="59"/>
      <c r="L45" s="59"/>
      <c r="M45" s="59"/>
      <c r="N45" s="39">
        <v>25.669376598472503</v>
      </c>
      <c r="O45" s="40">
        <v>0.70756200273371228</v>
      </c>
    </row>
    <row r="46" spans="4:15" ht="11.45" customHeight="1"/>
  </sheetData>
  <mergeCells count="40">
    <mergeCell ref="I41:M41"/>
    <mergeCell ref="I42:M42"/>
    <mergeCell ref="I43:M43"/>
    <mergeCell ref="I44:M44"/>
    <mergeCell ref="I45:M4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19 of 27</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3" width="0" hidden="1" customWidth="1"/>
    <col min="4" max="4" width="66.28515625" customWidth="1"/>
    <col min="5" max="5" width="0.7109375" customWidth="1"/>
    <col min="6" max="6" width="6.85546875" customWidth="1"/>
    <col min="7" max="7" width="0.85546875" customWidth="1"/>
    <col min="8" max="8" width="11.7109375" customWidth="1"/>
    <col min="9" max="9" width="13.5703125" customWidth="1"/>
    <col min="10" max="11" width="0" hidden="1" customWidth="1"/>
    <col min="12" max="12" width="0.85546875" customWidth="1"/>
  </cols>
  <sheetData>
    <row r="1" spans="2:11" ht="2.1" customHeight="1"/>
    <row r="2" spans="2:11">
      <c r="B2" s="44" t="s">
        <v>1</v>
      </c>
      <c r="C2" s="45"/>
      <c r="D2" s="45"/>
    </row>
    <row r="3" spans="2:11" ht="0.6" customHeight="1">
      <c r="B3" s="45"/>
      <c r="C3" s="45"/>
      <c r="D3" s="45"/>
      <c r="H3" s="45"/>
      <c r="I3" s="45"/>
      <c r="J3" s="45"/>
      <c r="K3" s="45"/>
    </row>
    <row r="4" spans="2:11" ht="13.15" customHeight="1">
      <c r="B4" s="45"/>
      <c r="C4" s="45"/>
      <c r="D4" s="45"/>
      <c r="F4" s="46" t="s">
        <v>0</v>
      </c>
      <c r="H4" s="45"/>
      <c r="I4" s="45"/>
      <c r="J4" s="45"/>
      <c r="K4" s="45"/>
    </row>
    <row r="5" spans="2:11" ht="2.25" customHeight="1">
      <c r="F5" s="45"/>
      <c r="H5" s="45"/>
      <c r="I5" s="45"/>
      <c r="J5" s="45"/>
      <c r="K5" s="45"/>
    </row>
    <row r="6" spans="2:11" ht="13.15" customHeight="1">
      <c r="B6" s="44" t="s">
        <v>11</v>
      </c>
      <c r="C6" s="45"/>
      <c r="D6" s="45"/>
      <c r="F6" s="45"/>
      <c r="H6" s="45"/>
      <c r="I6" s="45"/>
      <c r="J6" s="45"/>
      <c r="K6" s="45"/>
    </row>
    <row r="7" spans="2:11" ht="0" hidden="1" customHeight="1"/>
    <row r="8" spans="2:11" ht="3" customHeight="1"/>
    <row r="9" spans="2:11" ht="6.2" customHeight="1">
      <c r="C9" s="2"/>
      <c r="D9" s="2"/>
      <c r="E9" s="2"/>
      <c r="F9" s="2"/>
      <c r="G9" s="2"/>
      <c r="H9" s="2"/>
      <c r="I9" s="2"/>
    </row>
    <row r="10" spans="2:11" ht="17.100000000000001" customHeight="1">
      <c r="D10" s="54" t="s">
        <v>12</v>
      </c>
      <c r="E10" s="55"/>
      <c r="F10" s="55"/>
      <c r="G10" s="55"/>
      <c r="H10" s="55"/>
      <c r="I10" s="55"/>
      <c r="J10" s="55"/>
    </row>
    <row r="11" spans="2:11" ht="15.6" customHeight="1"/>
    <row r="12" spans="2:11" ht="17.100000000000001" customHeight="1">
      <c r="D12" s="46" t="s">
        <v>0</v>
      </c>
      <c r="E12" s="45"/>
      <c r="F12" s="45"/>
      <c r="G12" s="45"/>
      <c r="H12" s="45"/>
      <c r="I12" s="56" t="s">
        <v>13</v>
      </c>
      <c r="J12" s="45"/>
    </row>
    <row r="13" spans="2:11" ht="17.100000000000001" customHeight="1">
      <c r="D13" s="57" t="s">
        <v>14</v>
      </c>
      <c r="E13" s="45"/>
      <c r="F13" s="45"/>
      <c r="G13" s="45"/>
      <c r="H13" s="45"/>
      <c r="I13" s="56">
        <v>3</v>
      </c>
      <c r="J13" s="45"/>
    </row>
    <row r="14" spans="2:11" ht="17.100000000000001" customHeight="1">
      <c r="D14" s="57" t="s">
        <v>15</v>
      </c>
      <c r="E14" s="45"/>
      <c r="F14" s="45"/>
      <c r="G14" s="45"/>
      <c r="H14" s="45"/>
      <c r="I14" s="56">
        <v>4</v>
      </c>
      <c r="J14" s="45"/>
    </row>
    <row r="15" spans="2:11" ht="17.100000000000001" customHeight="1">
      <c r="D15" s="57" t="s">
        <v>16</v>
      </c>
      <c r="E15" s="45"/>
      <c r="F15" s="45"/>
      <c r="G15" s="45"/>
      <c r="H15" s="45"/>
      <c r="I15" s="56">
        <v>5</v>
      </c>
      <c r="J15" s="45"/>
    </row>
    <row r="16" spans="2:11" ht="17.100000000000001" customHeight="1">
      <c r="D16" s="57" t="s">
        <v>17</v>
      </c>
      <c r="E16" s="45"/>
      <c r="F16" s="45"/>
      <c r="G16" s="45"/>
      <c r="H16" s="45"/>
      <c r="I16" s="56">
        <v>6</v>
      </c>
      <c r="J16" s="45"/>
    </row>
    <row r="17" spans="4:10" ht="17.100000000000001" customHeight="1">
      <c r="D17" s="57" t="s">
        <v>18</v>
      </c>
      <c r="E17" s="45"/>
      <c r="F17" s="45"/>
      <c r="G17" s="45"/>
      <c r="H17" s="45"/>
      <c r="I17" s="56">
        <v>7</v>
      </c>
      <c r="J17" s="45"/>
    </row>
    <row r="18" spans="4:10" ht="17.100000000000001" customHeight="1">
      <c r="D18" s="57" t="s">
        <v>19</v>
      </c>
      <c r="E18" s="45"/>
      <c r="F18" s="45"/>
      <c r="G18" s="45"/>
      <c r="H18" s="45"/>
      <c r="I18" s="56">
        <v>8</v>
      </c>
      <c r="J18" s="45"/>
    </row>
    <row r="19" spans="4:10" ht="17.100000000000001" customHeight="1">
      <c r="D19" s="57" t="s">
        <v>20</v>
      </c>
      <c r="E19" s="45"/>
      <c r="F19" s="45"/>
      <c r="G19" s="45"/>
      <c r="H19" s="45"/>
      <c r="I19" s="56">
        <v>26</v>
      </c>
      <c r="J19" s="45"/>
    </row>
    <row r="20" spans="4:10" ht="17.100000000000001" customHeight="1">
      <c r="D20" s="57" t="s">
        <v>21</v>
      </c>
      <c r="E20" s="45"/>
      <c r="F20" s="45"/>
      <c r="G20" s="45"/>
      <c r="H20" s="45"/>
      <c r="I20" s="56">
        <v>28</v>
      </c>
      <c r="J20" s="45"/>
    </row>
    <row r="21" spans="4:10" ht="6.4" customHeight="1"/>
  </sheetData>
  <mergeCells count="23">
    <mergeCell ref="D18:H18"/>
    <mergeCell ref="I18:J18"/>
    <mergeCell ref="D19:H19"/>
    <mergeCell ref="I19:J19"/>
    <mergeCell ref="D20:H20"/>
    <mergeCell ref="I20:J20"/>
    <mergeCell ref="D15:H15"/>
    <mergeCell ref="I15:J15"/>
    <mergeCell ref="D16:H16"/>
    <mergeCell ref="I16:J16"/>
    <mergeCell ref="D17:H17"/>
    <mergeCell ref="I17:J17"/>
    <mergeCell ref="D12:H12"/>
    <mergeCell ref="I12:J12"/>
    <mergeCell ref="D13:H13"/>
    <mergeCell ref="I13:J13"/>
    <mergeCell ref="D14:H14"/>
    <mergeCell ref="I14:J14"/>
    <mergeCell ref="B2:D4"/>
    <mergeCell ref="H3:K6"/>
    <mergeCell ref="F4:F6"/>
    <mergeCell ref="B6:D6"/>
    <mergeCell ref="D10:J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 of 27</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353</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205</v>
      </c>
      <c r="E12" s="32" t="s">
        <v>190</v>
      </c>
      <c r="F12" s="32" t="s">
        <v>191</v>
      </c>
      <c r="G12" s="32" t="s">
        <v>206</v>
      </c>
      <c r="H12" s="32" t="s">
        <v>191</v>
      </c>
      <c r="I12" s="112" t="s">
        <v>193</v>
      </c>
      <c r="J12" s="55"/>
      <c r="K12" s="55"/>
      <c r="L12" s="55"/>
      <c r="M12" s="55"/>
      <c r="N12" s="32" t="s">
        <v>194</v>
      </c>
      <c r="O12" s="32" t="s">
        <v>195</v>
      </c>
    </row>
    <row r="13" spans="3:18">
      <c r="D13" s="33" t="s">
        <v>354</v>
      </c>
      <c r="E13" s="34">
        <v>18868302937.380001</v>
      </c>
      <c r="F13" s="35">
        <v>0.98941763923119275</v>
      </c>
      <c r="G13" s="36">
        <v>175555</v>
      </c>
      <c r="H13" s="35">
        <v>0.97896579990743171</v>
      </c>
      <c r="I13" s="113">
        <v>2.6527479508114151E-2</v>
      </c>
      <c r="J13" s="45"/>
      <c r="K13" s="45"/>
      <c r="L13" s="45"/>
      <c r="M13" s="45"/>
      <c r="N13" s="34">
        <v>25.711259057934924</v>
      </c>
      <c r="O13" s="35">
        <v>0.70851553374988518</v>
      </c>
    </row>
    <row r="14" spans="3:18">
      <c r="D14" s="33" t="s">
        <v>355</v>
      </c>
      <c r="E14" s="34">
        <v>201806780.94</v>
      </c>
      <c r="F14" s="35">
        <v>1.0582360768807279E-2</v>
      </c>
      <c r="G14" s="36">
        <v>3772</v>
      </c>
      <c r="H14" s="35">
        <v>2.1034200092568324E-2</v>
      </c>
      <c r="I14" s="113">
        <v>1.6410166961023029E-2</v>
      </c>
      <c r="J14" s="45"/>
      <c r="K14" s="45"/>
      <c r="L14" s="45"/>
      <c r="M14" s="45"/>
      <c r="N14" s="34">
        <v>21.75349761155951</v>
      </c>
      <c r="O14" s="35">
        <v>0.61840983455852483</v>
      </c>
    </row>
    <row r="15" spans="3:18">
      <c r="D15" s="33" t="s">
        <v>264</v>
      </c>
      <c r="E15" s="37"/>
      <c r="F15" s="37"/>
      <c r="G15" s="37"/>
      <c r="H15" s="37"/>
      <c r="I15" s="114"/>
      <c r="J15" s="45"/>
      <c r="K15" s="45"/>
      <c r="L15" s="45"/>
      <c r="M15" s="45"/>
      <c r="N15" s="37"/>
      <c r="O15" s="37"/>
    </row>
    <row r="16" spans="3:18">
      <c r="D16" s="38" t="s">
        <v>125</v>
      </c>
      <c r="E16" s="39">
        <v>19070109718.32</v>
      </c>
      <c r="F16" s="40">
        <v>1</v>
      </c>
      <c r="G16" s="41">
        <v>179327</v>
      </c>
      <c r="H16" s="40">
        <v>1</v>
      </c>
      <c r="I16" s="115">
        <v>2.6420414456730053E-2</v>
      </c>
      <c r="J16" s="59"/>
      <c r="K16" s="59"/>
      <c r="L16" s="59"/>
      <c r="M16" s="59"/>
      <c r="N16" s="39">
        <v>25.669376598472503</v>
      </c>
      <c r="O16" s="40">
        <v>0.70756200273371661</v>
      </c>
    </row>
    <row r="17" ht="0" hidden="1" customHeight="1"/>
    <row r="18" ht="11.45" customHeight="1"/>
  </sheetData>
  <mergeCells count="11">
    <mergeCell ref="I16:M16"/>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20 of 27</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356</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205</v>
      </c>
      <c r="E12" s="32" t="s">
        <v>190</v>
      </c>
      <c r="F12" s="32" t="s">
        <v>191</v>
      </c>
      <c r="G12" s="32" t="s">
        <v>192</v>
      </c>
      <c r="H12" s="32" t="s">
        <v>191</v>
      </c>
      <c r="I12" s="112" t="s">
        <v>193</v>
      </c>
      <c r="J12" s="55"/>
      <c r="K12" s="55"/>
      <c r="L12" s="55"/>
      <c r="M12" s="55"/>
      <c r="N12" s="32" t="s">
        <v>194</v>
      </c>
      <c r="O12" s="32" t="s">
        <v>195</v>
      </c>
    </row>
    <row r="13" spans="3:18">
      <c r="D13" s="33" t="s">
        <v>357</v>
      </c>
      <c r="E13" s="34">
        <v>15193896842.700001</v>
      </c>
      <c r="F13" s="35">
        <v>0.79673882673594398</v>
      </c>
      <c r="G13" s="36">
        <v>76237</v>
      </c>
      <c r="H13" s="35">
        <v>0.7659084972573289</v>
      </c>
      <c r="I13" s="113">
        <v>2.686285432926365E-2</v>
      </c>
      <c r="J13" s="45"/>
      <c r="K13" s="45"/>
      <c r="L13" s="45"/>
      <c r="M13" s="45"/>
      <c r="N13" s="34">
        <v>25.517710993693548</v>
      </c>
      <c r="O13" s="35">
        <v>0.71048572183884928</v>
      </c>
    </row>
    <row r="14" spans="3:18">
      <c r="D14" s="33" t="s">
        <v>358</v>
      </c>
      <c r="E14" s="34">
        <v>3876212875.6199999</v>
      </c>
      <c r="F14" s="35">
        <v>0.20326117326405602</v>
      </c>
      <c r="G14" s="36">
        <v>23301</v>
      </c>
      <c r="H14" s="35">
        <v>0.23409150274267115</v>
      </c>
      <c r="I14" s="113">
        <v>2.4686148048232669E-2</v>
      </c>
      <c r="J14" s="45"/>
      <c r="K14" s="45"/>
      <c r="L14" s="45"/>
      <c r="M14" s="45"/>
      <c r="N14" s="34">
        <v>26.263872212501081</v>
      </c>
      <c r="O14" s="35">
        <v>0.69610167072779094</v>
      </c>
    </row>
    <row r="15" spans="3:18">
      <c r="D15" s="33" t="s">
        <v>359</v>
      </c>
      <c r="E15" s="37"/>
      <c r="F15" s="37"/>
      <c r="G15" s="37"/>
      <c r="H15" s="37"/>
      <c r="I15" s="114"/>
      <c r="J15" s="45"/>
      <c r="K15" s="45"/>
      <c r="L15" s="45"/>
      <c r="M15" s="45"/>
      <c r="N15" s="37"/>
      <c r="O15" s="37"/>
    </row>
    <row r="16" spans="3:18">
      <c r="D16" s="33" t="s">
        <v>90</v>
      </c>
      <c r="E16" s="37"/>
      <c r="F16" s="37"/>
      <c r="G16" s="37"/>
      <c r="H16" s="37"/>
      <c r="I16" s="114"/>
      <c r="J16" s="45"/>
      <c r="K16" s="45"/>
      <c r="L16" s="45"/>
      <c r="M16" s="45"/>
      <c r="N16" s="37"/>
      <c r="O16" s="37"/>
    </row>
    <row r="17" spans="4:15">
      <c r="D17" s="38" t="s">
        <v>125</v>
      </c>
      <c r="E17" s="39">
        <v>19070109718.32</v>
      </c>
      <c r="F17" s="40">
        <v>1</v>
      </c>
      <c r="G17" s="41">
        <v>99538</v>
      </c>
      <c r="H17" s="40">
        <v>1</v>
      </c>
      <c r="I17" s="115">
        <v>2.6420414456730053E-2</v>
      </c>
      <c r="J17" s="59"/>
      <c r="K17" s="59"/>
      <c r="L17" s="59"/>
      <c r="M17" s="59"/>
      <c r="N17" s="39">
        <v>25.669376598472503</v>
      </c>
      <c r="O17" s="40">
        <v>0.70756200273372538</v>
      </c>
    </row>
    <row r="18" spans="4:15" ht="0" hidden="1" customHeight="1"/>
    <row r="19" spans="4:15" ht="11.45" customHeight="1"/>
  </sheetData>
  <mergeCells count="12">
    <mergeCell ref="I16:M16"/>
    <mergeCell ref="I17:M17"/>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21 of 27</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360</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205</v>
      </c>
      <c r="E12" s="32" t="s">
        <v>190</v>
      </c>
      <c r="F12" s="32" t="s">
        <v>191</v>
      </c>
      <c r="G12" s="32" t="s">
        <v>192</v>
      </c>
      <c r="H12" s="32" t="s">
        <v>191</v>
      </c>
      <c r="I12" s="112" t="s">
        <v>193</v>
      </c>
      <c r="J12" s="55"/>
      <c r="K12" s="55"/>
      <c r="L12" s="55"/>
      <c r="M12" s="55"/>
      <c r="N12" s="32" t="s">
        <v>194</v>
      </c>
      <c r="O12" s="32" t="s">
        <v>195</v>
      </c>
    </row>
    <row r="13" spans="3:18">
      <c r="D13" s="33" t="s">
        <v>361</v>
      </c>
      <c r="E13" s="34">
        <v>440204349.45999998</v>
      </c>
      <c r="F13" s="35">
        <v>2.3083472301006783E-2</v>
      </c>
      <c r="G13" s="36">
        <v>2636</v>
      </c>
      <c r="H13" s="35">
        <v>2.6482348449838253E-2</v>
      </c>
      <c r="I13" s="113">
        <v>2.6993224237087481E-2</v>
      </c>
      <c r="J13" s="45"/>
      <c r="K13" s="45"/>
      <c r="L13" s="45"/>
      <c r="M13" s="45"/>
      <c r="N13" s="34">
        <v>25.182621070751104</v>
      </c>
      <c r="O13" s="35">
        <v>0.75644451097116239</v>
      </c>
    </row>
    <row r="14" spans="3:18">
      <c r="D14" s="33" t="s">
        <v>362</v>
      </c>
      <c r="E14" s="34">
        <v>534683766.48000002</v>
      </c>
      <c r="F14" s="35">
        <v>2.8037791831179014E-2</v>
      </c>
      <c r="G14" s="36">
        <v>3132</v>
      </c>
      <c r="H14" s="35">
        <v>3.1465370009443633E-2</v>
      </c>
      <c r="I14" s="113">
        <v>2.6125903124028207E-2</v>
      </c>
      <c r="J14" s="45"/>
      <c r="K14" s="45"/>
      <c r="L14" s="45"/>
      <c r="M14" s="45"/>
      <c r="N14" s="34">
        <v>25.758153312778212</v>
      </c>
      <c r="O14" s="35">
        <v>0.73072484053718612</v>
      </c>
    </row>
    <row r="15" spans="3:18">
      <c r="D15" s="33" t="s">
        <v>363</v>
      </c>
      <c r="E15" s="34">
        <v>491011380.89999998</v>
      </c>
      <c r="F15" s="35">
        <v>2.5747695642689576E-2</v>
      </c>
      <c r="G15" s="36">
        <v>3105</v>
      </c>
      <c r="H15" s="35">
        <v>3.1194116819707046E-2</v>
      </c>
      <c r="I15" s="113">
        <v>2.6780324854319481E-2</v>
      </c>
      <c r="J15" s="45"/>
      <c r="K15" s="45"/>
      <c r="L15" s="45"/>
      <c r="M15" s="45"/>
      <c r="N15" s="34">
        <v>25.250810440350726</v>
      </c>
      <c r="O15" s="35">
        <v>0.75945039748018417</v>
      </c>
    </row>
    <row r="16" spans="3:18">
      <c r="D16" s="33" t="s">
        <v>364</v>
      </c>
      <c r="E16" s="34">
        <v>1874545111.52</v>
      </c>
      <c r="F16" s="35">
        <v>9.8297552515871939E-2</v>
      </c>
      <c r="G16" s="36">
        <v>9809</v>
      </c>
      <c r="H16" s="35">
        <v>9.8545279189857143E-2</v>
      </c>
      <c r="I16" s="113">
        <v>2.6635902900221713E-2</v>
      </c>
      <c r="J16" s="45"/>
      <c r="K16" s="45"/>
      <c r="L16" s="45"/>
      <c r="M16" s="45"/>
      <c r="N16" s="34">
        <v>25.925345089812406</v>
      </c>
      <c r="O16" s="35">
        <v>0.7339294817082973</v>
      </c>
    </row>
    <row r="17" spans="4:15">
      <c r="D17" s="33" t="s">
        <v>365</v>
      </c>
      <c r="E17" s="34">
        <v>509602677.63999999</v>
      </c>
      <c r="F17" s="35">
        <v>2.6722587607896257E-2</v>
      </c>
      <c r="G17" s="36">
        <v>3348</v>
      </c>
      <c r="H17" s="35">
        <v>3.3635395527336291E-2</v>
      </c>
      <c r="I17" s="113">
        <v>2.6798123465297655E-2</v>
      </c>
      <c r="J17" s="45"/>
      <c r="K17" s="45"/>
      <c r="L17" s="45"/>
      <c r="M17" s="45"/>
      <c r="N17" s="34">
        <v>25.326556656557877</v>
      </c>
      <c r="O17" s="35">
        <v>0.7473148092374613</v>
      </c>
    </row>
    <row r="18" spans="4:15">
      <c r="D18" s="33" t="s">
        <v>366</v>
      </c>
      <c r="E18" s="34">
        <v>816008953.05999994</v>
      </c>
      <c r="F18" s="35">
        <v>4.2789945370691189E-2</v>
      </c>
      <c r="G18" s="36">
        <v>4947</v>
      </c>
      <c r="H18" s="35">
        <v>4.969961220840282E-2</v>
      </c>
      <c r="I18" s="113">
        <v>2.8288454837283743E-2</v>
      </c>
      <c r="J18" s="45"/>
      <c r="K18" s="45"/>
      <c r="L18" s="45"/>
      <c r="M18" s="45"/>
      <c r="N18" s="34">
        <v>24.97832098695612</v>
      </c>
      <c r="O18" s="35">
        <v>0.74005319915427747</v>
      </c>
    </row>
    <row r="19" spans="4:15">
      <c r="D19" s="33" t="s">
        <v>367</v>
      </c>
      <c r="E19" s="34">
        <v>2704438758.1199999</v>
      </c>
      <c r="F19" s="35">
        <v>0.14181558460158927</v>
      </c>
      <c r="G19" s="36">
        <v>14023</v>
      </c>
      <c r="H19" s="35">
        <v>0.14088086961763346</v>
      </c>
      <c r="I19" s="113">
        <v>2.6594385299535287E-2</v>
      </c>
      <c r="J19" s="45"/>
      <c r="K19" s="45"/>
      <c r="L19" s="45"/>
      <c r="M19" s="45"/>
      <c r="N19" s="34">
        <v>25.888952815170896</v>
      </c>
      <c r="O19" s="35">
        <v>0.72936378383001932</v>
      </c>
    </row>
    <row r="20" spans="4:15">
      <c r="D20" s="33" t="s">
        <v>368</v>
      </c>
      <c r="E20" s="34">
        <v>4286349446.8800001</v>
      </c>
      <c r="F20" s="35">
        <v>0.22476794891023891</v>
      </c>
      <c r="G20" s="36">
        <v>19674</v>
      </c>
      <c r="H20" s="35">
        <v>0.19765315758805682</v>
      </c>
      <c r="I20" s="113">
        <v>2.5718234269620947E-2</v>
      </c>
      <c r="J20" s="45"/>
      <c r="K20" s="45"/>
      <c r="L20" s="45"/>
      <c r="M20" s="45"/>
      <c r="N20" s="34">
        <v>25.844585417689377</v>
      </c>
      <c r="O20" s="35">
        <v>0.65906279699837644</v>
      </c>
    </row>
    <row r="21" spans="4:15">
      <c r="D21" s="33" t="s">
        <v>369</v>
      </c>
      <c r="E21" s="34">
        <v>960062965.80999994</v>
      </c>
      <c r="F21" s="35">
        <v>5.0343861676249324E-2</v>
      </c>
      <c r="G21" s="36">
        <v>5410</v>
      </c>
      <c r="H21" s="35">
        <v>5.4351102091663488E-2</v>
      </c>
      <c r="I21" s="113">
        <v>2.6999710102376707E-2</v>
      </c>
      <c r="J21" s="45"/>
      <c r="K21" s="45"/>
      <c r="L21" s="45"/>
      <c r="M21" s="45"/>
      <c r="N21" s="34">
        <v>25.709001492853332</v>
      </c>
      <c r="O21" s="35">
        <v>0.75255832417370716</v>
      </c>
    </row>
    <row r="22" spans="4:15">
      <c r="D22" s="33" t="s">
        <v>370</v>
      </c>
      <c r="E22" s="34">
        <v>1670547120.05</v>
      </c>
      <c r="F22" s="35">
        <v>8.7600288866988674E-2</v>
      </c>
      <c r="G22" s="36">
        <v>7786</v>
      </c>
      <c r="H22" s="35">
        <v>7.8221382788482785E-2</v>
      </c>
      <c r="I22" s="113">
        <v>2.6126077774165205E-2</v>
      </c>
      <c r="J22" s="45"/>
      <c r="K22" s="45"/>
      <c r="L22" s="45"/>
      <c r="M22" s="45"/>
      <c r="N22" s="34">
        <v>25.953067998293676</v>
      </c>
      <c r="O22" s="35">
        <v>0.68696709055477745</v>
      </c>
    </row>
    <row r="23" spans="4:15">
      <c r="D23" s="33" t="s">
        <v>371</v>
      </c>
      <c r="E23" s="34">
        <v>278966227.75999999</v>
      </c>
      <c r="F23" s="35">
        <v>1.462845426064889E-2</v>
      </c>
      <c r="G23" s="36">
        <v>1812</v>
      </c>
      <c r="H23" s="35">
        <v>1.8204102955655128E-2</v>
      </c>
      <c r="I23" s="113">
        <v>2.7646817820493441E-2</v>
      </c>
      <c r="J23" s="45"/>
      <c r="K23" s="45"/>
      <c r="L23" s="45"/>
      <c r="M23" s="45"/>
      <c r="N23" s="34">
        <v>24.83894847139555</v>
      </c>
      <c r="O23" s="35">
        <v>0.74689391648550851</v>
      </c>
    </row>
    <row r="24" spans="4:15">
      <c r="D24" s="33" t="s">
        <v>372</v>
      </c>
      <c r="E24" s="34">
        <v>4503688960.6400003</v>
      </c>
      <c r="F24" s="35">
        <v>0.23616481641495018</v>
      </c>
      <c r="G24" s="36">
        <v>23856</v>
      </c>
      <c r="H24" s="35">
        <v>0.23966726275392314</v>
      </c>
      <c r="I24" s="113">
        <v>2.6362805907571115E-2</v>
      </c>
      <c r="J24" s="45"/>
      <c r="K24" s="45"/>
      <c r="L24" s="45"/>
      <c r="M24" s="45"/>
      <c r="N24" s="34">
        <v>25.448662582616468</v>
      </c>
      <c r="O24" s="35">
        <v>0.70169503553801604</v>
      </c>
    </row>
    <row r="25" spans="4:15">
      <c r="D25" s="33" t="s">
        <v>264</v>
      </c>
      <c r="E25" s="37"/>
      <c r="F25" s="37"/>
      <c r="G25" s="37"/>
      <c r="H25" s="37"/>
      <c r="I25" s="114"/>
      <c r="J25" s="45"/>
      <c r="K25" s="45"/>
      <c r="L25" s="45"/>
      <c r="M25" s="45"/>
      <c r="N25" s="37"/>
      <c r="O25" s="37"/>
    </row>
    <row r="26" spans="4:15">
      <c r="D26" s="38" t="s">
        <v>125</v>
      </c>
      <c r="E26" s="39">
        <v>19070109718.32</v>
      </c>
      <c r="F26" s="40">
        <v>1</v>
      </c>
      <c r="G26" s="41">
        <v>99538</v>
      </c>
      <c r="H26" s="40">
        <v>1</v>
      </c>
      <c r="I26" s="115">
        <v>2.6420414456730053E-2</v>
      </c>
      <c r="J26" s="59"/>
      <c r="K26" s="59"/>
      <c r="L26" s="59"/>
      <c r="M26" s="59"/>
      <c r="N26" s="39">
        <v>25.669376598472503</v>
      </c>
      <c r="O26" s="40">
        <v>0.70756200273371372</v>
      </c>
    </row>
    <row r="27" spans="4:15" ht="0" hidden="1" customHeight="1"/>
    <row r="28" spans="4:15" ht="11.45" customHeight="1"/>
  </sheetData>
  <mergeCells count="21">
    <mergeCell ref="I26:M26"/>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22 of 27</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373</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205</v>
      </c>
      <c r="E12" s="32" t="s">
        <v>190</v>
      </c>
      <c r="F12" s="32" t="s">
        <v>191</v>
      </c>
      <c r="G12" s="32" t="s">
        <v>206</v>
      </c>
      <c r="H12" s="32" t="s">
        <v>191</v>
      </c>
      <c r="I12" s="112" t="s">
        <v>193</v>
      </c>
      <c r="J12" s="55"/>
      <c r="K12" s="55"/>
      <c r="L12" s="55"/>
      <c r="M12" s="55"/>
      <c r="N12" s="32" t="s">
        <v>194</v>
      </c>
      <c r="O12" s="32" t="s">
        <v>195</v>
      </c>
    </row>
    <row r="13" spans="3:18">
      <c r="D13" s="33" t="s">
        <v>374</v>
      </c>
      <c r="E13" s="34">
        <v>19070109718.32</v>
      </c>
      <c r="F13" s="35">
        <v>1</v>
      </c>
      <c r="G13" s="36">
        <v>179327</v>
      </c>
      <c r="H13" s="35">
        <v>1</v>
      </c>
      <c r="I13" s="113">
        <v>2.6420414456730053E-2</v>
      </c>
      <c r="J13" s="45"/>
      <c r="K13" s="45"/>
      <c r="L13" s="45"/>
      <c r="M13" s="45"/>
      <c r="N13" s="34">
        <v>25.669376598472503</v>
      </c>
      <c r="O13" s="35">
        <v>0.70756200273371728</v>
      </c>
    </row>
    <row r="14" spans="3:18">
      <c r="D14" s="33" t="s">
        <v>375</v>
      </c>
      <c r="E14" s="37"/>
      <c r="F14" s="37"/>
      <c r="G14" s="37"/>
      <c r="H14" s="37"/>
      <c r="I14" s="114"/>
      <c r="J14" s="45"/>
      <c r="K14" s="45"/>
      <c r="L14" s="45"/>
      <c r="M14" s="45"/>
      <c r="N14" s="37"/>
      <c r="O14" s="37"/>
    </row>
    <row r="15" spans="3:18">
      <c r="D15" s="33" t="s">
        <v>264</v>
      </c>
      <c r="E15" s="37"/>
      <c r="F15" s="37"/>
      <c r="G15" s="37"/>
      <c r="H15" s="37"/>
      <c r="I15" s="114"/>
      <c r="J15" s="45"/>
      <c r="K15" s="45"/>
      <c r="L15" s="45"/>
      <c r="M15" s="45"/>
      <c r="N15" s="37"/>
      <c r="O15" s="37"/>
    </row>
    <row r="16" spans="3:18">
      <c r="D16" s="38" t="s">
        <v>125</v>
      </c>
      <c r="E16" s="39">
        <v>19070109718.32</v>
      </c>
      <c r="F16" s="40">
        <v>1</v>
      </c>
      <c r="G16" s="41">
        <v>179327</v>
      </c>
      <c r="H16" s="40">
        <v>1</v>
      </c>
      <c r="I16" s="115">
        <v>2.6420414456730053E-2</v>
      </c>
      <c r="J16" s="59"/>
      <c r="K16" s="59"/>
      <c r="L16" s="59"/>
      <c r="M16" s="59"/>
      <c r="N16" s="39">
        <v>25.669376598472503</v>
      </c>
      <c r="O16" s="40">
        <v>0.70756200273371728</v>
      </c>
    </row>
    <row r="17" ht="0" hidden="1" customHeight="1"/>
    <row r="18" ht="11.45" customHeight="1"/>
  </sheetData>
  <mergeCells count="11">
    <mergeCell ref="I16:M16"/>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23 of 27</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376</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205</v>
      </c>
      <c r="E12" s="32" t="s">
        <v>190</v>
      </c>
      <c r="F12" s="32" t="s">
        <v>191</v>
      </c>
      <c r="G12" s="32" t="s">
        <v>206</v>
      </c>
      <c r="H12" s="32" t="s">
        <v>191</v>
      </c>
      <c r="I12" s="112" t="s">
        <v>193</v>
      </c>
      <c r="J12" s="55"/>
      <c r="K12" s="55"/>
      <c r="L12" s="55"/>
      <c r="M12" s="55"/>
      <c r="N12" s="32" t="s">
        <v>194</v>
      </c>
      <c r="O12" s="32" t="s">
        <v>195</v>
      </c>
    </row>
    <row r="13" spans="3:18">
      <c r="D13" s="33" t="s">
        <v>187</v>
      </c>
      <c r="E13" s="34">
        <v>19070109718.32</v>
      </c>
      <c r="F13" s="35">
        <v>1</v>
      </c>
      <c r="G13" s="36">
        <v>179327</v>
      </c>
      <c r="H13" s="35">
        <v>1</v>
      </c>
      <c r="I13" s="113">
        <v>2.6420414456730053E-2</v>
      </c>
      <c r="J13" s="45"/>
      <c r="K13" s="45"/>
      <c r="L13" s="45"/>
      <c r="M13" s="45"/>
      <c r="N13" s="34">
        <v>25.669376598472503</v>
      </c>
      <c r="O13" s="35">
        <v>0.70756200273371728</v>
      </c>
    </row>
    <row r="14" spans="3:18">
      <c r="D14" s="33" t="s">
        <v>377</v>
      </c>
      <c r="E14" s="37"/>
      <c r="F14" s="37"/>
      <c r="G14" s="37"/>
      <c r="H14" s="37"/>
      <c r="I14" s="114"/>
      <c r="J14" s="45"/>
      <c r="K14" s="45"/>
      <c r="L14" s="45"/>
      <c r="M14" s="45"/>
      <c r="N14" s="37"/>
      <c r="O14" s="37"/>
    </row>
    <row r="15" spans="3:18">
      <c r="D15" s="33" t="s">
        <v>378</v>
      </c>
      <c r="E15" s="37"/>
      <c r="F15" s="37"/>
      <c r="G15" s="37"/>
      <c r="H15" s="37"/>
      <c r="I15" s="114"/>
      <c r="J15" s="45"/>
      <c r="K15" s="45"/>
      <c r="L15" s="45"/>
      <c r="M15" s="45"/>
      <c r="N15" s="37"/>
      <c r="O15" s="37"/>
    </row>
    <row r="16" spans="3:18">
      <c r="D16" s="33" t="s">
        <v>379</v>
      </c>
      <c r="E16" s="37"/>
      <c r="F16" s="37"/>
      <c r="G16" s="37"/>
      <c r="H16" s="37"/>
      <c r="I16" s="114"/>
      <c r="J16" s="45"/>
      <c r="K16" s="45"/>
      <c r="L16" s="45"/>
      <c r="M16" s="45"/>
      <c r="N16" s="37"/>
      <c r="O16" s="37"/>
    </row>
    <row r="17" spans="4:15">
      <c r="D17" s="38" t="s">
        <v>125</v>
      </c>
      <c r="E17" s="39">
        <v>19070109718.32</v>
      </c>
      <c r="F17" s="40">
        <v>1</v>
      </c>
      <c r="G17" s="41">
        <v>179327</v>
      </c>
      <c r="H17" s="40">
        <v>1</v>
      </c>
      <c r="I17" s="115">
        <v>2.6420414456730053E-2</v>
      </c>
      <c r="J17" s="59"/>
      <c r="K17" s="59"/>
      <c r="L17" s="59"/>
      <c r="M17" s="59"/>
      <c r="N17" s="39">
        <v>25.669376598472503</v>
      </c>
      <c r="O17" s="40">
        <v>0.70756200273371728</v>
      </c>
    </row>
    <row r="18" spans="4:15" ht="0" hidden="1" customHeight="1"/>
    <row r="19" spans="4:15" ht="11.45" customHeight="1"/>
  </sheetData>
  <mergeCells count="12">
    <mergeCell ref="I16:M16"/>
    <mergeCell ref="I17:M17"/>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24 of 27</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M3" s="45"/>
      <c r="N3" s="45"/>
      <c r="O3" s="45"/>
      <c r="P3" s="45"/>
      <c r="Q3" s="45"/>
      <c r="R3" s="45"/>
    </row>
    <row r="4" spans="3:18" ht="13.15" customHeight="1">
      <c r="C4" s="45"/>
      <c r="D4" s="45"/>
      <c r="E4" s="45"/>
      <c r="F4" s="45"/>
      <c r="G4" s="45"/>
      <c r="H4" s="45"/>
      <c r="I4" s="45"/>
      <c r="K4" s="46" t="s">
        <v>0</v>
      </c>
      <c r="M4" s="45"/>
      <c r="N4" s="45"/>
      <c r="O4" s="45"/>
      <c r="P4" s="45"/>
      <c r="Q4" s="45"/>
      <c r="R4" s="45"/>
    </row>
    <row r="5" spans="3:18" ht="2.25" customHeight="1">
      <c r="K5" s="45"/>
      <c r="M5" s="45"/>
      <c r="N5" s="45"/>
      <c r="O5" s="45"/>
      <c r="P5" s="45"/>
      <c r="Q5" s="45"/>
      <c r="R5" s="45"/>
    </row>
    <row r="6" spans="3:18" ht="13.15" customHeight="1">
      <c r="C6" s="44" t="s">
        <v>11</v>
      </c>
      <c r="D6" s="45"/>
      <c r="E6" s="45"/>
      <c r="F6" s="45"/>
      <c r="G6" s="45"/>
      <c r="H6" s="45"/>
      <c r="I6" s="45"/>
      <c r="K6" s="45"/>
      <c r="M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380</v>
      </c>
      <c r="E10" s="59"/>
      <c r="F10" s="59"/>
      <c r="G10" s="59"/>
      <c r="H10" s="59"/>
      <c r="I10" s="59"/>
      <c r="J10" s="59"/>
      <c r="K10" s="59"/>
      <c r="L10" s="59"/>
      <c r="M10" s="59"/>
      <c r="N10" s="59"/>
      <c r="O10" s="59"/>
    </row>
    <row r="11" spans="3:18">
      <c r="D11" s="29" t="s">
        <v>0</v>
      </c>
      <c r="E11" s="30" t="s">
        <v>0</v>
      </c>
      <c r="F11" s="30" t="s">
        <v>0</v>
      </c>
      <c r="G11" s="30" t="s">
        <v>0</v>
      </c>
      <c r="H11" s="30" t="s">
        <v>0</v>
      </c>
      <c r="I11" s="111" t="s">
        <v>0</v>
      </c>
      <c r="J11" s="55"/>
      <c r="K11" s="55"/>
      <c r="L11" s="55"/>
      <c r="M11" s="55"/>
      <c r="N11" s="30" t="s">
        <v>0</v>
      </c>
      <c r="O11" s="30" t="s">
        <v>0</v>
      </c>
    </row>
    <row r="12" spans="3:18" ht="33">
      <c r="D12" s="31" t="s">
        <v>205</v>
      </c>
      <c r="E12" s="32" t="s">
        <v>190</v>
      </c>
      <c r="F12" s="32" t="s">
        <v>191</v>
      </c>
      <c r="G12" s="32" t="s">
        <v>206</v>
      </c>
      <c r="H12" s="32" t="s">
        <v>191</v>
      </c>
      <c r="I12" s="112" t="s">
        <v>193</v>
      </c>
      <c r="J12" s="55"/>
      <c r="K12" s="55"/>
      <c r="L12" s="55"/>
      <c r="M12" s="55"/>
      <c r="N12" s="32" t="s">
        <v>194</v>
      </c>
      <c r="O12" s="32" t="s">
        <v>195</v>
      </c>
    </row>
    <row r="13" spans="3:18">
      <c r="D13" s="33" t="s">
        <v>381</v>
      </c>
      <c r="E13" s="34">
        <v>10758954291.1</v>
      </c>
      <c r="F13" s="35">
        <v>0.5641789402377817</v>
      </c>
      <c r="G13" s="36">
        <v>115834</v>
      </c>
      <c r="H13" s="35">
        <v>0.64593731005370081</v>
      </c>
      <c r="I13" s="113">
        <v>2.7245259021290182E-2</v>
      </c>
      <c r="J13" s="45"/>
      <c r="K13" s="45"/>
      <c r="L13" s="45"/>
      <c r="M13" s="45"/>
      <c r="N13" s="34">
        <v>25.252588966735381</v>
      </c>
      <c r="O13" s="35">
        <v>0.72512841914895121</v>
      </c>
    </row>
    <row r="14" spans="3:18">
      <c r="D14" s="33" t="s">
        <v>382</v>
      </c>
      <c r="E14" s="34">
        <v>8311155427.2200003</v>
      </c>
      <c r="F14" s="35">
        <v>0.43582105976221824</v>
      </c>
      <c r="G14" s="36">
        <v>63493</v>
      </c>
      <c r="H14" s="35">
        <v>0.35406268994629919</v>
      </c>
      <c r="I14" s="113">
        <v>2.5352636932283835E-2</v>
      </c>
      <c r="J14" s="45"/>
      <c r="K14" s="45"/>
      <c r="L14" s="45"/>
      <c r="M14" s="45"/>
      <c r="N14" s="34">
        <v>26.20891639149205</v>
      </c>
      <c r="O14" s="35">
        <v>0.6848219309200001</v>
      </c>
    </row>
    <row r="15" spans="3:18">
      <c r="D15" s="38" t="s">
        <v>125</v>
      </c>
      <c r="E15" s="39">
        <v>19070109718.32</v>
      </c>
      <c r="F15" s="40">
        <v>1</v>
      </c>
      <c r="G15" s="41">
        <v>179327</v>
      </c>
      <c r="H15" s="40">
        <v>1</v>
      </c>
      <c r="I15" s="115">
        <v>2.6420414456730053E-2</v>
      </c>
      <c r="J15" s="59"/>
      <c r="K15" s="59"/>
      <c r="L15" s="59"/>
      <c r="M15" s="59"/>
      <c r="N15" s="39">
        <v>25.669376598472503</v>
      </c>
      <c r="O15" s="40">
        <v>0.70756200273371639</v>
      </c>
    </row>
    <row r="16" spans="3:18" ht="0" hidden="1" customHeight="1"/>
    <row r="17" ht="11.45" customHeight="1"/>
  </sheetData>
  <mergeCells count="1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25 of 27</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58"/>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0" hidden="1" customWidth="1"/>
    <col min="5" max="5" width="33.42578125" customWidth="1"/>
    <col min="6" max="6" width="32.85546875" customWidth="1"/>
    <col min="7" max="7" width="0.7109375" customWidth="1"/>
    <col min="8" max="8" width="6.85546875" customWidth="1"/>
    <col min="9" max="9" width="0.85546875" customWidth="1"/>
    <col min="10" max="10" width="25.28515625" customWidth="1"/>
    <col min="11" max="11" width="0.140625" customWidth="1"/>
    <col min="12" max="12" width="0.42578125" customWidth="1"/>
    <col min="13" max="13" width="0.140625" customWidth="1"/>
    <col min="14" max="14" width="0" hidden="1" customWidth="1"/>
    <col min="15" max="15" width="0.42578125" customWidth="1"/>
  </cols>
  <sheetData>
    <row r="1" spans="3:13" ht="2.1" customHeight="1"/>
    <row r="2" spans="3:13">
      <c r="C2" s="44" t="s">
        <v>1</v>
      </c>
      <c r="D2" s="45"/>
      <c r="E2" s="45"/>
      <c r="F2" s="45"/>
    </row>
    <row r="3" spans="3:13" ht="0.6" customHeight="1">
      <c r="C3" s="45"/>
      <c r="D3" s="45"/>
      <c r="E3" s="45"/>
      <c r="F3" s="45"/>
      <c r="J3" s="45"/>
      <c r="K3" s="45"/>
    </row>
    <row r="4" spans="3:13" ht="13.15" customHeight="1">
      <c r="C4" s="45"/>
      <c r="D4" s="45"/>
      <c r="E4" s="45"/>
      <c r="F4" s="45"/>
      <c r="H4" s="46" t="s">
        <v>0</v>
      </c>
      <c r="J4" s="45"/>
      <c r="K4" s="45"/>
    </row>
    <row r="5" spans="3:13" ht="2.25" customHeight="1">
      <c r="H5" s="45"/>
      <c r="J5" s="45"/>
      <c r="K5" s="45"/>
    </row>
    <row r="6" spans="3:13" ht="13.15" customHeight="1">
      <c r="C6" s="44" t="s">
        <v>11</v>
      </c>
      <c r="D6" s="45"/>
      <c r="E6" s="45"/>
      <c r="F6" s="45"/>
      <c r="H6" s="45"/>
      <c r="J6" s="45"/>
      <c r="K6" s="45"/>
    </row>
    <row r="7" spans="3:13" ht="0" hidden="1" customHeight="1"/>
    <row r="8" spans="3:13" ht="3" customHeight="1"/>
    <row r="9" spans="3:13" ht="6.2" customHeight="1">
      <c r="E9" s="2"/>
      <c r="F9" s="2"/>
      <c r="G9" s="2"/>
      <c r="H9" s="2"/>
      <c r="I9" s="2"/>
      <c r="J9" s="2"/>
    </row>
    <row r="10" spans="3:13" ht="17.100000000000001" customHeight="1">
      <c r="D10" s="54" t="s">
        <v>20</v>
      </c>
      <c r="E10" s="55"/>
      <c r="F10" s="55"/>
      <c r="G10" s="55"/>
      <c r="H10" s="55"/>
      <c r="I10" s="55"/>
      <c r="J10" s="55"/>
      <c r="K10" s="55"/>
      <c r="L10" s="55"/>
    </row>
    <row r="11" spans="3:13" ht="1.5" customHeight="1"/>
    <row r="12" spans="3:13" ht="17.45" customHeight="1"/>
    <row r="13" spans="3:13" ht="17.100000000000001" customHeight="1">
      <c r="D13" s="116" t="s">
        <v>383</v>
      </c>
      <c r="E13" s="55"/>
      <c r="F13" s="117" t="s">
        <v>384</v>
      </c>
      <c r="G13" s="55"/>
      <c r="H13" s="55"/>
      <c r="I13" s="55"/>
      <c r="J13" s="55"/>
      <c r="K13" s="55"/>
      <c r="L13" s="55"/>
      <c r="M13" s="55"/>
    </row>
    <row r="14" spans="3:13" ht="17.100000000000001" customHeight="1">
      <c r="D14" s="67" t="s">
        <v>108</v>
      </c>
      <c r="E14" s="45"/>
      <c r="F14" s="67" t="s">
        <v>385</v>
      </c>
      <c r="G14" s="45"/>
      <c r="H14" s="45"/>
      <c r="I14" s="45"/>
      <c r="J14" s="45"/>
      <c r="K14" s="45"/>
      <c r="L14" s="45"/>
      <c r="M14" s="45"/>
    </row>
    <row r="15" spans="3:13" ht="17.100000000000001" customHeight="1">
      <c r="D15" s="67" t="s">
        <v>386</v>
      </c>
      <c r="E15" s="45"/>
      <c r="F15" s="67" t="s">
        <v>387</v>
      </c>
      <c r="G15" s="45"/>
      <c r="H15" s="45"/>
      <c r="I15" s="45"/>
      <c r="J15" s="45"/>
      <c r="K15" s="45"/>
      <c r="L15" s="45"/>
      <c r="M15" s="45"/>
    </row>
    <row r="16" spans="3:13" ht="17.100000000000001" customHeight="1">
      <c r="D16" s="67" t="s">
        <v>388</v>
      </c>
      <c r="E16" s="45"/>
      <c r="F16" s="67" t="s">
        <v>389</v>
      </c>
      <c r="G16" s="45"/>
      <c r="H16" s="45"/>
      <c r="I16" s="45"/>
      <c r="J16" s="45"/>
      <c r="K16" s="45"/>
      <c r="L16" s="45"/>
      <c r="M16" s="45"/>
    </row>
    <row r="17" spans="4:13" ht="17.100000000000001" customHeight="1">
      <c r="D17" s="67" t="s">
        <v>390</v>
      </c>
      <c r="E17" s="45"/>
      <c r="F17" s="67" t="s">
        <v>391</v>
      </c>
      <c r="G17" s="45"/>
      <c r="H17" s="45"/>
      <c r="I17" s="45"/>
      <c r="J17" s="45"/>
      <c r="K17" s="45"/>
      <c r="L17" s="45"/>
      <c r="M17" s="45"/>
    </row>
    <row r="18" spans="4:13" ht="17.100000000000001" customHeight="1">
      <c r="D18" s="67" t="s">
        <v>392</v>
      </c>
      <c r="E18" s="45"/>
      <c r="F18" s="67" t="s">
        <v>393</v>
      </c>
      <c r="G18" s="45"/>
      <c r="H18" s="45"/>
      <c r="I18" s="45"/>
      <c r="J18" s="45"/>
      <c r="K18" s="45"/>
      <c r="L18" s="45"/>
      <c r="M18" s="45"/>
    </row>
    <row r="19" spans="4:13" ht="17.100000000000001" customHeight="1">
      <c r="D19" s="67" t="s">
        <v>394</v>
      </c>
      <c r="E19" s="45"/>
      <c r="F19" s="67" t="s">
        <v>395</v>
      </c>
      <c r="G19" s="45"/>
      <c r="H19" s="45"/>
      <c r="I19" s="45"/>
      <c r="J19" s="45"/>
      <c r="K19" s="45"/>
      <c r="L19" s="45"/>
      <c r="M19" s="45"/>
    </row>
    <row r="20" spans="4:13" ht="17.100000000000001" customHeight="1">
      <c r="D20" s="67" t="s">
        <v>396</v>
      </c>
      <c r="E20" s="45"/>
      <c r="F20" s="67" t="s">
        <v>397</v>
      </c>
      <c r="G20" s="45"/>
      <c r="H20" s="45"/>
      <c r="I20" s="45"/>
      <c r="J20" s="45"/>
      <c r="K20" s="45"/>
      <c r="L20" s="45"/>
      <c r="M20" s="45"/>
    </row>
    <row r="21" spans="4:13" ht="17.100000000000001" customHeight="1">
      <c r="D21" s="67" t="s">
        <v>398</v>
      </c>
      <c r="E21" s="45"/>
      <c r="F21" s="67" t="s">
        <v>399</v>
      </c>
      <c r="G21" s="45"/>
      <c r="H21" s="45"/>
      <c r="I21" s="45"/>
      <c r="J21" s="45"/>
      <c r="K21" s="45"/>
      <c r="L21" s="45"/>
      <c r="M21" s="45"/>
    </row>
    <row r="22" spans="4:13" ht="17.100000000000001" customHeight="1">
      <c r="D22" s="67" t="s">
        <v>400</v>
      </c>
      <c r="E22" s="45"/>
      <c r="F22" s="67" t="s">
        <v>401</v>
      </c>
      <c r="G22" s="45"/>
      <c r="H22" s="45"/>
      <c r="I22" s="45"/>
      <c r="J22" s="45"/>
      <c r="K22" s="45"/>
      <c r="L22" s="45"/>
      <c r="M22" s="45"/>
    </row>
    <row r="23" spans="4:13" ht="17.100000000000001" customHeight="1">
      <c r="D23" s="67" t="s">
        <v>402</v>
      </c>
      <c r="E23" s="45"/>
      <c r="F23" s="67" t="s">
        <v>403</v>
      </c>
      <c r="G23" s="45"/>
      <c r="H23" s="45"/>
      <c r="I23" s="45"/>
      <c r="J23" s="45"/>
      <c r="K23" s="45"/>
      <c r="L23" s="45"/>
      <c r="M23" s="45"/>
    </row>
    <row r="24" spans="4:13" ht="17.100000000000001" customHeight="1">
      <c r="D24" s="67" t="s">
        <v>404</v>
      </c>
      <c r="E24" s="45"/>
      <c r="F24" s="67" t="s">
        <v>405</v>
      </c>
      <c r="G24" s="45"/>
      <c r="H24" s="45"/>
      <c r="I24" s="45"/>
      <c r="J24" s="45"/>
      <c r="K24" s="45"/>
      <c r="L24" s="45"/>
      <c r="M24" s="45"/>
    </row>
    <row r="25" spans="4:13" ht="17.100000000000001" customHeight="1">
      <c r="D25" s="67" t="s">
        <v>406</v>
      </c>
      <c r="E25" s="45"/>
      <c r="F25" s="67" t="s">
        <v>407</v>
      </c>
      <c r="G25" s="45"/>
      <c r="H25" s="45"/>
      <c r="I25" s="45"/>
      <c r="J25" s="45"/>
      <c r="K25" s="45"/>
      <c r="L25" s="45"/>
      <c r="M25" s="45"/>
    </row>
    <row r="26" spans="4:13" ht="17.100000000000001" customHeight="1">
      <c r="D26" s="67" t="s">
        <v>408</v>
      </c>
      <c r="E26" s="45"/>
      <c r="F26" s="67" t="s">
        <v>409</v>
      </c>
      <c r="G26" s="45"/>
      <c r="H26" s="45"/>
      <c r="I26" s="45"/>
      <c r="J26" s="45"/>
      <c r="K26" s="45"/>
      <c r="L26" s="45"/>
      <c r="M26" s="45"/>
    </row>
    <row r="27" spans="4:13" ht="17.100000000000001" customHeight="1">
      <c r="D27" s="67" t="s">
        <v>410</v>
      </c>
      <c r="E27" s="45"/>
      <c r="F27" s="67" t="s">
        <v>411</v>
      </c>
      <c r="G27" s="45"/>
      <c r="H27" s="45"/>
      <c r="I27" s="45"/>
      <c r="J27" s="45"/>
      <c r="K27" s="45"/>
      <c r="L27" s="45"/>
      <c r="M27" s="45"/>
    </row>
    <row r="28" spans="4:13" ht="17.100000000000001" customHeight="1">
      <c r="D28" s="67" t="s">
        <v>412</v>
      </c>
      <c r="E28" s="45"/>
      <c r="F28" s="67" t="s">
        <v>413</v>
      </c>
      <c r="G28" s="45"/>
      <c r="H28" s="45"/>
      <c r="I28" s="45"/>
      <c r="J28" s="45"/>
      <c r="K28" s="45"/>
      <c r="L28" s="45"/>
      <c r="M28" s="45"/>
    </row>
    <row r="29" spans="4:13" ht="17.100000000000001" customHeight="1">
      <c r="D29" s="67" t="s">
        <v>414</v>
      </c>
      <c r="E29" s="45"/>
      <c r="F29" s="67" t="s">
        <v>415</v>
      </c>
      <c r="G29" s="45"/>
      <c r="H29" s="45"/>
      <c r="I29" s="45"/>
      <c r="J29" s="45"/>
      <c r="K29" s="45"/>
      <c r="L29" s="45"/>
      <c r="M29" s="45"/>
    </row>
    <row r="30" spans="4:13" ht="17.100000000000001" customHeight="1">
      <c r="D30" s="67" t="s">
        <v>416</v>
      </c>
      <c r="E30" s="45"/>
      <c r="F30" s="67" t="s">
        <v>417</v>
      </c>
      <c r="G30" s="45"/>
      <c r="H30" s="45"/>
      <c r="I30" s="45"/>
      <c r="J30" s="45"/>
      <c r="K30" s="45"/>
      <c r="L30" s="45"/>
      <c r="M30" s="45"/>
    </row>
    <row r="31" spans="4:13" ht="17.100000000000001" customHeight="1">
      <c r="D31" s="67" t="s">
        <v>418</v>
      </c>
      <c r="E31" s="45"/>
      <c r="F31" s="67" t="s">
        <v>419</v>
      </c>
      <c r="G31" s="45"/>
      <c r="H31" s="45"/>
      <c r="I31" s="45"/>
      <c r="J31" s="45"/>
      <c r="K31" s="45"/>
      <c r="L31" s="45"/>
      <c r="M31" s="45"/>
    </row>
    <row r="32" spans="4:13" ht="17.100000000000001" customHeight="1">
      <c r="D32" s="67" t="s">
        <v>420</v>
      </c>
      <c r="E32" s="45"/>
      <c r="F32" s="67" t="s">
        <v>421</v>
      </c>
      <c r="G32" s="45"/>
      <c r="H32" s="45"/>
      <c r="I32" s="45"/>
      <c r="J32" s="45"/>
      <c r="K32" s="45"/>
      <c r="L32" s="45"/>
      <c r="M32" s="45"/>
    </row>
    <row r="33" spans="4:13" ht="17.100000000000001" customHeight="1">
      <c r="D33" s="67" t="s">
        <v>422</v>
      </c>
      <c r="E33" s="45"/>
      <c r="F33" s="67" t="s">
        <v>423</v>
      </c>
      <c r="G33" s="45"/>
      <c r="H33" s="45"/>
      <c r="I33" s="45"/>
      <c r="J33" s="45"/>
      <c r="K33" s="45"/>
      <c r="L33" s="45"/>
      <c r="M33" s="45"/>
    </row>
    <row r="34" spans="4:13" ht="17.100000000000001" customHeight="1">
      <c r="D34" s="67" t="s">
        <v>424</v>
      </c>
      <c r="E34" s="45"/>
      <c r="F34" s="67" t="s">
        <v>425</v>
      </c>
      <c r="G34" s="45"/>
      <c r="H34" s="45"/>
      <c r="I34" s="45"/>
      <c r="J34" s="45"/>
      <c r="K34" s="45"/>
      <c r="L34" s="45"/>
      <c r="M34" s="45"/>
    </row>
    <row r="35" spans="4:13" ht="17.100000000000001" customHeight="1">
      <c r="D35" s="67" t="s">
        <v>426</v>
      </c>
      <c r="E35" s="45"/>
      <c r="F35" s="67" t="s">
        <v>427</v>
      </c>
      <c r="G35" s="45"/>
      <c r="H35" s="45"/>
      <c r="I35" s="45"/>
      <c r="J35" s="45"/>
      <c r="K35" s="45"/>
      <c r="L35" s="45"/>
      <c r="M35" s="45"/>
    </row>
    <row r="36" spans="4:13" ht="17.100000000000001" customHeight="1">
      <c r="D36" s="67" t="s">
        <v>428</v>
      </c>
      <c r="E36" s="45"/>
      <c r="F36" s="67" t="s">
        <v>429</v>
      </c>
      <c r="G36" s="45"/>
      <c r="H36" s="45"/>
      <c r="I36" s="45"/>
      <c r="J36" s="45"/>
      <c r="K36" s="45"/>
      <c r="L36" s="45"/>
      <c r="M36" s="45"/>
    </row>
    <row r="37" spans="4:13" ht="17.100000000000001" customHeight="1">
      <c r="D37" s="67" t="s">
        <v>430</v>
      </c>
      <c r="E37" s="45"/>
      <c r="F37" s="67" t="s">
        <v>431</v>
      </c>
      <c r="G37" s="45"/>
      <c r="H37" s="45"/>
      <c r="I37" s="45"/>
      <c r="J37" s="45"/>
      <c r="K37" s="45"/>
      <c r="L37" s="45"/>
      <c r="M37" s="45"/>
    </row>
    <row r="38" spans="4:13" ht="17.100000000000001" customHeight="1">
      <c r="D38" s="67" t="s">
        <v>432</v>
      </c>
      <c r="E38" s="45"/>
      <c r="F38" s="67" t="s">
        <v>433</v>
      </c>
      <c r="G38" s="45"/>
      <c r="H38" s="45"/>
      <c r="I38" s="45"/>
      <c r="J38" s="45"/>
      <c r="K38" s="45"/>
      <c r="L38" s="45"/>
      <c r="M38" s="45"/>
    </row>
    <row r="39" spans="4:13" ht="17.100000000000001" customHeight="1">
      <c r="D39" s="67" t="s">
        <v>434</v>
      </c>
      <c r="E39" s="45"/>
      <c r="F39" s="67" t="s">
        <v>435</v>
      </c>
      <c r="G39" s="45"/>
      <c r="H39" s="45"/>
      <c r="I39" s="45"/>
      <c r="J39" s="45"/>
      <c r="K39" s="45"/>
      <c r="L39" s="45"/>
      <c r="M39" s="45"/>
    </row>
    <row r="40" spans="4:13" ht="17.100000000000001" customHeight="1">
      <c r="D40" s="67" t="s">
        <v>436</v>
      </c>
      <c r="E40" s="45"/>
      <c r="F40" s="67" t="s">
        <v>437</v>
      </c>
      <c r="G40" s="45"/>
      <c r="H40" s="45"/>
      <c r="I40" s="45"/>
      <c r="J40" s="45"/>
      <c r="K40" s="45"/>
      <c r="L40" s="45"/>
      <c r="M40" s="45"/>
    </row>
    <row r="41" spans="4:13" ht="17.100000000000001" customHeight="1">
      <c r="D41" s="67" t="s">
        <v>438</v>
      </c>
      <c r="E41" s="45"/>
      <c r="F41" s="67" t="s">
        <v>439</v>
      </c>
      <c r="G41" s="45"/>
      <c r="H41" s="45"/>
      <c r="I41" s="45"/>
      <c r="J41" s="45"/>
      <c r="K41" s="45"/>
      <c r="L41" s="45"/>
      <c r="M41" s="45"/>
    </row>
    <row r="42" spans="4:13" ht="17.100000000000001" customHeight="1">
      <c r="D42" s="67" t="s">
        <v>440</v>
      </c>
      <c r="E42" s="45"/>
      <c r="F42" s="67" t="s">
        <v>441</v>
      </c>
      <c r="G42" s="45"/>
      <c r="H42" s="45"/>
      <c r="I42" s="45"/>
      <c r="J42" s="45"/>
      <c r="K42" s="45"/>
      <c r="L42" s="45"/>
      <c r="M42" s="45"/>
    </row>
    <row r="43" spans="4:13" ht="17.100000000000001" customHeight="1">
      <c r="D43" s="67" t="s">
        <v>442</v>
      </c>
      <c r="E43" s="45"/>
      <c r="F43" s="67" t="s">
        <v>443</v>
      </c>
      <c r="G43" s="45"/>
      <c r="H43" s="45"/>
      <c r="I43" s="45"/>
      <c r="J43" s="45"/>
      <c r="K43" s="45"/>
      <c r="L43" s="45"/>
      <c r="M43" s="45"/>
    </row>
    <row r="44" spans="4:13" ht="17.100000000000001" customHeight="1">
      <c r="D44" s="67" t="s">
        <v>164</v>
      </c>
      <c r="E44" s="45"/>
      <c r="F44" s="67" t="s">
        <v>444</v>
      </c>
      <c r="G44" s="45"/>
      <c r="H44" s="45"/>
      <c r="I44" s="45"/>
      <c r="J44" s="45"/>
      <c r="K44" s="45"/>
      <c r="L44" s="45"/>
      <c r="M44" s="45"/>
    </row>
    <row r="45" spans="4:13" ht="17.100000000000001" customHeight="1">
      <c r="D45" s="67" t="s">
        <v>445</v>
      </c>
      <c r="E45" s="45"/>
      <c r="F45" s="67" t="s">
        <v>446</v>
      </c>
      <c r="G45" s="45"/>
      <c r="H45" s="45"/>
      <c r="I45" s="45"/>
      <c r="J45" s="45"/>
      <c r="K45" s="45"/>
      <c r="L45" s="45"/>
      <c r="M45" s="45"/>
    </row>
    <row r="46" spans="4:13" ht="17.100000000000001" customHeight="1">
      <c r="D46" s="67" t="s">
        <v>447</v>
      </c>
      <c r="E46" s="45"/>
      <c r="F46" s="67" t="s">
        <v>448</v>
      </c>
      <c r="G46" s="45"/>
      <c r="H46" s="45"/>
      <c r="I46" s="45"/>
      <c r="J46" s="45"/>
      <c r="K46" s="45"/>
      <c r="L46" s="45"/>
      <c r="M46" s="45"/>
    </row>
    <row r="47" spans="4:13" ht="17.100000000000001" customHeight="1">
      <c r="D47" s="67" t="s">
        <v>449</v>
      </c>
      <c r="E47" s="45"/>
      <c r="F47" s="67" t="s">
        <v>450</v>
      </c>
      <c r="G47" s="45"/>
      <c r="H47" s="45"/>
      <c r="I47" s="45"/>
      <c r="J47" s="45"/>
      <c r="K47" s="45"/>
      <c r="L47" s="45"/>
      <c r="M47" s="45"/>
    </row>
    <row r="48" spans="4:13" ht="17.100000000000001" customHeight="1">
      <c r="D48" s="67" t="s">
        <v>451</v>
      </c>
      <c r="E48" s="45"/>
      <c r="F48" s="67" t="s">
        <v>452</v>
      </c>
      <c r="G48" s="45"/>
      <c r="H48" s="45"/>
      <c r="I48" s="45"/>
      <c r="J48" s="45"/>
      <c r="K48" s="45"/>
      <c r="L48" s="45"/>
      <c r="M48" s="45"/>
    </row>
    <row r="49" spans="4:13" ht="17.100000000000001" customHeight="1">
      <c r="D49" s="67" t="s">
        <v>453</v>
      </c>
      <c r="E49" s="45"/>
      <c r="F49" s="67" t="s">
        <v>454</v>
      </c>
      <c r="G49" s="45"/>
      <c r="H49" s="45"/>
      <c r="I49" s="45"/>
      <c r="J49" s="45"/>
      <c r="K49" s="45"/>
      <c r="L49" s="45"/>
      <c r="M49" s="45"/>
    </row>
    <row r="50" spans="4:13" ht="17.100000000000001" customHeight="1">
      <c r="D50" s="67" t="s">
        <v>455</v>
      </c>
      <c r="E50" s="45"/>
      <c r="F50" s="67" t="s">
        <v>456</v>
      </c>
      <c r="G50" s="45"/>
      <c r="H50" s="45"/>
      <c r="I50" s="45"/>
      <c r="J50" s="45"/>
      <c r="K50" s="45"/>
      <c r="L50" s="45"/>
      <c r="M50" s="45"/>
    </row>
    <row r="51" spans="4:13" ht="17.100000000000001" customHeight="1">
      <c r="D51" s="67" t="s">
        <v>131</v>
      </c>
      <c r="E51" s="45"/>
      <c r="F51" s="67" t="s">
        <v>457</v>
      </c>
      <c r="G51" s="45"/>
      <c r="H51" s="45"/>
      <c r="I51" s="45"/>
      <c r="J51" s="45"/>
      <c r="K51" s="45"/>
      <c r="L51" s="45"/>
      <c r="M51" s="45"/>
    </row>
    <row r="52" spans="4:13" ht="17.100000000000001" customHeight="1">
      <c r="D52" s="67" t="s">
        <v>81</v>
      </c>
      <c r="E52" s="45"/>
      <c r="F52" s="67" t="s">
        <v>458</v>
      </c>
      <c r="G52" s="45"/>
      <c r="H52" s="45"/>
      <c r="I52" s="45"/>
      <c r="J52" s="45"/>
      <c r="K52" s="45"/>
      <c r="L52" s="45"/>
      <c r="M52" s="45"/>
    </row>
    <row r="53" spans="4:13" ht="17.100000000000001" customHeight="1">
      <c r="D53" s="67" t="s">
        <v>459</v>
      </c>
      <c r="E53" s="45"/>
      <c r="F53" s="67" t="s">
        <v>460</v>
      </c>
      <c r="G53" s="45"/>
      <c r="H53" s="45"/>
      <c r="I53" s="45"/>
      <c r="J53" s="45"/>
      <c r="K53" s="45"/>
      <c r="L53" s="45"/>
      <c r="M53" s="45"/>
    </row>
    <row r="54" spans="4:13" ht="17.100000000000001" customHeight="1">
      <c r="D54" s="67" t="s">
        <v>461</v>
      </c>
      <c r="E54" s="45"/>
      <c r="F54" s="67" t="s">
        <v>462</v>
      </c>
      <c r="G54" s="45"/>
      <c r="H54" s="45"/>
      <c r="I54" s="45"/>
      <c r="J54" s="45"/>
      <c r="K54" s="45"/>
      <c r="L54" s="45"/>
      <c r="M54" s="45"/>
    </row>
    <row r="55" spans="4:13" ht="17.100000000000001" customHeight="1">
      <c r="D55" s="67" t="s">
        <v>22</v>
      </c>
      <c r="E55" s="45"/>
      <c r="F55" s="67" t="s">
        <v>463</v>
      </c>
      <c r="G55" s="45"/>
      <c r="H55" s="45"/>
      <c r="I55" s="45"/>
      <c r="J55" s="45"/>
      <c r="K55" s="45"/>
      <c r="L55" s="45"/>
      <c r="M55" s="45"/>
    </row>
    <row r="56" spans="4:13" ht="17.100000000000001" customHeight="1">
      <c r="D56" s="67" t="s">
        <v>118</v>
      </c>
      <c r="E56" s="45"/>
      <c r="F56" s="67" t="s">
        <v>464</v>
      </c>
      <c r="G56" s="45"/>
      <c r="H56" s="45"/>
      <c r="I56" s="45"/>
      <c r="J56" s="45"/>
      <c r="K56" s="45"/>
      <c r="L56" s="45"/>
      <c r="M56" s="45"/>
    </row>
    <row r="57" spans="4:13" ht="17.100000000000001" customHeight="1">
      <c r="D57" s="67" t="s">
        <v>465</v>
      </c>
      <c r="E57" s="45"/>
      <c r="F57" s="67" t="s">
        <v>466</v>
      </c>
      <c r="G57" s="45"/>
      <c r="H57" s="45"/>
      <c r="I57" s="45"/>
      <c r="J57" s="45"/>
      <c r="K57" s="45"/>
      <c r="L57" s="45"/>
      <c r="M57" s="45"/>
    </row>
    <row r="58" spans="4:13" ht="7.5" customHeight="1"/>
  </sheetData>
  <mergeCells count="95">
    <mergeCell ref="D55:E55"/>
    <mergeCell ref="F55:M55"/>
    <mergeCell ref="D56:E56"/>
    <mergeCell ref="F56:M56"/>
    <mergeCell ref="D57:E57"/>
    <mergeCell ref="F57:M57"/>
    <mergeCell ref="D52:E52"/>
    <mergeCell ref="F52:M52"/>
    <mergeCell ref="D53:E53"/>
    <mergeCell ref="F53:M53"/>
    <mergeCell ref="D54:E54"/>
    <mergeCell ref="F54:M54"/>
    <mergeCell ref="D49:E49"/>
    <mergeCell ref="F49:M49"/>
    <mergeCell ref="D50:E50"/>
    <mergeCell ref="F50:M50"/>
    <mergeCell ref="D51:E51"/>
    <mergeCell ref="F51:M51"/>
    <mergeCell ref="D46:E46"/>
    <mergeCell ref="F46:M46"/>
    <mergeCell ref="D47:E47"/>
    <mergeCell ref="F47:M47"/>
    <mergeCell ref="D48:E48"/>
    <mergeCell ref="F48:M48"/>
    <mergeCell ref="D43:E43"/>
    <mergeCell ref="F43:M43"/>
    <mergeCell ref="D44:E44"/>
    <mergeCell ref="F44:M44"/>
    <mergeCell ref="D45:E45"/>
    <mergeCell ref="F45:M45"/>
    <mergeCell ref="D40:E40"/>
    <mergeCell ref="F40:M40"/>
    <mergeCell ref="D41:E41"/>
    <mergeCell ref="F41:M41"/>
    <mergeCell ref="D42:E42"/>
    <mergeCell ref="F42:M42"/>
    <mergeCell ref="D37:E37"/>
    <mergeCell ref="F37:M37"/>
    <mergeCell ref="D38:E38"/>
    <mergeCell ref="F38:M38"/>
    <mergeCell ref="D39:E39"/>
    <mergeCell ref="F39:M39"/>
    <mergeCell ref="D34:E34"/>
    <mergeCell ref="F34:M34"/>
    <mergeCell ref="D35:E35"/>
    <mergeCell ref="F35:M35"/>
    <mergeCell ref="D36:E36"/>
    <mergeCell ref="F36:M36"/>
    <mergeCell ref="D31:E31"/>
    <mergeCell ref="F31:M31"/>
    <mergeCell ref="D32:E32"/>
    <mergeCell ref="F32:M32"/>
    <mergeCell ref="D33:E33"/>
    <mergeCell ref="F33:M33"/>
    <mergeCell ref="D28:E28"/>
    <mergeCell ref="F28:M28"/>
    <mergeCell ref="D29:E29"/>
    <mergeCell ref="F29:M29"/>
    <mergeCell ref="D30:E30"/>
    <mergeCell ref="F30:M30"/>
    <mergeCell ref="D25:E25"/>
    <mergeCell ref="F25:M25"/>
    <mergeCell ref="D26:E26"/>
    <mergeCell ref="F26:M26"/>
    <mergeCell ref="D27:E27"/>
    <mergeCell ref="F27:M27"/>
    <mergeCell ref="D22:E22"/>
    <mergeCell ref="F22:M22"/>
    <mergeCell ref="D23:E23"/>
    <mergeCell ref="F23:M23"/>
    <mergeCell ref="D24:E24"/>
    <mergeCell ref="F24:M24"/>
    <mergeCell ref="D19:E19"/>
    <mergeCell ref="F19:M19"/>
    <mergeCell ref="D20:E20"/>
    <mergeCell ref="F20:M20"/>
    <mergeCell ref="D21:E21"/>
    <mergeCell ref="F21:M21"/>
    <mergeCell ref="D16:E16"/>
    <mergeCell ref="F16:M16"/>
    <mergeCell ref="D17:E17"/>
    <mergeCell ref="F17:M17"/>
    <mergeCell ref="D18:E18"/>
    <mergeCell ref="F18:M18"/>
    <mergeCell ref="D13:E13"/>
    <mergeCell ref="F13:M13"/>
    <mergeCell ref="D14:E14"/>
    <mergeCell ref="F14:M14"/>
    <mergeCell ref="D15:E15"/>
    <mergeCell ref="F15:M15"/>
    <mergeCell ref="C2:F4"/>
    <mergeCell ref="J3:K6"/>
    <mergeCell ref="H4:H6"/>
    <mergeCell ref="C6:F6"/>
    <mergeCell ref="D10:L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26 of 27</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showGridLines="0" workbookViewId="0">
      <pane ySplit="9" topLeftCell="A10" activePane="bottomLeft" state="frozen"/>
      <selection pane="bottomLeft"/>
    </sheetView>
  </sheetViews>
  <sheetFormatPr defaultRowHeight="15"/>
  <cols>
    <col min="1" max="1" width="1.42578125" customWidth="1"/>
    <col min="2" max="3" width="0.140625" customWidth="1"/>
    <col min="4" max="4" width="20.28515625" customWidth="1"/>
    <col min="5" max="5" width="28.28515625" customWidth="1"/>
    <col min="6" max="6" width="2.42578125" customWidth="1"/>
    <col min="7" max="7" width="15.140625" customWidth="1"/>
    <col min="8" max="8" width="0.7109375" customWidth="1"/>
    <col min="9" max="9" width="4.42578125" customWidth="1"/>
    <col min="10" max="10" width="2.28515625" customWidth="1"/>
    <col min="11" max="11" width="0.85546875" customWidth="1"/>
    <col min="12" max="12" width="25.140625" customWidth="1"/>
    <col min="13" max="14" width="0.140625" customWidth="1"/>
    <col min="15" max="15" width="0.85546875" customWidth="1"/>
  </cols>
  <sheetData>
    <row r="1" spans="2:14" ht="2.1" customHeight="1"/>
    <row r="2" spans="2:14">
      <c r="B2" s="44" t="s">
        <v>1</v>
      </c>
      <c r="C2" s="45"/>
      <c r="D2" s="45"/>
      <c r="E2" s="45"/>
      <c r="F2" s="45"/>
      <c r="G2" s="45"/>
    </row>
    <row r="3" spans="2:14" ht="0.6" customHeight="1">
      <c r="B3" s="45"/>
      <c r="C3" s="45"/>
      <c r="D3" s="45"/>
      <c r="E3" s="45"/>
      <c r="F3" s="45"/>
      <c r="G3" s="45"/>
      <c r="L3" s="45"/>
      <c r="M3" s="45"/>
      <c r="N3" s="45"/>
    </row>
    <row r="4" spans="2:14" ht="13.15" customHeight="1">
      <c r="B4" s="45"/>
      <c r="C4" s="45"/>
      <c r="D4" s="45"/>
      <c r="E4" s="45"/>
      <c r="F4" s="45"/>
      <c r="G4" s="45"/>
      <c r="I4" s="46" t="s">
        <v>0</v>
      </c>
      <c r="J4" s="45"/>
      <c r="L4" s="45"/>
      <c r="M4" s="45"/>
      <c r="N4" s="45"/>
    </row>
    <row r="5" spans="2:14" ht="2.25" customHeight="1">
      <c r="I5" s="45"/>
      <c r="J5" s="45"/>
      <c r="L5" s="45"/>
      <c r="M5" s="45"/>
      <c r="N5" s="45"/>
    </row>
    <row r="6" spans="2:14" ht="13.15" customHeight="1">
      <c r="B6" s="44" t="s">
        <v>11</v>
      </c>
      <c r="C6" s="45"/>
      <c r="D6" s="45"/>
      <c r="E6" s="45"/>
      <c r="F6" s="45"/>
      <c r="G6" s="45"/>
      <c r="I6" s="45"/>
      <c r="J6" s="45"/>
      <c r="L6" s="45"/>
      <c r="M6" s="45"/>
      <c r="N6" s="45"/>
    </row>
    <row r="7" spans="2:14" ht="0" hidden="1" customHeight="1"/>
    <row r="8" spans="2:14" ht="3" customHeight="1"/>
    <row r="9" spans="2:14" ht="6.2" customHeight="1">
      <c r="C9" s="2"/>
      <c r="D9" s="2"/>
      <c r="E9" s="2"/>
      <c r="F9" s="2"/>
      <c r="G9" s="2"/>
      <c r="H9" s="2"/>
      <c r="I9" s="2"/>
      <c r="J9" s="2"/>
      <c r="K9" s="2"/>
      <c r="L9" s="2"/>
      <c r="M9" s="2"/>
    </row>
    <row r="10" spans="2:14" ht="17.100000000000001" customHeight="1">
      <c r="D10" s="54" t="s">
        <v>21</v>
      </c>
      <c r="E10" s="55"/>
      <c r="F10" s="55"/>
      <c r="G10" s="55"/>
      <c r="H10" s="55"/>
      <c r="I10" s="55"/>
      <c r="J10" s="55"/>
      <c r="K10" s="55"/>
      <c r="L10" s="55"/>
    </row>
    <row r="11" spans="2:14" ht="1.5" customHeight="1"/>
    <row r="12" spans="2:14" ht="10.7" customHeight="1"/>
    <row r="13" spans="2:14">
      <c r="D13" s="42" t="s">
        <v>108</v>
      </c>
      <c r="E13" s="12" t="s">
        <v>109</v>
      </c>
      <c r="G13" s="118" t="s">
        <v>467</v>
      </c>
      <c r="H13" s="45"/>
      <c r="I13" s="45"/>
      <c r="J13" s="67" t="s">
        <v>109</v>
      </c>
      <c r="K13" s="45"/>
      <c r="L13" s="45"/>
    </row>
    <row r="14" spans="2:14">
      <c r="D14" s="43" t="s">
        <v>0</v>
      </c>
      <c r="E14" s="12" t="s">
        <v>468</v>
      </c>
      <c r="G14" s="119" t="s">
        <v>0</v>
      </c>
      <c r="H14" s="45"/>
      <c r="I14" s="45"/>
      <c r="J14" s="67" t="s">
        <v>468</v>
      </c>
      <c r="K14" s="45"/>
      <c r="L14" s="45"/>
    </row>
    <row r="15" spans="2:14">
      <c r="D15" s="43" t="s">
        <v>0</v>
      </c>
      <c r="E15" s="12" t="s">
        <v>469</v>
      </c>
      <c r="G15" s="119" t="s">
        <v>0</v>
      </c>
      <c r="H15" s="45"/>
      <c r="I15" s="45"/>
      <c r="J15" s="67" t="s">
        <v>469</v>
      </c>
      <c r="K15" s="45"/>
      <c r="L15" s="45"/>
    </row>
    <row r="16" spans="2:14">
      <c r="D16" s="43" t="s">
        <v>0</v>
      </c>
      <c r="E16" s="12" t="s">
        <v>470</v>
      </c>
      <c r="G16" s="119" t="s">
        <v>0</v>
      </c>
      <c r="H16" s="45"/>
      <c r="I16" s="45"/>
      <c r="J16" s="67" t="s">
        <v>470</v>
      </c>
      <c r="K16" s="45"/>
      <c r="L16" s="45"/>
    </row>
    <row r="17" spans="4:12">
      <c r="D17" s="42" t="s">
        <v>471</v>
      </c>
      <c r="E17" s="12" t="s">
        <v>472</v>
      </c>
      <c r="G17" s="118" t="s">
        <v>30</v>
      </c>
      <c r="H17" s="45"/>
      <c r="I17" s="45"/>
      <c r="J17" s="67" t="s">
        <v>109</v>
      </c>
      <c r="K17" s="45"/>
      <c r="L17" s="45"/>
    </row>
    <row r="18" spans="4:12">
      <c r="D18" s="43" t="s">
        <v>0</v>
      </c>
      <c r="E18" s="12" t="s">
        <v>473</v>
      </c>
      <c r="G18" s="119" t="s">
        <v>0</v>
      </c>
      <c r="H18" s="45"/>
      <c r="I18" s="45"/>
      <c r="J18" s="67" t="s">
        <v>468</v>
      </c>
      <c r="K18" s="45"/>
      <c r="L18" s="45"/>
    </row>
    <row r="19" spans="4:12">
      <c r="D19" s="43" t="s">
        <v>0</v>
      </c>
      <c r="E19" s="12" t="s">
        <v>474</v>
      </c>
      <c r="G19" s="119" t="s">
        <v>0</v>
      </c>
      <c r="H19" s="45"/>
      <c r="I19" s="45"/>
      <c r="J19" s="67" t="s">
        <v>469</v>
      </c>
      <c r="K19" s="45"/>
      <c r="L19" s="45"/>
    </row>
    <row r="20" spans="4:12">
      <c r="D20" s="43" t="s">
        <v>0</v>
      </c>
      <c r="E20" s="12" t="s">
        <v>470</v>
      </c>
      <c r="G20" s="119" t="s">
        <v>0</v>
      </c>
      <c r="H20" s="45"/>
      <c r="I20" s="45"/>
      <c r="J20" s="67" t="s">
        <v>470</v>
      </c>
      <c r="K20" s="45"/>
      <c r="L20" s="45"/>
    </row>
    <row r="21" spans="4:12">
      <c r="D21" s="42" t="s">
        <v>475</v>
      </c>
      <c r="E21" s="12" t="s">
        <v>1</v>
      </c>
      <c r="G21" s="118" t="s">
        <v>476</v>
      </c>
      <c r="H21" s="45"/>
      <c r="I21" s="45"/>
      <c r="J21" s="67" t="s">
        <v>477</v>
      </c>
      <c r="K21" s="45"/>
      <c r="L21" s="45"/>
    </row>
    <row r="22" spans="4:12">
      <c r="D22" s="43" t="s">
        <v>0</v>
      </c>
      <c r="E22" s="12" t="s">
        <v>0</v>
      </c>
      <c r="G22" s="119" t="s">
        <v>0</v>
      </c>
      <c r="H22" s="45"/>
      <c r="I22" s="45"/>
      <c r="J22" s="67" t="s">
        <v>478</v>
      </c>
      <c r="K22" s="45"/>
      <c r="L22" s="45"/>
    </row>
    <row r="23" spans="4:12">
      <c r="D23" s="43" t="s">
        <v>0</v>
      </c>
      <c r="E23" s="12" t="s">
        <v>0</v>
      </c>
      <c r="G23" s="119" t="s">
        <v>0</v>
      </c>
      <c r="H23" s="45"/>
      <c r="I23" s="45"/>
      <c r="J23" s="67" t="s">
        <v>479</v>
      </c>
      <c r="K23" s="45"/>
      <c r="L23" s="45"/>
    </row>
    <row r="24" spans="4:12">
      <c r="D24" s="43" t="s">
        <v>0</v>
      </c>
      <c r="E24" s="12" t="s">
        <v>0</v>
      </c>
      <c r="G24" s="119" t="s">
        <v>0</v>
      </c>
      <c r="H24" s="45"/>
      <c r="I24" s="45"/>
      <c r="J24" s="67" t="s">
        <v>470</v>
      </c>
      <c r="K24" s="45"/>
      <c r="L24" s="45"/>
    </row>
    <row r="25" spans="4:12">
      <c r="D25" s="42" t="s">
        <v>480</v>
      </c>
      <c r="E25" s="12" t="s">
        <v>109</v>
      </c>
      <c r="G25" s="118" t="s">
        <v>481</v>
      </c>
      <c r="H25" s="45"/>
      <c r="I25" s="45"/>
      <c r="J25" s="67" t="s">
        <v>482</v>
      </c>
      <c r="K25" s="45"/>
      <c r="L25" s="45"/>
    </row>
    <row r="26" spans="4:12">
      <c r="D26" s="43" t="s">
        <v>0</v>
      </c>
      <c r="E26" s="12" t="s">
        <v>468</v>
      </c>
      <c r="G26" s="119" t="s">
        <v>0</v>
      </c>
      <c r="H26" s="45"/>
      <c r="I26" s="45"/>
      <c r="J26" s="67" t="s">
        <v>483</v>
      </c>
      <c r="K26" s="45"/>
      <c r="L26" s="45"/>
    </row>
    <row r="27" spans="4:12">
      <c r="D27" s="43" t="s">
        <v>0</v>
      </c>
      <c r="E27" s="12" t="s">
        <v>469</v>
      </c>
      <c r="G27" s="119" t="s">
        <v>0</v>
      </c>
      <c r="H27" s="45"/>
      <c r="I27" s="45"/>
      <c r="J27" s="67" t="s">
        <v>484</v>
      </c>
      <c r="K27" s="45"/>
      <c r="L27" s="45"/>
    </row>
    <row r="28" spans="4:12">
      <c r="D28" s="43" t="s">
        <v>0</v>
      </c>
      <c r="E28" s="12" t="s">
        <v>470</v>
      </c>
      <c r="G28" s="119" t="s">
        <v>0</v>
      </c>
      <c r="H28" s="45"/>
      <c r="I28" s="45"/>
      <c r="J28" s="67" t="s">
        <v>470</v>
      </c>
      <c r="K28" s="45"/>
      <c r="L28" s="45"/>
    </row>
    <row r="29" spans="4:12">
      <c r="D29" s="42" t="s">
        <v>485</v>
      </c>
      <c r="E29" s="12" t="s">
        <v>109</v>
      </c>
      <c r="G29" s="118" t="s">
        <v>486</v>
      </c>
      <c r="H29" s="45"/>
      <c r="I29" s="45"/>
      <c r="J29" s="67" t="s">
        <v>487</v>
      </c>
      <c r="K29" s="45"/>
      <c r="L29" s="45"/>
    </row>
    <row r="30" spans="4:12">
      <c r="D30" s="43" t="s">
        <v>0</v>
      </c>
      <c r="E30" s="12" t="s">
        <v>468</v>
      </c>
      <c r="G30" s="119" t="s">
        <v>0</v>
      </c>
      <c r="H30" s="45"/>
      <c r="I30" s="45"/>
      <c r="J30" s="67" t="s">
        <v>488</v>
      </c>
      <c r="K30" s="45"/>
      <c r="L30" s="45"/>
    </row>
    <row r="31" spans="4:12">
      <c r="D31" s="43" t="s">
        <v>0</v>
      </c>
      <c r="E31" s="12" t="s">
        <v>469</v>
      </c>
      <c r="G31" s="119" t="s">
        <v>0</v>
      </c>
      <c r="H31" s="45"/>
      <c r="I31" s="45"/>
      <c r="J31" s="67" t="s">
        <v>489</v>
      </c>
      <c r="K31" s="45"/>
      <c r="L31" s="45"/>
    </row>
    <row r="32" spans="4:12">
      <c r="D32" s="43" t="s">
        <v>0</v>
      </c>
      <c r="E32" s="12" t="s">
        <v>470</v>
      </c>
      <c r="G32" s="119" t="s">
        <v>0</v>
      </c>
      <c r="H32" s="45"/>
      <c r="I32" s="45"/>
      <c r="J32" s="67" t="s">
        <v>470</v>
      </c>
      <c r="K32" s="45"/>
      <c r="L32" s="45"/>
    </row>
    <row r="33" spans="4:5" ht="0" hidden="1" customHeight="1"/>
    <row r="34" spans="4:5">
      <c r="D34" s="42" t="s">
        <v>118</v>
      </c>
      <c r="E34" s="12" t="s">
        <v>109</v>
      </c>
    </row>
    <row r="35" spans="4:5">
      <c r="D35" s="43" t="s">
        <v>0</v>
      </c>
      <c r="E35" s="12" t="s">
        <v>468</v>
      </c>
    </row>
    <row r="36" spans="4:5">
      <c r="D36" s="43" t="s">
        <v>0</v>
      </c>
      <c r="E36" s="12" t="s">
        <v>469</v>
      </c>
    </row>
    <row r="37" spans="4:5">
      <c r="D37" s="43" t="s">
        <v>0</v>
      </c>
      <c r="E37" s="12" t="s">
        <v>470</v>
      </c>
    </row>
    <row r="38" spans="4:5" ht="0" hidden="1" customHeight="1"/>
    <row r="39" spans="4:5" ht="6.2" customHeight="1"/>
  </sheetData>
  <mergeCells count="45">
    <mergeCell ref="G31:I31"/>
    <mergeCell ref="J31:L31"/>
    <mergeCell ref="G32:I32"/>
    <mergeCell ref="J32:L32"/>
    <mergeCell ref="G28:I28"/>
    <mergeCell ref="J28:L28"/>
    <mergeCell ref="G29:I29"/>
    <mergeCell ref="J29:L29"/>
    <mergeCell ref="G30:I30"/>
    <mergeCell ref="J30:L30"/>
    <mergeCell ref="G25:I25"/>
    <mergeCell ref="J25:L25"/>
    <mergeCell ref="G26:I26"/>
    <mergeCell ref="J26:L26"/>
    <mergeCell ref="G27:I27"/>
    <mergeCell ref="J27:L27"/>
    <mergeCell ref="G22:I22"/>
    <mergeCell ref="J22:L22"/>
    <mergeCell ref="G23:I23"/>
    <mergeCell ref="J23:L23"/>
    <mergeCell ref="G24:I24"/>
    <mergeCell ref="J24:L24"/>
    <mergeCell ref="G19:I19"/>
    <mergeCell ref="J19:L19"/>
    <mergeCell ref="G20:I20"/>
    <mergeCell ref="J20:L20"/>
    <mergeCell ref="G21:I21"/>
    <mergeCell ref="J21:L21"/>
    <mergeCell ref="G16:I16"/>
    <mergeCell ref="J16:L16"/>
    <mergeCell ref="G17:I17"/>
    <mergeCell ref="J17:L17"/>
    <mergeCell ref="G18:I18"/>
    <mergeCell ref="J18:L18"/>
    <mergeCell ref="G13:I13"/>
    <mergeCell ref="J13:L13"/>
    <mergeCell ref="G14:I14"/>
    <mergeCell ref="J14:L14"/>
    <mergeCell ref="G15:I15"/>
    <mergeCell ref="J15:L15"/>
    <mergeCell ref="B2:G4"/>
    <mergeCell ref="L3:N6"/>
    <mergeCell ref="I4:J6"/>
    <mergeCell ref="B6:G6"/>
    <mergeCell ref="D10:L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27 of 27</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7"/>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0" hidden="1" customWidth="1"/>
    <col min="5" max="5" width="10.7109375" customWidth="1"/>
    <col min="6" max="6" width="9.7109375" customWidth="1"/>
    <col min="7" max="7" width="6.42578125" customWidth="1"/>
    <col min="8" max="9" width="10.28515625" customWidth="1"/>
    <col min="10" max="10" width="8.140625" customWidth="1"/>
    <col min="11" max="11" width="7" customWidth="1"/>
    <col min="12" max="12" width="3.7109375" customWidth="1"/>
    <col min="13" max="13" width="0.7109375" customWidth="1"/>
    <col min="14" max="14" width="2.7109375" customWidth="1"/>
    <col min="15" max="15" width="4.140625" customWidth="1"/>
    <col min="16" max="16" width="0.85546875" customWidth="1"/>
    <col min="17" max="17" width="10.140625" customWidth="1"/>
    <col min="18" max="18" width="8.140625" customWidth="1"/>
    <col min="19" max="19" width="7" customWidth="1"/>
    <col min="20" max="23" width="0" hidden="1" customWidth="1"/>
    <col min="24" max="24" width="0.85546875" customWidth="1"/>
  </cols>
  <sheetData>
    <row r="1" spans="2:23" ht="2.1" customHeight="1"/>
    <row r="2" spans="2:23">
      <c r="B2" s="44" t="s">
        <v>1</v>
      </c>
      <c r="C2" s="45"/>
      <c r="D2" s="45"/>
      <c r="E2" s="45"/>
      <c r="F2" s="45"/>
      <c r="G2" s="45"/>
      <c r="H2" s="45"/>
      <c r="I2" s="45"/>
      <c r="J2" s="45"/>
      <c r="K2" s="45"/>
      <c r="L2" s="45"/>
    </row>
    <row r="3" spans="2:23" ht="0.6" customHeight="1">
      <c r="B3" s="45"/>
      <c r="C3" s="45"/>
      <c r="D3" s="45"/>
      <c r="E3" s="45"/>
      <c r="F3" s="45"/>
      <c r="G3" s="45"/>
      <c r="H3" s="45"/>
      <c r="I3" s="45"/>
      <c r="J3" s="45"/>
      <c r="K3" s="45"/>
      <c r="L3" s="45"/>
      <c r="Q3" s="45"/>
      <c r="R3" s="45"/>
      <c r="S3" s="45"/>
      <c r="T3" s="45"/>
      <c r="U3" s="45"/>
      <c r="V3" s="45"/>
      <c r="W3" s="45"/>
    </row>
    <row r="4" spans="2:23" ht="13.15" customHeight="1">
      <c r="B4" s="45"/>
      <c r="C4" s="45"/>
      <c r="D4" s="45"/>
      <c r="E4" s="45"/>
      <c r="F4" s="45"/>
      <c r="G4" s="45"/>
      <c r="H4" s="45"/>
      <c r="I4" s="45"/>
      <c r="J4" s="45"/>
      <c r="K4" s="45"/>
      <c r="L4" s="45"/>
      <c r="N4" s="46" t="s">
        <v>0</v>
      </c>
      <c r="O4" s="45"/>
      <c r="Q4" s="45"/>
      <c r="R4" s="45"/>
      <c r="S4" s="45"/>
      <c r="T4" s="45"/>
      <c r="U4" s="45"/>
      <c r="V4" s="45"/>
      <c r="W4" s="45"/>
    </row>
    <row r="5" spans="2:23" ht="2.25" customHeight="1">
      <c r="N5" s="45"/>
      <c r="O5" s="45"/>
      <c r="Q5" s="45"/>
      <c r="R5" s="45"/>
      <c r="S5" s="45"/>
      <c r="T5" s="45"/>
      <c r="U5" s="45"/>
      <c r="V5" s="45"/>
      <c r="W5" s="45"/>
    </row>
    <row r="6" spans="2:23" ht="13.15" customHeight="1">
      <c r="B6" s="44" t="s">
        <v>11</v>
      </c>
      <c r="C6" s="45"/>
      <c r="D6" s="45"/>
      <c r="E6" s="45"/>
      <c r="F6" s="45"/>
      <c r="G6" s="45"/>
      <c r="H6" s="45"/>
      <c r="I6" s="45"/>
      <c r="J6" s="45"/>
      <c r="K6" s="45"/>
      <c r="L6" s="45"/>
      <c r="N6" s="45"/>
      <c r="O6" s="45"/>
      <c r="Q6" s="45"/>
      <c r="R6" s="45"/>
      <c r="S6" s="45"/>
      <c r="T6" s="45"/>
      <c r="U6" s="45"/>
      <c r="V6" s="45"/>
      <c r="W6" s="45"/>
    </row>
    <row r="7" spans="2:23" ht="0" hidden="1" customHeight="1"/>
    <row r="8" spans="2:23" ht="3" customHeight="1"/>
    <row r="9" spans="2:23" ht="6.2" customHeight="1">
      <c r="D9" s="2"/>
      <c r="E9" s="2"/>
      <c r="F9" s="2"/>
      <c r="G9" s="2"/>
      <c r="H9" s="2"/>
      <c r="I9" s="2"/>
      <c r="J9" s="2"/>
      <c r="K9" s="2"/>
      <c r="L9" s="2"/>
      <c r="M9" s="2"/>
      <c r="N9" s="2"/>
      <c r="O9" s="2"/>
      <c r="P9" s="2"/>
      <c r="Q9" s="2"/>
      <c r="R9" s="2"/>
      <c r="S9" s="2"/>
    </row>
    <row r="10" spans="2:23" ht="17.100000000000001" customHeight="1">
      <c r="E10" s="54" t="s">
        <v>14</v>
      </c>
      <c r="F10" s="55"/>
      <c r="G10" s="55"/>
      <c r="H10" s="55"/>
      <c r="I10" s="55"/>
      <c r="J10" s="55"/>
      <c r="K10" s="55"/>
      <c r="L10" s="55"/>
      <c r="M10" s="55"/>
      <c r="N10" s="55"/>
      <c r="O10" s="55"/>
      <c r="P10" s="55"/>
      <c r="Q10" s="55"/>
      <c r="R10" s="55"/>
      <c r="S10" s="55"/>
      <c r="T10" s="55"/>
    </row>
    <row r="11" spans="2:23" ht="1.5" customHeight="1"/>
    <row r="12" spans="2:23" ht="9.6" customHeight="1"/>
    <row r="13" spans="2:23" ht="33">
      <c r="C13" s="58" t="s">
        <v>22</v>
      </c>
      <c r="D13" s="59"/>
      <c r="E13" s="60"/>
      <c r="F13" s="3" t="s">
        <v>23</v>
      </c>
      <c r="G13" s="4" t="s">
        <v>24</v>
      </c>
      <c r="H13" s="4" t="s">
        <v>25</v>
      </c>
      <c r="I13" s="4" t="s">
        <v>26</v>
      </c>
      <c r="J13" s="5" t="s">
        <v>27</v>
      </c>
      <c r="K13" s="4" t="s">
        <v>28</v>
      </c>
      <c r="L13" s="61" t="s">
        <v>29</v>
      </c>
      <c r="M13" s="59"/>
      <c r="N13" s="60"/>
      <c r="O13" s="61" t="s">
        <v>30</v>
      </c>
      <c r="P13" s="59"/>
      <c r="Q13" s="60"/>
      <c r="R13" s="4" t="s">
        <v>31</v>
      </c>
      <c r="S13" s="4" t="s">
        <v>32</v>
      </c>
    </row>
    <row r="14" spans="2:23">
      <c r="C14" s="62" t="s">
        <v>33</v>
      </c>
      <c r="D14" s="59"/>
      <c r="E14" s="60"/>
      <c r="F14" s="6" t="s">
        <v>34</v>
      </c>
      <c r="G14" s="7" t="s">
        <v>35</v>
      </c>
      <c r="H14" s="8">
        <v>2000000000</v>
      </c>
      <c r="I14" s="8">
        <v>2000000000</v>
      </c>
      <c r="J14" s="7" t="s">
        <v>36</v>
      </c>
      <c r="K14" s="9">
        <v>43276</v>
      </c>
      <c r="L14" s="63">
        <v>46929</v>
      </c>
      <c r="M14" s="59"/>
      <c r="N14" s="60"/>
      <c r="O14" s="64" t="s">
        <v>0</v>
      </c>
      <c r="P14" s="59"/>
      <c r="Q14" s="60"/>
      <c r="R14" s="7" t="s">
        <v>37</v>
      </c>
      <c r="S14" s="7" t="s">
        <v>38</v>
      </c>
    </row>
    <row r="15" spans="2:23">
      <c r="C15" s="62" t="s">
        <v>39</v>
      </c>
      <c r="D15" s="59"/>
      <c r="E15" s="60"/>
      <c r="F15" s="6" t="s">
        <v>40</v>
      </c>
      <c r="G15" s="7" t="s">
        <v>35</v>
      </c>
      <c r="H15" s="8">
        <v>2000000000</v>
      </c>
      <c r="I15" s="8">
        <v>2000000000</v>
      </c>
      <c r="J15" s="7" t="s">
        <v>41</v>
      </c>
      <c r="K15" s="9">
        <v>43341</v>
      </c>
      <c r="L15" s="63">
        <v>47724</v>
      </c>
      <c r="M15" s="59"/>
      <c r="N15" s="60"/>
      <c r="O15" s="64" t="s">
        <v>0</v>
      </c>
      <c r="P15" s="59"/>
      <c r="Q15" s="60"/>
      <c r="R15" s="7" t="s">
        <v>37</v>
      </c>
      <c r="S15" s="7" t="s">
        <v>38</v>
      </c>
    </row>
    <row r="16" spans="2:23">
      <c r="C16" s="62" t="s">
        <v>42</v>
      </c>
      <c r="D16" s="59"/>
      <c r="E16" s="60"/>
      <c r="F16" s="6" t="s">
        <v>43</v>
      </c>
      <c r="G16" s="7" t="s">
        <v>35</v>
      </c>
      <c r="H16" s="8">
        <v>2000000000</v>
      </c>
      <c r="I16" s="8">
        <v>2000000000</v>
      </c>
      <c r="J16" s="7" t="s">
        <v>44</v>
      </c>
      <c r="K16" s="9">
        <v>43341</v>
      </c>
      <c r="L16" s="63">
        <v>48820</v>
      </c>
      <c r="M16" s="59"/>
      <c r="N16" s="60"/>
      <c r="O16" s="64" t="s">
        <v>0</v>
      </c>
      <c r="P16" s="59"/>
      <c r="Q16" s="60"/>
      <c r="R16" s="7" t="s">
        <v>37</v>
      </c>
      <c r="S16" s="7" t="s">
        <v>38</v>
      </c>
    </row>
    <row r="17" spans="3:22">
      <c r="C17" s="62" t="s">
        <v>45</v>
      </c>
      <c r="D17" s="59"/>
      <c r="E17" s="60"/>
      <c r="F17" s="6" t="s">
        <v>46</v>
      </c>
      <c r="G17" s="7" t="s">
        <v>35</v>
      </c>
      <c r="H17" s="8">
        <v>2000000000</v>
      </c>
      <c r="I17" s="8">
        <v>2000000000</v>
      </c>
      <c r="J17" s="7" t="s">
        <v>47</v>
      </c>
      <c r="K17" s="9">
        <v>43341</v>
      </c>
      <c r="L17" s="63">
        <v>49550</v>
      </c>
      <c r="M17" s="59"/>
      <c r="N17" s="60"/>
      <c r="O17" s="64" t="s">
        <v>0</v>
      </c>
      <c r="P17" s="59"/>
      <c r="Q17" s="60"/>
      <c r="R17" s="7" t="s">
        <v>37</v>
      </c>
      <c r="S17" s="7" t="s">
        <v>38</v>
      </c>
    </row>
    <row r="18" spans="3:22">
      <c r="C18" s="62" t="s">
        <v>48</v>
      </c>
      <c r="D18" s="59"/>
      <c r="E18" s="60"/>
      <c r="F18" s="6" t="s">
        <v>49</v>
      </c>
      <c r="G18" s="7" t="s">
        <v>35</v>
      </c>
      <c r="H18" s="8">
        <v>2000000000</v>
      </c>
      <c r="I18" s="8">
        <v>2000000000</v>
      </c>
      <c r="J18" s="7" t="s">
        <v>50</v>
      </c>
      <c r="K18" s="9">
        <v>43426</v>
      </c>
      <c r="L18" s="63">
        <v>44887</v>
      </c>
      <c r="M18" s="59"/>
      <c r="N18" s="60"/>
      <c r="O18" s="64" t="s">
        <v>0</v>
      </c>
      <c r="P18" s="59"/>
      <c r="Q18" s="60"/>
      <c r="R18" s="7" t="s">
        <v>37</v>
      </c>
      <c r="S18" s="7" t="s">
        <v>38</v>
      </c>
    </row>
    <row r="19" spans="3:22">
      <c r="C19" s="62" t="s">
        <v>51</v>
      </c>
      <c r="D19" s="59"/>
      <c r="E19" s="60"/>
      <c r="F19" s="6" t="s">
        <v>52</v>
      </c>
      <c r="G19" s="7" t="s">
        <v>35</v>
      </c>
      <c r="H19" s="8">
        <v>2000000000</v>
      </c>
      <c r="I19" s="8">
        <v>2000000000</v>
      </c>
      <c r="J19" s="7" t="s">
        <v>53</v>
      </c>
      <c r="K19" s="9">
        <v>43426</v>
      </c>
      <c r="L19" s="63">
        <v>45618</v>
      </c>
      <c r="M19" s="59"/>
      <c r="N19" s="60"/>
      <c r="O19" s="64" t="s">
        <v>0</v>
      </c>
      <c r="P19" s="59"/>
      <c r="Q19" s="60"/>
      <c r="R19" s="7" t="s">
        <v>37</v>
      </c>
      <c r="S19" s="7" t="s">
        <v>38</v>
      </c>
    </row>
    <row r="20" spans="3:22">
      <c r="C20" s="62" t="s">
        <v>54</v>
      </c>
      <c r="D20" s="59"/>
      <c r="E20" s="60"/>
      <c r="F20" s="6" t="s">
        <v>55</v>
      </c>
      <c r="G20" s="7" t="s">
        <v>35</v>
      </c>
      <c r="H20" s="8">
        <v>2000000000</v>
      </c>
      <c r="I20" s="8">
        <v>2000000000</v>
      </c>
      <c r="J20" s="7" t="s">
        <v>56</v>
      </c>
      <c r="K20" s="9">
        <v>43426</v>
      </c>
      <c r="L20" s="63">
        <v>46713</v>
      </c>
      <c r="M20" s="59"/>
      <c r="N20" s="60"/>
      <c r="O20" s="64" t="s">
        <v>0</v>
      </c>
      <c r="P20" s="59"/>
      <c r="Q20" s="60"/>
      <c r="R20" s="7" t="s">
        <v>37</v>
      </c>
      <c r="S20" s="7" t="s">
        <v>38</v>
      </c>
    </row>
    <row r="21" spans="3:22">
      <c r="C21" s="62" t="s">
        <v>57</v>
      </c>
      <c r="D21" s="59"/>
      <c r="E21" s="60"/>
      <c r="F21" s="6" t="s">
        <v>58</v>
      </c>
      <c r="G21" s="7" t="s">
        <v>35</v>
      </c>
      <c r="H21" s="8">
        <v>2000000000</v>
      </c>
      <c r="I21" s="8">
        <v>2000000000</v>
      </c>
      <c r="J21" s="7" t="s">
        <v>59</v>
      </c>
      <c r="K21" s="9">
        <v>43426</v>
      </c>
      <c r="L21" s="63">
        <v>50731</v>
      </c>
      <c r="M21" s="59"/>
      <c r="N21" s="60"/>
      <c r="O21" s="64" t="s">
        <v>0</v>
      </c>
      <c r="P21" s="59"/>
      <c r="Q21" s="60"/>
      <c r="R21" s="7" t="s">
        <v>37</v>
      </c>
      <c r="S21" s="7" t="s">
        <v>38</v>
      </c>
    </row>
    <row r="22" spans="3:22">
      <c r="C22" s="65" t="s">
        <v>0</v>
      </c>
      <c r="D22" s="66"/>
      <c r="E22" s="66"/>
      <c r="F22" s="10" t="s">
        <v>0</v>
      </c>
      <c r="G22" s="11" t="s">
        <v>0</v>
      </c>
      <c r="H22" s="10" t="s">
        <v>0</v>
      </c>
      <c r="I22" s="10" t="s">
        <v>0</v>
      </c>
      <c r="J22" s="10" t="s">
        <v>0</v>
      </c>
      <c r="K22" s="10" t="s">
        <v>0</v>
      </c>
      <c r="L22" s="65" t="s">
        <v>0</v>
      </c>
      <c r="M22" s="66"/>
      <c r="N22" s="66"/>
      <c r="O22" s="65" t="s">
        <v>0</v>
      </c>
      <c r="P22" s="66"/>
      <c r="Q22" s="66"/>
      <c r="R22" s="10" t="s">
        <v>0</v>
      </c>
      <c r="S22" s="10" t="s">
        <v>0</v>
      </c>
    </row>
    <row r="23" spans="3:22">
      <c r="C23" s="67" t="s">
        <v>60</v>
      </c>
      <c r="D23" s="45"/>
      <c r="E23" s="45"/>
      <c r="F23" s="45"/>
      <c r="G23" s="45"/>
      <c r="H23" s="45"/>
      <c r="I23" s="45"/>
      <c r="J23" s="45"/>
      <c r="K23" s="45"/>
      <c r="L23" s="45"/>
      <c r="M23" s="45"/>
      <c r="N23" s="45"/>
      <c r="O23" s="45"/>
      <c r="P23" s="45"/>
      <c r="Q23" s="45"/>
      <c r="R23" s="12" t="s">
        <v>0</v>
      </c>
      <c r="S23" s="12" t="s">
        <v>0</v>
      </c>
    </row>
    <row r="24" spans="3:22" ht="0" hidden="1" customHeight="1"/>
    <row r="25" spans="3:22" ht="9.75" customHeight="1"/>
    <row r="26" spans="3:22" ht="17.100000000000001" customHeight="1">
      <c r="C26" s="67" t="s">
        <v>61</v>
      </c>
      <c r="D26" s="45"/>
      <c r="E26" s="45"/>
      <c r="F26" s="45"/>
      <c r="G26" s="45"/>
      <c r="H26" s="45"/>
      <c r="I26" s="45"/>
      <c r="J26" s="45"/>
      <c r="K26" s="45"/>
      <c r="L26" s="45"/>
      <c r="M26" s="45"/>
      <c r="N26" s="45"/>
      <c r="O26" s="45"/>
      <c r="P26" s="45"/>
      <c r="Q26" s="45"/>
      <c r="R26" s="45"/>
      <c r="S26" s="45"/>
      <c r="T26" s="45"/>
      <c r="U26" s="45"/>
      <c r="V26" s="45"/>
    </row>
    <row r="27" spans="3:22" ht="0" hidden="1" customHeight="1"/>
  </sheetData>
  <mergeCells count="37">
    <mergeCell ref="C23:Q23"/>
    <mergeCell ref="C26:V26"/>
    <mergeCell ref="C21:E21"/>
    <mergeCell ref="L21:N21"/>
    <mergeCell ref="O21:Q21"/>
    <mergeCell ref="C22:E22"/>
    <mergeCell ref="L22:N22"/>
    <mergeCell ref="O22:Q22"/>
    <mergeCell ref="C19:E19"/>
    <mergeCell ref="L19:N19"/>
    <mergeCell ref="O19:Q19"/>
    <mergeCell ref="C20:E20"/>
    <mergeCell ref="L20:N20"/>
    <mergeCell ref="O20:Q20"/>
    <mergeCell ref="C17:E17"/>
    <mergeCell ref="L17:N17"/>
    <mergeCell ref="O17:Q17"/>
    <mergeCell ref="C18:E18"/>
    <mergeCell ref="L18:N18"/>
    <mergeCell ref="O18:Q18"/>
    <mergeCell ref="C15:E15"/>
    <mergeCell ref="L15:N15"/>
    <mergeCell ref="O15:Q15"/>
    <mergeCell ref="C16:E16"/>
    <mergeCell ref="L16:N16"/>
    <mergeCell ref="O16:Q16"/>
    <mergeCell ref="C13:E13"/>
    <mergeCell ref="L13:N13"/>
    <mergeCell ref="O13:Q13"/>
    <mergeCell ref="C14:E14"/>
    <mergeCell ref="L14:N14"/>
    <mergeCell ref="O14:Q14"/>
    <mergeCell ref="B2:L4"/>
    <mergeCell ref="Q3:W6"/>
    <mergeCell ref="N4:O6"/>
    <mergeCell ref="B6:L6"/>
    <mergeCell ref="E10:T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3 of 27</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4"/>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0" hidden="1" customWidth="1"/>
    <col min="5" max="5" width="66" customWidth="1"/>
    <col min="6" max="6" width="0.140625" customWidth="1"/>
    <col min="7" max="7" width="0.7109375" customWidth="1"/>
    <col min="8" max="8" width="6.85546875" customWidth="1"/>
    <col min="9" max="9" width="0.85546875" customWidth="1"/>
    <col min="10" max="10" width="25.28515625" customWidth="1"/>
    <col min="11" max="11" width="0" hidden="1" customWidth="1"/>
    <col min="12" max="12" width="0.140625" customWidth="1"/>
    <col min="13" max="13" width="0" hidden="1" customWidth="1"/>
    <col min="14" max="14" width="0.85546875" customWidth="1"/>
  </cols>
  <sheetData>
    <row r="1" spans="2:13" ht="2.1" customHeight="1"/>
    <row r="2" spans="2:13">
      <c r="B2" s="44" t="s">
        <v>1</v>
      </c>
      <c r="C2" s="45"/>
      <c r="D2" s="45"/>
      <c r="E2" s="45"/>
      <c r="F2" s="45"/>
    </row>
    <row r="3" spans="2:13" ht="0.6" customHeight="1">
      <c r="B3" s="45"/>
      <c r="C3" s="45"/>
      <c r="D3" s="45"/>
      <c r="E3" s="45"/>
      <c r="F3" s="45"/>
      <c r="J3" s="45"/>
      <c r="K3" s="45"/>
      <c r="L3" s="45"/>
    </row>
    <row r="4" spans="2:13" ht="13.15" customHeight="1">
      <c r="B4" s="45"/>
      <c r="C4" s="45"/>
      <c r="D4" s="45"/>
      <c r="E4" s="45"/>
      <c r="F4" s="45"/>
      <c r="H4" s="46" t="s">
        <v>0</v>
      </c>
      <c r="J4" s="45"/>
      <c r="K4" s="45"/>
      <c r="L4" s="45"/>
    </row>
    <row r="5" spans="2:13" ht="2.25" customHeight="1">
      <c r="H5" s="45"/>
      <c r="J5" s="45"/>
      <c r="K5" s="45"/>
      <c r="L5" s="45"/>
    </row>
    <row r="6" spans="2:13" ht="13.15" customHeight="1">
      <c r="B6" s="44" t="s">
        <v>11</v>
      </c>
      <c r="C6" s="45"/>
      <c r="D6" s="45"/>
      <c r="E6" s="45"/>
      <c r="F6" s="45"/>
      <c r="H6" s="45"/>
      <c r="J6" s="45"/>
      <c r="K6" s="45"/>
      <c r="L6" s="45"/>
    </row>
    <row r="7" spans="2:13" ht="0" hidden="1" customHeight="1"/>
    <row r="8" spans="2:13" ht="3" customHeight="1"/>
    <row r="9" spans="2:13" ht="6.2" customHeight="1">
      <c r="D9" s="2"/>
      <c r="E9" s="2"/>
      <c r="F9" s="2"/>
      <c r="G9" s="2"/>
      <c r="H9" s="2"/>
      <c r="I9" s="2"/>
      <c r="J9" s="2"/>
    </row>
    <row r="10" spans="2:13" ht="17.100000000000001" customHeight="1">
      <c r="C10" s="54" t="s">
        <v>15</v>
      </c>
      <c r="D10" s="55"/>
      <c r="E10" s="55"/>
      <c r="F10" s="55"/>
      <c r="G10" s="55"/>
      <c r="H10" s="55"/>
      <c r="I10" s="55"/>
      <c r="J10" s="55"/>
    </row>
    <row r="11" spans="2:13" ht="2.65" customHeight="1"/>
    <row r="12" spans="2:13" ht="8.85" customHeight="1"/>
    <row r="13" spans="2:13">
      <c r="E13" s="13" t="s">
        <v>15</v>
      </c>
      <c r="F13" s="68" t="s">
        <v>0</v>
      </c>
      <c r="G13" s="66"/>
      <c r="H13" s="66"/>
      <c r="I13" s="66"/>
      <c r="J13" s="66"/>
      <c r="K13" s="66"/>
      <c r="L13" s="66"/>
      <c r="M13" s="66"/>
    </row>
    <row r="14" spans="2:13">
      <c r="E14" s="14" t="s">
        <v>0</v>
      </c>
      <c r="F14" s="69" t="s">
        <v>0</v>
      </c>
      <c r="G14" s="45"/>
      <c r="H14" s="45"/>
      <c r="I14" s="45"/>
      <c r="J14" s="45"/>
      <c r="K14" s="45"/>
      <c r="L14" s="45"/>
      <c r="M14" s="45"/>
    </row>
    <row r="15" spans="2:13">
      <c r="E15" s="14" t="s">
        <v>62</v>
      </c>
      <c r="F15" s="70">
        <v>16658940261.112499</v>
      </c>
      <c r="G15" s="45"/>
      <c r="H15" s="45"/>
      <c r="I15" s="45"/>
      <c r="J15" s="45"/>
      <c r="K15" s="45"/>
      <c r="L15" s="45"/>
      <c r="M15" s="45"/>
    </row>
    <row r="16" spans="2:13">
      <c r="E16" s="14" t="s">
        <v>63</v>
      </c>
      <c r="F16" s="70">
        <v>0</v>
      </c>
      <c r="G16" s="45"/>
      <c r="H16" s="45"/>
      <c r="I16" s="45"/>
      <c r="J16" s="45"/>
      <c r="K16" s="45"/>
      <c r="L16" s="45"/>
      <c r="M16" s="45"/>
    </row>
    <row r="17" spans="5:13">
      <c r="E17" s="14" t="s">
        <v>64</v>
      </c>
      <c r="F17" s="70">
        <v>0</v>
      </c>
      <c r="G17" s="45"/>
      <c r="H17" s="45"/>
      <c r="I17" s="45"/>
      <c r="J17" s="45"/>
      <c r="K17" s="45"/>
      <c r="L17" s="45"/>
      <c r="M17" s="45"/>
    </row>
    <row r="18" spans="5:13">
      <c r="E18" s="14" t="s">
        <v>65</v>
      </c>
      <c r="F18" s="70">
        <v>0</v>
      </c>
      <c r="G18" s="45"/>
      <c r="H18" s="45"/>
      <c r="I18" s="45"/>
      <c r="J18" s="45"/>
      <c r="K18" s="45"/>
      <c r="L18" s="45"/>
      <c r="M18" s="45"/>
    </row>
    <row r="19" spans="5:13">
      <c r="E19" s="14" t="s">
        <v>66</v>
      </c>
      <c r="F19" s="70">
        <v>0</v>
      </c>
      <c r="G19" s="45"/>
      <c r="H19" s="45"/>
      <c r="I19" s="45"/>
      <c r="J19" s="45"/>
      <c r="K19" s="45"/>
      <c r="L19" s="45"/>
      <c r="M19" s="45"/>
    </row>
    <row r="20" spans="5:13">
      <c r="E20" s="14" t="s">
        <v>67</v>
      </c>
      <c r="F20" s="70">
        <v>0</v>
      </c>
      <c r="G20" s="45"/>
      <c r="H20" s="45"/>
      <c r="I20" s="45"/>
      <c r="J20" s="45"/>
      <c r="K20" s="45"/>
      <c r="L20" s="45"/>
      <c r="M20" s="45"/>
    </row>
    <row r="21" spans="5:13">
      <c r="E21" s="14" t="s">
        <v>68</v>
      </c>
      <c r="F21" s="70">
        <v>0</v>
      </c>
      <c r="G21" s="45"/>
      <c r="H21" s="45"/>
      <c r="I21" s="45"/>
      <c r="J21" s="45"/>
      <c r="K21" s="45"/>
      <c r="L21" s="45"/>
      <c r="M21" s="45"/>
    </row>
    <row r="22" spans="5:13">
      <c r="E22" s="14" t="s">
        <v>69</v>
      </c>
      <c r="F22" s="70">
        <v>0</v>
      </c>
      <c r="G22" s="45"/>
      <c r="H22" s="45"/>
      <c r="I22" s="45"/>
      <c r="J22" s="45"/>
      <c r="K22" s="45"/>
      <c r="L22" s="45"/>
      <c r="M22" s="45"/>
    </row>
    <row r="23" spans="5:13">
      <c r="E23" s="15" t="s">
        <v>0</v>
      </c>
      <c r="F23" s="71" t="s">
        <v>0</v>
      </c>
      <c r="G23" s="59"/>
      <c r="H23" s="59"/>
      <c r="I23" s="59"/>
      <c r="J23" s="59"/>
      <c r="K23" s="59"/>
      <c r="L23" s="59"/>
      <c r="M23" s="59"/>
    </row>
    <row r="24" spans="5:13">
      <c r="E24" s="15" t="s">
        <v>70</v>
      </c>
      <c r="F24" s="72">
        <v>16658940261.112499</v>
      </c>
      <c r="G24" s="59"/>
      <c r="H24" s="59"/>
      <c r="I24" s="59"/>
      <c r="J24" s="59"/>
      <c r="K24" s="59"/>
      <c r="L24" s="59"/>
      <c r="M24" s="59"/>
    </row>
    <row r="25" spans="5:13">
      <c r="E25" s="16" t="s">
        <v>0</v>
      </c>
      <c r="F25" s="69" t="s">
        <v>0</v>
      </c>
      <c r="G25" s="45"/>
      <c r="H25" s="45"/>
      <c r="I25" s="45"/>
      <c r="J25" s="45"/>
      <c r="K25" s="45"/>
      <c r="L25" s="45"/>
      <c r="M25" s="45"/>
    </row>
    <row r="26" spans="5:13">
      <c r="E26" s="16" t="s">
        <v>71</v>
      </c>
      <c r="F26" s="70">
        <v>16000000000</v>
      </c>
      <c r="G26" s="45"/>
      <c r="H26" s="45"/>
      <c r="I26" s="45"/>
      <c r="J26" s="45"/>
      <c r="K26" s="45"/>
      <c r="L26" s="45"/>
      <c r="M26" s="45"/>
    </row>
    <row r="27" spans="5:13">
      <c r="E27" s="16" t="s">
        <v>72</v>
      </c>
      <c r="F27" s="69" t="s">
        <v>73</v>
      </c>
      <c r="G27" s="45"/>
      <c r="H27" s="45"/>
      <c r="I27" s="45"/>
      <c r="J27" s="45"/>
      <c r="K27" s="45"/>
      <c r="L27" s="45"/>
      <c r="M27" s="45"/>
    </row>
    <row r="28" spans="5:13">
      <c r="E28" s="17" t="s">
        <v>74</v>
      </c>
      <c r="F28" s="73">
        <v>1.0411999999999999</v>
      </c>
      <c r="G28" s="55"/>
      <c r="H28" s="55"/>
      <c r="I28" s="55"/>
      <c r="J28" s="55"/>
      <c r="K28" s="55"/>
      <c r="L28" s="55"/>
      <c r="M28" s="55"/>
    </row>
    <row r="29" spans="5:13">
      <c r="E29" s="18" t="s">
        <v>0</v>
      </c>
      <c r="F29" s="69" t="s">
        <v>0</v>
      </c>
      <c r="G29" s="45"/>
      <c r="H29" s="45"/>
      <c r="I29" s="45"/>
      <c r="J29" s="45"/>
      <c r="K29" s="45"/>
      <c r="L29" s="45"/>
      <c r="M29" s="45"/>
    </row>
    <row r="30" spans="5:13">
      <c r="E30" s="19" t="s">
        <v>75</v>
      </c>
      <c r="F30" s="74" t="s">
        <v>0</v>
      </c>
      <c r="G30" s="55"/>
      <c r="H30" s="55"/>
      <c r="I30" s="55"/>
      <c r="J30" s="55"/>
      <c r="K30" s="55"/>
      <c r="L30" s="55"/>
      <c r="M30" s="55"/>
    </row>
    <row r="31" spans="5:13">
      <c r="E31" s="14" t="s">
        <v>76</v>
      </c>
      <c r="F31" s="75">
        <v>0.88109999999999999</v>
      </c>
      <c r="G31" s="45"/>
      <c r="H31" s="45"/>
      <c r="I31" s="45"/>
      <c r="J31" s="45"/>
      <c r="K31" s="45"/>
      <c r="L31" s="45"/>
      <c r="M31" s="45"/>
    </row>
    <row r="32" spans="5:13">
      <c r="E32" s="14" t="s">
        <v>77</v>
      </c>
      <c r="F32" s="75">
        <v>0.8</v>
      </c>
      <c r="G32" s="45"/>
      <c r="H32" s="45"/>
      <c r="I32" s="45"/>
      <c r="J32" s="45"/>
      <c r="K32" s="45"/>
      <c r="L32" s="45"/>
      <c r="M32" s="45"/>
    </row>
    <row r="33" spans="5:13">
      <c r="E33" s="14" t="s">
        <v>78</v>
      </c>
      <c r="F33" s="76">
        <v>0.8</v>
      </c>
      <c r="G33" s="45"/>
      <c r="H33" s="45"/>
      <c r="I33" s="45"/>
      <c r="J33" s="45"/>
      <c r="K33" s="45"/>
      <c r="L33" s="45"/>
      <c r="M33" s="45"/>
    </row>
    <row r="34" spans="5:13">
      <c r="E34" s="14" t="s">
        <v>79</v>
      </c>
      <c r="F34" s="75">
        <v>0.85</v>
      </c>
      <c r="G34" s="45"/>
      <c r="H34" s="45"/>
      <c r="I34" s="45"/>
      <c r="J34" s="45"/>
      <c r="K34" s="45"/>
      <c r="L34" s="45"/>
      <c r="M34" s="45"/>
    </row>
    <row r="35" spans="5:13">
      <c r="E35" s="14" t="s">
        <v>80</v>
      </c>
      <c r="F35" s="75">
        <v>1</v>
      </c>
      <c r="G35" s="45"/>
      <c r="H35" s="45"/>
      <c r="I35" s="45"/>
      <c r="J35" s="45"/>
      <c r="K35" s="45"/>
      <c r="L35" s="45"/>
      <c r="M35" s="45"/>
    </row>
    <row r="36" spans="5:13">
      <c r="E36" s="14" t="s">
        <v>81</v>
      </c>
      <c r="F36" s="70">
        <v>0</v>
      </c>
      <c r="G36" s="45"/>
      <c r="H36" s="45"/>
      <c r="I36" s="45"/>
      <c r="J36" s="45"/>
      <c r="K36" s="45"/>
      <c r="L36" s="45"/>
      <c r="M36" s="45"/>
    </row>
    <row r="37" spans="5:13">
      <c r="E37" s="14" t="s">
        <v>82</v>
      </c>
      <c r="F37" s="70">
        <v>0</v>
      </c>
      <c r="G37" s="45"/>
      <c r="H37" s="45"/>
      <c r="I37" s="45"/>
      <c r="J37" s="45"/>
      <c r="K37" s="45"/>
      <c r="L37" s="45"/>
      <c r="M37" s="45"/>
    </row>
    <row r="38" spans="5:13">
      <c r="E38" s="14" t="s">
        <v>83</v>
      </c>
      <c r="F38" s="70">
        <v>0</v>
      </c>
      <c r="G38" s="45"/>
      <c r="H38" s="45"/>
      <c r="I38" s="45"/>
      <c r="J38" s="45"/>
      <c r="K38" s="45"/>
      <c r="L38" s="45"/>
      <c r="M38" s="45"/>
    </row>
    <row r="39" spans="5:13">
      <c r="E39" s="14" t="s">
        <v>0</v>
      </c>
      <c r="F39" s="69" t="s">
        <v>0</v>
      </c>
      <c r="G39" s="45"/>
      <c r="H39" s="45"/>
      <c r="I39" s="45"/>
      <c r="J39" s="45"/>
      <c r="K39" s="45"/>
      <c r="L39" s="45"/>
      <c r="M39" s="45"/>
    </row>
    <row r="40" spans="5:13">
      <c r="E40" s="20" t="s">
        <v>84</v>
      </c>
      <c r="F40" s="71" t="s">
        <v>0</v>
      </c>
      <c r="G40" s="59"/>
      <c r="H40" s="59"/>
      <c r="I40" s="59"/>
      <c r="J40" s="59"/>
      <c r="K40" s="59"/>
      <c r="L40" s="59"/>
      <c r="M40" s="59"/>
    </row>
    <row r="41" spans="5:13">
      <c r="E41" s="14" t="s">
        <v>85</v>
      </c>
      <c r="F41" s="69" t="s">
        <v>86</v>
      </c>
      <c r="G41" s="45"/>
      <c r="H41" s="45"/>
      <c r="I41" s="45"/>
      <c r="J41" s="45"/>
      <c r="K41" s="45"/>
      <c r="L41" s="45"/>
      <c r="M41" s="45"/>
    </row>
    <row r="42" spans="5:13">
      <c r="E42" s="14" t="s">
        <v>87</v>
      </c>
      <c r="F42" s="69" t="s">
        <v>88</v>
      </c>
      <c r="G42" s="45"/>
      <c r="H42" s="45"/>
      <c r="I42" s="45"/>
      <c r="J42" s="45"/>
      <c r="K42" s="45"/>
      <c r="L42" s="45"/>
      <c r="M42" s="45"/>
    </row>
    <row r="43" spans="5:13">
      <c r="E43" s="14" t="s">
        <v>89</v>
      </c>
      <c r="F43" s="69" t="s">
        <v>86</v>
      </c>
      <c r="G43" s="45"/>
      <c r="H43" s="45"/>
      <c r="I43" s="45"/>
      <c r="J43" s="45"/>
      <c r="K43" s="45"/>
      <c r="L43" s="45"/>
      <c r="M43" s="45"/>
    </row>
    <row r="44" spans="5:13">
      <c r="E44" s="14" t="s">
        <v>0</v>
      </c>
      <c r="F44" s="69" t="s">
        <v>0</v>
      </c>
      <c r="G44" s="45"/>
      <c r="H44" s="45"/>
      <c r="I44" s="45"/>
      <c r="J44" s="45"/>
      <c r="K44" s="45"/>
      <c r="L44" s="45"/>
      <c r="M44" s="45"/>
    </row>
    <row r="45" spans="5:13">
      <c r="E45" s="20" t="s">
        <v>90</v>
      </c>
      <c r="F45" s="71" t="s">
        <v>0</v>
      </c>
      <c r="G45" s="59"/>
      <c r="H45" s="59"/>
      <c r="I45" s="59"/>
      <c r="J45" s="59"/>
      <c r="K45" s="59"/>
      <c r="L45" s="59"/>
      <c r="M45" s="59"/>
    </row>
    <row r="46" spans="5:13">
      <c r="E46" s="14" t="s">
        <v>91</v>
      </c>
      <c r="F46" s="69" t="s">
        <v>92</v>
      </c>
      <c r="G46" s="45"/>
      <c r="H46" s="45"/>
      <c r="I46" s="45"/>
      <c r="J46" s="45"/>
      <c r="K46" s="45"/>
      <c r="L46" s="45"/>
      <c r="M46" s="45"/>
    </row>
    <row r="47" spans="5:13">
      <c r="E47" s="14" t="s">
        <v>93</v>
      </c>
      <c r="F47" s="69" t="s">
        <v>92</v>
      </c>
      <c r="G47" s="45"/>
      <c r="H47" s="45"/>
      <c r="I47" s="45"/>
      <c r="J47" s="45"/>
      <c r="K47" s="45"/>
      <c r="L47" s="45"/>
      <c r="M47" s="45"/>
    </row>
    <row r="48" spans="5:13">
      <c r="E48" s="14" t="s">
        <v>94</v>
      </c>
      <c r="F48" s="69" t="s">
        <v>92</v>
      </c>
      <c r="G48" s="45"/>
      <c r="H48" s="45"/>
      <c r="I48" s="45"/>
      <c r="J48" s="45"/>
      <c r="K48" s="45"/>
      <c r="L48" s="45"/>
      <c r="M48" s="45"/>
    </row>
    <row r="49" spans="5:13">
      <c r="E49" s="14" t="s">
        <v>0</v>
      </c>
      <c r="F49" s="69" t="s">
        <v>0</v>
      </c>
      <c r="G49" s="45"/>
      <c r="H49" s="45"/>
      <c r="I49" s="45"/>
      <c r="J49" s="45"/>
      <c r="K49" s="45"/>
      <c r="L49" s="45"/>
      <c r="M49" s="45"/>
    </row>
    <row r="50" spans="5:13">
      <c r="E50" s="20" t="s">
        <v>95</v>
      </c>
      <c r="F50" s="71" t="s">
        <v>0</v>
      </c>
      <c r="G50" s="59"/>
      <c r="H50" s="59"/>
      <c r="I50" s="59"/>
      <c r="J50" s="59"/>
      <c r="K50" s="59"/>
      <c r="L50" s="59"/>
      <c r="M50" s="59"/>
    </row>
    <row r="51" spans="5:13">
      <c r="E51" s="14" t="s">
        <v>96</v>
      </c>
      <c r="F51" s="75">
        <v>0.05</v>
      </c>
      <c r="G51" s="45"/>
      <c r="H51" s="45"/>
      <c r="I51" s="45"/>
      <c r="J51" s="45"/>
      <c r="K51" s="45"/>
      <c r="L51" s="45"/>
      <c r="M51" s="45"/>
    </row>
    <row r="52" spans="5:13">
      <c r="E52" s="14" t="s">
        <v>97</v>
      </c>
      <c r="F52" s="75">
        <v>0.13500000000000001</v>
      </c>
      <c r="G52" s="45"/>
      <c r="H52" s="45"/>
      <c r="I52" s="45"/>
      <c r="J52" s="45"/>
      <c r="K52" s="45"/>
      <c r="L52" s="45"/>
      <c r="M52" s="45"/>
    </row>
    <row r="53" spans="5:13">
      <c r="E53" s="14" t="s">
        <v>98</v>
      </c>
      <c r="F53" s="75">
        <v>0.18175332421598001</v>
      </c>
      <c r="G53" s="45"/>
      <c r="H53" s="45"/>
      <c r="I53" s="45"/>
      <c r="J53" s="45"/>
      <c r="K53" s="45"/>
      <c r="L53" s="45"/>
      <c r="M53" s="45"/>
    </row>
    <row r="54" spans="5:13" ht="16.5" customHeight="1"/>
  </sheetData>
  <mergeCells count="46">
    <mergeCell ref="F53:M53"/>
    <mergeCell ref="F48:M48"/>
    <mergeCell ref="F49:M49"/>
    <mergeCell ref="F50:M50"/>
    <mergeCell ref="F51:M51"/>
    <mergeCell ref="F52:M52"/>
    <mergeCell ref="F43:M43"/>
    <mergeCell ref="F44:M44"/>
    <mergeCell ref="F45:M45"/>
    <mergeCell ref="F46:M46"/>
    <mergeCell ref="F47:M47"/>
    <mergeCell ref="F38:M38"/>
    <mergeCell ref="F39:M39"/>
    <mergeCell ref="F40:M40"/>
    <mergeCell ref="F41:M41"/>
    <mergeCell ref="F42:M42"/>
    <mergeCell ref="F33:M33"/>
    <mergeCell ref="F34:M34"/>
    <mergeCell ref="F35:M35"/>
    <mergeCell ref="F36:M36"/>
    <mergeCell ref="F37:M37"/>
    <mergeCell ref="F28:M28"/>
    <mergeCell ref="F29:M29"/>
    <mergeCell ref="F30:M30"/>
    <mergeCell ref="F31:M31"/>
    <mergeCell ref="F32:M32"/>
    <mergeCell ref="F23:M23"/>
    <mergeCell ref="F24:M24"/>
    <mergeCell ref="F25:M25"/>
    <mergeCell ref="F26:M26"/>
    <mergeCell ref="F27:M27"/>
    <mergeCell ref="F18:M18"/>
    <mergeCell ref="F19:M19"/>
    <mergeCell ref="F20:M20"/>
    <mergeCell ref="F21:M21"/>
    <mergeCell ref="F22:M22"/>
    <mergeCell ref="F13:M13"/>
    <mergeCell ref="F14:M14"/>
    <mergeCell ref="F15:M15"/>
    <mergeCell ref="F16:M16"/>
    <mergeCell ref="F17:M17"/>
    <mergeCell ref="B2:F4"/>
    <mergeCell ref="J3:L6"/>
    <mergeCell ref="H4:H6"/>
    <mergeCell ref="B6:F6"/>
    <mergeCell ref="C10:J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4 of 27</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13.42578125" customWidth="1"/>
    <col min="5" max="5" width="7.5703125" customWidth="1"/>
    <col min="6" max="9" width="6.7109375" customWidth="1"/>
    <col min="10" max="10" width="5" customWidth="1"/>
    <col min="11" max="11" width="0.7109375" customWidth="1"/>
    <col min="12" max="12" width="1.140625" customWidth="1"/>
    <col min="13" max="13" width="5.7109375" customWidth="1"/>
    <col min="14" max="14" width="0.85546875" customWidth="1"/>
    <col min="15" max="15" width="0.140625" customWidth="1"/>
    <col min="16" max="16" width="6.7109375" customWidth="1"/>
    <col min="17" max="17" width="17.140625" customWidth="1"/>
    <col min="18" max="18" width="0" hidden="1" customWidth="1"/>
    <col min="19" max="19" width="0.42578125" customWidth="1"/>
    <col min="20" max="20" width="0.7109375" customWidth="1"/>
    <col min="21" max="21" width="0.140625" customWidth="1"/>
    <col min="22" max="22" width="0.85546875" customWidth="1"/>
  </cols>
  <sheetData>
    <row r="1" spans="2:21" ht="2.1" customHeight="1"/>
    <row r="2" spans="2:21">
      <c r="B2" s="44" t="s">
        <v>1</v>
      </c>
      <c r="C2" s="45"/>
      <c r="D2" s="45"/>
      <c r="E2" s="45"/>
      <c r="F2" s="45"/>
      <c r="G2" s="45"/>
      <c r="H2" s="45"/>
      <c r="I2" s="45"/>
      <c r="J2" s="45"/>
    </row>
    <row r="3" spans="2:21" ht="0.6" customHeight="1">
      <c r="B3" s="45"/>
      <c r="C3" s="45"/>
      <c r="D3" s="45"/>
      <c r="E3" s="45"/>
      <c r="F3" s="45"/>
      <c r="G3" s="45"/>
      <c r="H3" s="45"/>
      <c r="I3" s="45"/>
      <c r="J3" s="45"/>
      <c r="O3" s="45"/>
      <c r="P3" s="45"/>
      <c r="Q3" s="45"/>
      <c r="R3" s="45"/>
      <c r="S3" s="45"/>
      <c r="T3" s="45"/>
      <c r="U3" s="45"/>
    </row>
    <row r="4" spans="2:21" ht="13.15" customHeight="1">
      <c r="B4" s="45"/>
      <c r="C4" s="45"/>
      <c r="D4" s="45"/>
      <c r="E4" s="45"/>
      <c r="F4" s="45"/>
      <c r="G4" s="45"/>
      <c r="H4" s="45"/>
      <c r="I4" s="45"/>
      <c r="J4" s="45"/>
      <c r="L4" s="46" t="s">
        <v>0</v>
      </c>
      <c r="M4" s="45"/>
      <c r="O4" s="45"/>
      <c r="P4" s="45"/>
      <c r="Q4" s="45"/>
      <c r="R4" s="45"/>
      <c r="S4" s="45"/>
      <c r="T4" s="45"/>
      <c r="U4" s="45"/>
    </row>
    <row r="5" spans="2:21" ht="2.25" customHeight="1">
      <c r="L5" s="45"/>
      <c r="M5" s="45"/>
      <c r="O5" s="45"/>
      <c r="P5" s="45"/>
      <c r="Q5" s="45"/>
      <c r="R5" s="45"/>
      <c r="S5" s="45"/>
      <c r="T5" s="45"/>
      <c r="U5" s="45"/>
    </row>
    <row r="6" spans="2:21" ht="13.15" customHeight="1">
      <c r="B6" s="44" t="s">
        <v>11</v>
      </c>
      <c r="C6" s="45"/>
      <c r="D6" s="45"/>
      <c r="E6" s="45"/>
      <c r="F6" s="45"/>
      <c r="G6" s="45"/>
      <c r="H6" s="45"/>
      <c r="I6" s="45"/>
      <c r="J6" s="45"/>
      <c r="L6" s="45"/>
      <c r="M6" s="45"/>
      <c r="O6" s="45"/>
      <c r="P6" s="45"/>
      <c r="Q6" s="45"/>
      <c r="R6" s="45"/>
      <c r="S6" s="45"/>
      <c r="T6" s="45"/>
      <c r="U6" s="45"/>
    </row>
    <row r="7" spans="2:21" ht="0" hidden="1" customHeight="1"/>
    <row r="8" spans="2:21" ht="3" customHeight="1"/>
    <row r="9" spans="2:21" ht="6.2" customHeight="1">
      <c r="C9" s="2"/>
      <c r="D9" s="2"/>
      <c r="E9" s="2"/>
      <c r="F9" s="2"/>
      <c r="G9" s="2"/>
      <c r="H9" s="2"/>
      <c r="I9" s="2"/>
      <c r="J9" s="2"/>
      <c r="K9" s="2"/>
      <c r="L9" s="2"/>
      <c r="M9" s="2"/>
      <c r="N9" s="2"/>
      <c r="O9" s="2"/>
      <c r="P9" s="2"/>
      <c r="Q9" s="2"/>
      <c r="R9" s="2"/>
      <c r="S9" s="2"/>
      <c r="T9" s="2"/>
    </row>
    <row r="10" spans="2:21" ht="17.100000000000001" customHeight="1">
      <c r="C10" s="54" t="s">
        <v>16</v>
      </c>
      <c r="D10" s="55"/>
      <c r="E10" s="55"/>
      <c r="F10" s="55"/>
      <c r="G10" s="55"/>
      <c r="H10" s="55"/>
      <c r="I10" s="55"/>
      <c r="J10" s="55"/>
      <c r="K10" s="55"/>
      <c r="L10" s="55"/>
      <c r="M10" s="55"/>
      <c r="N10" s="55"/>
      <c r="O10" s="55"/>
      <c r="P10" s="55"/>
      <c r="Q10" s="55"/>
      <c r="R10" s="55"/>
      <c r="S10" s="55"/>
    </row>
    <row r="11" spans="2:21" ht="1.5" customHeight="1"/>
    <row r="12" spans="2:21" ht="21" customHeight="1"/>
    <row r="13" spans="2:21">
      <c r="C13" s="21" t="s">
        <v>0</v>
      </c>
      <c r="D13" s="22" t="s">
        <v>0</v>
      </c>
      <c r="E13" s="77" t="s">
        <v>99</v>
      </c>
      <c r="F13" s="66"/>
      <c r="G13" s="77" t="s">
        <v>100</v>
      </c>
      <c r="H13" s="66"/>
      <c r="I13" s="77" t="s">
        <v>101</v>
      </c>
      <c r="J13" s="66"/>
      <c r="K13" s="66"/>
      <c r="L13" s="66"/>
      <c r="M13" s="77" t="s">
        <v>102</v>
      </c>
      <c r="N13" s="66"/>
      <c r="O13" s="66"/>
      <c r="P13" s="66"/>
      <c r="Q13" s="23" t="s">
        <v>0</v>
      </c>
    </row>
    <row r="14" spans="2:21" ht="16.5">
      <c r="C14" s="24" t="s">
        <v>103</v>
      </c>
      <c r="D14" s="24" t="s">
        <v>104</v>
      </c>
      <c r="E14" s="25" t="s">
        <v>105</v>
      </c>
      <c r="F14" s="25" t="s">
        <v>106</v>
      </c>
      <c r="G14" s="25" t="s">
        <v>105</v>
      </c>
      <c r="H14" s="25" t="s">
        <v>106</v>
      </c>
      <c r="I14" s="25" t="s">
        <v>105</v>
      </c>
      <c r="J14" s="78" t="s">
        <v>106</v>
      </c>
      <c r="K14" s="59"/>
      <c r="L14" s="60"/>
      <c r="M14" s="78" t="s">
        <v>105</v>
      </c>
      <c r="N14" s="59"/>
      <c r="O14" s="60"/>
      <c r="P14" s="25" t="s">
        <v>106</v>
      </c>
      <c r="Q14" s="25" t="s">
        <v>107</v>
      </c>
    </row>
    <row r="15" spans="2:21">
      <c r="C15" s="26" t="s">
        <v>108</v>
      </c>
      <c r="D15" s="26" t="s">
        <v>109</v>
      </c>
      <c r="E15" s="27" t="s">
        <v>110</v>
      </c>
      <c r="F15" s="27" t="s">
        <v>111</v>
      </c>
      <c r="G15" s="27" t="s">
        <v>112</v>
      </c>
      <c r="H15" s="27" t="s">
        <v>113</v>
      </c>
      <c r="I15" s="27" t="s">
        <v>110</v>
      </c>
      <c r="J15" s="79" t="s">
        <v>114</v>
      </c>
      <c r="K15" s="55"/>
      <c r="L15" s="55"/>
      <c r="M15" s="79" t="s">
        <v>110</v>
      </c>
      <c r="N15" s="55"/>
      <c r="O15" s="55"/>
      <c r="P15" s="27" t="s">
        <v>115</v>
      </c>
      <c r="Q15" s="28" t="s">
        <v>116</v>
      </c>
    </row>
    <row r="16" spans="2:21">
      <c r="C16" s="26" t="s">
        <v>30</v>
      </c>
      <c r="D16" s="26" t="s">
        <v>109</v>
      </c>
      <c r="E16" s="27" t="s">
        <v>110</v>
      </c>
      <c r="F16" s="27" t="s">
        <v>111</v>
      </c>
      <c r="G16" s="27" t="s">
        <v>112</v>
      </c>
      <c r="H16" s="27" t="s">
        <v>113</v>
      </c>
      <c r="I16" s="27" t="s">
        <v>110</v>
      </c>
      <c r="J16" s="79" t="s">
        <v>114</v>
      </c>
      <c r="K16" s="55"/>
      <c r="L16" s="55"/>
      <c r="M16" s="79" t="s">
        <v>110</v>
      </c>
      <c r="N16" s="55"/>
      <c r="O16" s="55"/>
      <c r="P16" s="27" t="s">
        <v>115</v>
      </c>
      <c r="Q16" s="28" t="s">
        <v>117</v>
      </c>
    </row>
    <row r="17" spans="3:17">
      <c r="C17" s="26" t="s">
        <v>118</v>
      </c>
      <c r="D17" s="26" t="s">
        <v>109</v>
      </c>
      <c r="E17" s="27" t="s">
        <v>110</v>
      </c>
      <c r="F17" s="27" t="s">
        <v>111</v>
      </c>
      <c r="G17" s="27" t="s">
        <v>119</v>
      </c>
      <c r="H17" s="27" t="s">
        <v>113</v>
      </c>
      <c r="I17" s="27" t="s">
        <v>110</v>
      </c>
      <c r="J17" s="79" t="s">
        <v>114</v>
      </c>
      <c r="K17" s="55"/>
      <c r="L17" s="55"/>
      <c r="M17" s="79" t="s">
        <v>110</v>
      </c>
      <c r="N17" s="55"/>
      <c r="O17" s="55"/>
      <c r="P17" s="27" t="s">
        <v>115</v>
      </c>
      <c r="Q17" s="28" t="s">
        <v>116</v>
      </c>
    </row>
    <row r="18" spans="3:17" ht="11.85" customHeight="1">
      <c r="C18" s="67" t="s">
        <v>0</v>
      </c>
      <c r="D18" s="45"/>
      <c r="E18" s="45"/>
      <c r="F18" s="45"/>
      <c r="G18" s="45"/>
      <c r="H18" s="45"/>
      <c r="I18" s="45"/>
      <c r="J18" s="45"/>
      <c r="K18" s="45"/>
      <c r="L18" s="45"/>
      <c r="M18" s="45"/>
      <c r="N18" s="45"/>
      <c r="O18" s="45"/>
      <c r="P18" s="45"/>
      <c r="Q18" s="45"/>
    </row>
    <row r="19" spans="3:17" ht="14.1" customHeight="1">
      <c r="C19" s="67" t="s">
        <v>120</v>
      </c>
      <c r="D19" s="45"/>
      <c r="E19" s="45"/>
      <c r="F19" s="45"/>
      <c r="G19" s="45"/>
      <c r="H19" s="45"/>
      <c r="I19" s="45"/>
      <c r="J19" s="45"/>
      <c r="K19" s="45"/>
      <c r="L19" s="45"/>
      <c r="M19" s="45"/>
      <c r="N19" s="45"/>
      <c r="O19" s="45"/>
      <c r="P19" s="45"/>
      <c r="Q19" s="45"/>
    </row>
    <row r="20" spans="3:17" ht="3.6" customHeight="1"/>
  </sheetData>
  <mergeCells count="19">
    <mergeCell ref="C18:Q18"/>
    <mergeCell ref="C19:Q19"/>
    <mergeCell ref="J15:L15"/>
    <mergeCell ref="M15:O15"/>
    <mergeCell ref="J16:L16"/>
    <mergeCell ref="M16:O16"/>
    <mergeCell ref="J17:L17"/>
    <mergeCell ref="M17:O17"/>
    <mergeCell ref="E13:F13"/>
    <mergeCell ref="G13:H13"/>
    <mergeCell ref="I13:L13"/>
    <mergeCell ref="M13:P13"/>
    <mergeCell ref="J14:L14"/>
    <mergeCell ref="M14:O14"/>
    <mergeCell ref="B2:J4"/>
    <mergeCell ref="O3:U6"/>
    <mergeCell ref="L4:M6"/>
    <mergeCell ref="B6:J6"/>
    <mergeCell ref="C10:S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5 of 27</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3" width="0" hidden="1" customWidth="1"/>
    <col min="4" max="4" width="0.28515625" customWidth="1"/>
    <col min="5" max="5" width="13.28515625" customWidth="1"/>
    <col min="6" max="6" width="22.42578125" customWidth="1"/>
    <col min="7" max="7" width="12.5703125" customWidth="1"/>
    <col min="8" max="8" width="17.7109375" customWidth="1"/>
    <col min="9" max="9" width="0.7109375" customWidth="1"/>
    <col min="10" max="10" width="6.85546875" customWidth="1"/>
    <col min="11" max="11" width="0.85546875" customWidth="1"/>
    <col min="12" max="12" width="9" customWidth="1"/>
    <col min="13" max="13" width="16" customWidth="1"/>
    <col min="14" max="14" width="0" hidden="1" customWidth="1"/>
    <col min="15" max="16" width="0.140625" customWidth="1"/>
    <col min="17" max="17" width="0.85546875" customWidth="1"/>
  </cols>
  <sheetData>
    <row r="1" spans="2:16" ht="2.1" customHeight="1"/>
    <row r="2" spans="2:16">
      <c r="B2" s="44" t="s">
        <v>1</v>
      </c>
      <c r="C2" s="45"/>
      <c r="D2" s="45"/>
      <c r="E2" s="45"/>
      <c r="F2" s="45"/>
      <c r="G2" s="45"/>
      <c r="H2" s="45"/>
    </row>
    <row r="3" spans="2:16" ht="0.6" customHeight="1">
      <c r="B3" s="45"/>
      <c r="C3" s="45"/>
      <c r="D3" s="45"/>
      <c r="E3" s="45"/>
      <c r="F3" s="45"/>
      <c r="G3" s="45"/>
      <c r="H3" s="45"/>
      <c r="L3" s="45"/>
      <c r="M3" s="45"/>
      <c r="N3" s="45"/>
      <c r="O3" s="45"/>
      <c r="P3" s="45"/>
    </row>
    <row r="4" spans="2:16" ht="13.15" customHeight="1">
      <c r="B4" s="45"/>
      <c r="C4" s="45"/>
      <c r="D4" s="45"/>
      <c r="E4" s="45"/>
      <c r="F4" s="45"/>
      <c r="G4" s="45"/>
      <c r="H4" s="45"/>
      <c r="J4" s="46" t="s">
        <v>0</v>
      </c>
      <c r="L4" s="45"/>
      <c r="M4" s="45"/>
      <c r="N4" s="45"/>
      <c r="O4" s="45"/>
      <c r="P4" s="45"/>
    </row>
    <row r="5" spans="2:16" ht="2.25" customHeight="1">
      <c r="J5" s="45"/>
      <c r="L5" s="45"/>
      <c r="M5" s="45"/>
      <c r="N5" s="45"/>
      <c r="O5" s="45"/>
      <c r="P5" s="45"/>
    </row>
    <row r="6" spans="2:16" ht="13.15" customHeight="1">
      <c r="B6" s="44" t="s">
        <v>11</v>
      </c>
      <c r="C6" s="45"/>
      <c r="D6" s="45"/>
      <c r="E6" s="45"/>
      <c r="F6" s="45"/>
      <c r="G6" s="45"/>
      <c r="H6" s="45"/>
      <c r="J6" s="45"/>
      <c r="L6" s="45"/>
      <c r="M6" s="45"/>
      <c r="N6" s="45"/>
      <c r="O6" s="45"/>
      <c r="P6" s="45"/>
    </row>
    <row r="7" spans="2:16" ht="0" hidden="1" customHeight="1"/>
    <row r="8" spans="2:16" ht="3" customHeight="1"/>
    <row r="9" spans="2:16" ht="6.2" customHeight="1">
      <c r="D9" s="2"/>
      <c r="E9" s="2"/>
      <c r="F9" s="2"/>
      <c r="G9" s="2"/>
      <c r="H9" s="2"/>
      <c r="I9" s="2"/>
      <c r="J9" s="2"/>
      <c r="K9" s="2"/>
      <c r="L9" s="2"/>
      <c r="M9" s="2"/>
      <c r="N9" s="2"/>
      <c r="O9" s="2"/>
    </row>
    <row r="10" spans="2:16" ht="17.100000000000001" customHeight="1">
      <c r="E10" s="54" t="s">
        <v>17</v>
      </c>
      <c r="F10" s="55"/>
      <c r="G10" s="55"/>
      <c r="H10" s="55"/>
      <c r="I10" s="55"/>
      <c r="J10" s="55"/>
      <c r="K10" s="55"/>
      <c r="L10" s="55"/>
      <c r="M10" s="55"/>
    </row>
    <row r="11" spans="2:16" ht="1.5" customHeight="1"/>
    <row r="12" spans="2:16" ht="13.5" customHeight="1"/>
    <row r="13" spans="2:16">
      <c r="F13" s="1" t="s">
        <v>121</v>
      </c>
    </row>
    <row r="14" spans="2:16" ht="7.9" customHeight="1"/>
    <row r="15" spans="2:16" ht="17.100000000000001" customHeight="1">
      <c r="F15" s="80" t="s">
        <v>122</v>
      </c>
      <c r="G15" s="81"/>
      <c r="H15" s="82">
        <v>0</v>
      </c>
      <c r="I15" s="66"/>
      <c r="J15" s="66"/>
      <c r="K15" s="66"/>
      <c r="L15" s="81"/>
    </row>
    <row r="16" spans="2:16" ht="17.100000000000001" customHeight="1">
      <c r="F16" s="83" t="s">
        <v>123</v>
      </c>
      <c r="G16" s="84"/>
      <c r="H16" s="85">
        <v>0</v>
      </c>
      <c r="I16" s="45"/>
      <c r="J16" s="45"/>
      <c r="K16" s="45"/>
      <c r="L16" s="84"/>
    </row>
    <row r="17" spans="6:12" ht="17.100000000000001" customHeight="1">
      <c r="F17" s="83" t="s">
        <v>124</v>
      </c>
      <c r="G17" s="84"/>
      <c r="H17" s="85">
        <v>0</v>
      </c>
      <c r="I17" s="45"/>
      <c r="J17" s="45"/>
      <c r="K17" s="45"/>
      <c r="L17" s="84"/>
    </row>
    <row r="18" spans="6:12" ht="17.100000000000001" customHeight="1">
      <c r="F18" s="86" t="s">
        <v>125</v>
      </c>
      <c r="G18" s="60"/>
      <c r="H18" s="87">
        <v>0</v>
      </c>
      <c r="I18" s="59"/>
      <c r="J18" s="59"/>
      <c r="K18" s="59"/>
      <c r="L18" s="60"/>
    </row>
    <row r="19" spans="6:12" ht="0" hidden="1" customHeight="1"/>
    <row r="20" spans="6:12" ht="8.85" customHeight="1"/>
    <row r="21" spans="6:12">
      <c r="F21" s="1" t="s">
        <v>126</v>
      </c>
    </row>
    <row r="22" spans="6:12" ht="7.7" customHeight="1"/>
    <row r="23" spans="6:12" ht="17.100000000000001" customHeight="1">
      <c r="F23" s="80" t="s">
        <v>127</v>
      </c>
      <c r="G23" s="81"/>
      <c r="H23" s="82">
        <v>0</v>
      </c>
      <c r="I23" s="66"/>
      <c r="J23" s="66"/>
      <c r="K23" s="66"/>
      <c r="L23" s="81"/>
    </row>
    <row r="24" spans="6:12" ht="17.100000000000001" customHeight="1">
      <c r="F24" s="83" t="s">
        <v>128</v>
      </c>
      <c r="G24" s="84"/>
      <c r="H24" s="85">
        <v>0</v>
      </c>
      <c r="I24" s="45"/>
      <c r="J24" s="45"/>
      <c r="K24" s="45"/>
      <c r="L24" s="84"/>
    </row>
    <row r="25" spans="6:12" ht="17.100000000000001" customHeight="1">
      <c r="F25" s="86" t="s">
        <v>125</v>
      </c>
      <c r="G25" s="60"/>
      <c r="H25" s="87">
        <v>0</v>
      </c>
      <c r="I25" s="59"/>
      <c r="J25" s="59"/>
      <c r="K25" s="59"/>
      <c r="L25" s="60"/>
    </row>
    <row r="26" spans="6:12" ht="10.7" customHeight="1"/>
    <row r="27" spans="6:12">
      <c r="F27" s="1" t="s">
        <v>129</v>
      </c>
    </row>
    <row r="28" spans="6:12" ht="5.0999999999999996" customHeight="1"/>
    <row r="29" spans="6:12" ht="17.100000000000001" customHeight="1">
      <c r="F29" s="88" t="s">
        <v>130</v>
      </c>
      <c r="G29" s="60"/>
      <c r="H29" s="89">
        <v>20764279.800000001</v>
      </c>
      <c r="I29" s="59"/>
      <c r="J29" s="59"/>
      <c r="K29" s="59"/>
      <c r="L29" s="60"/>
    </row>
    <row r="30" spans="6:12" ht="17.100000000000001" customHeight="1">
      <c r="F30" s="90" t="s">
        <v>131</v>
      </c>
      <c r="G30" s="84"/>
      <c r="H30" s="91">
        <v>20764279.800000001</v>
      </c>
      <c r="I30" s="45"/>
      <c r="J30" s="45"/>
      <c r="K30" s="45"/>
      <c r="L30" s="84"/>
    </row>
    <row r="31" spans="6:12" ht="17.100000000000001" customHeight="1">
      <c r="F31" s="83" t="s">
        <v>0</v>
      </c>
      <c r="G31" s="84"/>
      <c r="H31" s="56" t="s">
        <v>0</v>
      </c>
      <c r="I31" s="45"/>
      <c r="J31" s="45"/>
      <c r="K31" s="45"/>
      <c r="L31" s="84"/>
    </row>
    <row r="32" spans="6:12" ht="17.100000000000001" customHeight="1">
      <c r="F32" s="92" t="s">
        <v>132</v>
      </c>
      <c r="G32" s="84"/>
      <c r="H32" s="85">
        <v>440043314.99000001</v>
      </c>
      <c r="I32" s="45"/>
      <c r="J32" s="45"/>
      <c r="K32" s="45"/>
      <c r="L32" s="84"/>
    </row>
    <row r="33" spans="6:12" ht="17.100000000000001" customHeight="1">
      <c r="F33" s="92" t="s">
        <v>133</v>
      </c>
      <c r="G33" s="84"/>
      <c r="H33" s="56"/>
      <c r="I33" s="45"/>
      <c r="J33" s="45"/>
      <c r="K33" s="45"/>
      <c r="L33" s="84"/>
    </row>
    <row r="34" spans="6:12" ht="17.100000000000001" customHeight="1">
      <c r="F34" s="92" t="s">
        <v>134</v>
      </c>
      <c r="G34" s="84"/>
      <c r="H34" s="56"/>
      <c r="I34" s="45"/>
      <c r="J34" s="45"/>
      <c r="K34" s="45"/>
      <c r="L34" s="84"/>
    </row>
    <row r="35" spans="6:12" ht="17.100000000000001" customHeight="1">
      <c r="F35" s="86" t="s">
        <v>135</v>
      </c>
      <c r="G35" s="60"/>
      <c r="H35" s="93">
        <v>440043314.99000001</v>
      </c>
      <c r="I35" s="59"/>
      <c r="J35" s="59"/>
      <c r="K35" s="59"/>
      <c r="L35" s="60"/>
    </row>
    <row r="36" spans="6:12" ht="12.2" customHeight="1"/>
  </sheetData>
  <mergeCells count="33">
    <mergeCell ref="F34:G34"/>
    <mergeCell ref="H34:L34"/>
    <mergeCell ref="F35:G35"/>
    <mergeCell ref="H35:L35"/>
    <mergeCell ref="F31:G31"/>
    <mergeCell ref="H31:L31"/>
    <mergeCell ref="F32:G32"/>
    <mergeCell ref="H32:L32"/>
    <mergeCell ref="F33:G33"/>
    <mergeCell ref="H33:L33"/>
    <mergeCell ref="F25:G25"/>
    <mergeCell ref="H25:L25"/>
    <mergeCell ref="F29:G29"/>
    <mergeCell ref="H29:L29"/>
    <mergeCell ref="F30:G30"/>
    <mergeCell ref="H30:L30"/>
    <mergeCell ref="F18:G18"/>
    <mergeCell ref="H18:L18"/>
    <mergeCell ref="F23:G23"/>
    <mergeCell ref="H23:L23"/>
    <mergeCell ref="F24:G24"/>
    <mergeCell ref="H24:L24"/>
    <mergeCell ref="F15:G15"/>
    <mergeCell ref="H15:L15"/>
    <mergeCell ref="F16:G16"/>
    <mergeCell ref="H16:L16"/>
    <mergeCell ref="F17:G17"/>
    <mergeCell ref="H17:L17"/>
    <mergeCell ref="B2:H4"/>
    <mergeCell ref="L3:P6"/>
    <mergeCell ref="J4:J6"/>
    <mergeCell ref="B6:H6"/>
    <mergeCell ref="E10:M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6 of 27</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42.7109375" customWidth="1"/>
    <col min="5" max="5" width="23.5703125" customWidth="1"/>
    <col min="6" max="6" width="0.7109375" customWidth="1"/>
    <col min="7" max="7" width="6.85546875" customWidth="1"/>
    <col min="8" max="8" width="0.85546875" customWidth="1"/>
    <col min="9" max="9" width="25.140625" customWidth="1"/>
    <col min="10" max="11" width="0.140625" customWidth="1"/>
    <col min="12" max="12" width="0.85546875" customWidth="1"/>
    <col min="13" max="13" width="0" hidden="1" customWidth="1"/>
  </cols>
  <sheetData>
    <row r="1" spans="2:11" ht="2.1" customHeight="1"/>
    <row r="2" spans="2:11">
      <c r="C2" s="44" t="s">
        <v>1</v>
      </c>
      <c r="D2" s="45"/>
      <c r="E2" s="45"/>
    </row>
    <row r="3" spans="2:11" ht="0.6" customHeight="1">
      <c r="C3" s="45"/>
      <c r="D3" s="45"/>
      <c r="E3" s="45"/>
      <c r="I3" s="45"/>
      <c r="J3" s="45"/>
      <c r="K3" s="45"/>
    </row>
    <row r="4" spans="2:11" ht="13.15" customHeight="1">
      <c r="C4" s="45"/>
      <c r="D4" s="45"/>
      <c r="E4" s="45"/>
      <c r="G4" s="46" t="s">
        <v>0</v>
      </c>
      <c r="I4" s="45"/>
      <c r="J4" s="45"/>
      <c r="K4" s="45"/>
    </row>
    <row r="5" spans="2:11" ht="2.25" customHeight="1">
      <c r="G5" s="45"/>
      <c r="I5" s="45"/>
      <c r="J5" s="45"/>
      <c r="K5" s="45"/>
    </row>
    <row r="6" spans="2:11" ht="13.15" customHeight="1">
      <c r="C6" s="44" t="s">
        <v>11</v>
      </c>
      <c r="D6" s="45"/>
      <c r="E6" s="45"/>
      <c r="G6" s="45"/>
      <c r="I6" s="45"/>
      <c r="J6" s="45"/>
      <c r="K6" s="45"/>
    </row>
    <row r="7" spans="2:11" ht="0" hidden="1" customHeight="1"/>
    <row r="8" spans="2:11" ht="3" customHeight="1"/>
    <row r="9" spans="2:11" ht="6.2" customHeight="1">
      <c r="D9" s="2"/>
      <c r="E9" s="2"/>
      <c r="F9" s="2"/>
      <c r="G9" s="2"/>
      <c r="H9" s="2"/>
      <c r="I9" s="2"/>
      <c r="J9" s="2"/>
    </row>
    <row r="10" spans="2:11" ht="17.100000000000001" customHeight="1">
      <c r="B10" s="54" t="s">
        <v>18</v>
      </c>
      <c r="C10" s="55"/>
      <c r="D10" s="55"/>
      <c r="E10" s="55"/>
      <c r="F10" s="55"/>
      <c r="G10" s="55"/>
      <c r="H10" s="55"/>
      <c r="I10" s="55"/>
    </row>
    <row r="11" spans="2:11" ht="7.35" customHeight="1">
      <c r="B11" s="94" t="s">
        <v>0</v>
      </c>
      <c r="C11" s="45"/>
      <c r="D11" s="45"/>
      <c r="E11" s="95" t="s">
        <v>0</v>
      </c>
      <c r="F11" s="45"/>
      <c r="G11" s="45"/>
      <c r="H11" s="45"/>
      <c r="I11" s="45"/>
    </row>
    <row r="12" spans="2:11" ht="17.100000000000001" customHeight="1">
      <c r="B12" s="94" t="s">
        <v>136</v>
      </c>
      <c r="C12" s="45"/>
      <c r="D12" s="45"/>
      <c r="E12" s="46" t="s">
        <v>0</v>
      </c>
      <c r="F12" s="45"/>
      <c r="G12" s="45"/>
      <c r="H12" s="45"/>
      <c r="I12" s="45"/>
    </row>
    <row r="13" spans="2:11" ht="47.1" customHeight="1">
      <c r="B13" s="52" t="s">
        <v>137</v>
      </c>
      <c r="C13" s="45"/>
      <c r="D13" s="45"/>
      <c r="E13" s="45"/>
      <c r="F13" s="45"/>
      <c r="G13" s="45"/>
      <c r="H13" s="45"/>
      <c r="I13" s="45"/>
    </row>
    <row r="14" spans="2:11" ht="17.100000000000001" customHeight="1">
      <c r="B14" s="96" t="s">
        <v>138</v>
      </c>
      <c r="C14" s="45"/>
      <c r="D14" s="45"/>
      <c r="E14" s="57" t="s">
        <v>0</v>
      </c>
      <c r="F14" s="45"/>
      <c r="G14" s="45"/>
      <c r="H14" s="45"/>
      <c r="I14" s="45"/>
    </row>
    <row r="15" spans="2:11" ht="14.1" customHeight="1">
      <c r="B15" s="97" t="s">
        <v>139</v>
      </c>
      <c r="C15" s="45"/>
      <c r="D15" s="45"/>
      <c r="E15" s="57" t="s">
        <v>140</v>
      </c>
      <c r="F15" s="45"/>
      <c r="G15" s="45"/>
      <c r="H15" s="45"/>
      <c r="I15" s="45"/>
    </row>
    <row r="16" spans="2:11" ht="14.25" customHeight="1">
      <c r="B16" s="97" t="s">
        <v>141</v>
      </c>
      <c r="C16" s="45"/>
      <c r="D16" s="45"/>
      <c r="E16" s="57" t="s">
        <v>142</v>
      </c>
      <c r="F16" s="45"/>
      <c r="G16" s="45"/>
      <c r="H16" s="45"/>
      <c r="I16" s="45"/>
    </row>
    <row r="17" spans="2:9" ht="26.1" customHeight="1">
      <c r="B17" s="96" t="s">
        <v>143</v>
      </c>
      <c r="C17" s="45"/>
      <c r="D17" s="45"/>
      <c r="E17" s="96" t="s">
        <v>0</v>
      </c>
      <c r="F17" s="45"/>
      <c r="G17" s="45"/>
      <c r="H17" s="45"/>
      <c r="I17" s="45"/>
    </row>
    <row r="18" spans="2:9" ht="14.1" customHeight="1">
      <c r="B18" s="97" t="s">
        <v>144</v>
      </c>
      <c r="C18" s="45"/>
      <c r="D18" s="45"/>
      <c r="E18" s="96" t="s">
        <v>145</v>
      </c>
      <c r="F18" s="45"/>
      <c r="G18" s="45"/>
      <c r="H18" s="45"/>
      <c r="I18" s="45"/>
    </row>
    <row r="19" spans="2:9" ht="14.25" customHeight="1">
      <c r="B19" s="97" t="s">
        <v>146</v>
      </c>
      <c r="C19" s="45"/>
      <c r="D19" s="45"/>
      <c r="E19" s="96" t="s">
        <v>147</v>
      </c>
      <c r="F19" s="45"/>
      <c r="G19" s="45"/>
      <c r="H19" s="45"/>
      <c r="I19" s="45"/>
    </row>
    <row r="20" spans="2:9" ht="14.1" customHeight="1">
      <c r="B20" s="97" t="s">
        <v>148</v>
      </c>
      <c r="C20" s="45"/>
      <c r="D20" s="45"/>
      <c r="E20" s="96" t="s">
        <v>149</v>
      </c>
      <c r="F20" s="45"/>
      <c r="G20" s="45"/>
      <c r="H20" s="45"/>
      <c r="I20" s="45"/>
    </row>
    <row r="21" spans="2:9" ht="14.25" customHeight="1">
      <c r="B21" s="97" t="s">
        <v>150</v>
      </c>
      <c r="C21" s="45"/>
      <c r="D21" s="45"/>
      <c r="E21" s="96" t="s">
        <v>151</v>
      </c>
      <c r="F21" s="45"/>
      <c r="G21" s="45"/>
      <c r="H21" s="45"/>
      <c r="I21" s="45"/>
    </row>
    <row r="22" spans="2:9" ht="14.1" customHeight="1">
      <c r="B22" s="97" t="s">
        <v>0</v>
      </c>
      <c r="C22" s="45"/>
      <c r="D22" s="45"/>
      <c r="E22" s="96" t="s">
        <v>152</v>
      </c>
      <c r="F22" s="45"/>
      <c r="G22" s="45"/>
      <c r="H22" s="45"/>
      <c r="I22" s="45"/>
    </row>
    <row r="23" spans="2:9" ht="14.25" customHeight="1">
      <c r="B23" s="97" t="s">
        <v>0</v>
      </c>
      <c r="C23" s="45"/>
      <c r="D23" s="45"/>
      <c r="E23" s="96" t="s">
        <v>153</v>
      </c>
      <c r="F23" s="45"/>
      <c r="G23" s="45"/>
      <c r="H23" s="45"/>
      <c r="I23" s="45"/>
    </row>
    <row r="24" spans="2:9" ht="14.1" customHeight="1">
      <c r="B24" s="97" t="s">
        <v>0</v>
      </c>
      <c r="C24" s="45"/>
      <c r="D24" s="45"/>
      <c r="E24" s="96" t="s">
        <v>154</v>
      </c>
      <c r="F24" s="45"/>
      <c r="G24" s="45"/>
      <c r="H24" s="45"/>
      <c r="I24" s="45"/>
    </row>
    <row r="25" spans="2:9" ht="14.25" customHeight="1">
      <c r="B25" s="97" t="s">
        <v>0</v>
      </c>
      <c r="C25" s="45"/>
      <c r="D25" s="45"/>
      <c r="E25" s="96" t="s">
        <v>155</v>
      </c>
      <c r="F25" s="45"/>
      <c r="G25" s="45"/>
      <c r="H25" s="45"/>
      <c r="I25" s="45"/>
    </row>
    <row r="26" spans="2:9" ht="26.1" customHeight="1">
      <c r="B26" s="96" t="s">
        <v>156</v>
      </c>
      <c r="C26" s="45"/>
      <c r="D26" s="45"/>
      <c r="E26" s="96" t="s">
        <v>0</v>
      </c>
      <c r="F26" s="45"/>
      <c r="G26" s="45"/>
      <c r="H26" s="45"/>
      <c r="I26" s="45"/>
    </row>
    <row r="27" spans="2:9" ht="14.25" customHeight="1">
      <c r="B27" s="97" t="s">
        <v>157</v>
      </c>
      <c r="C27" s="45"/>
      <c r="D27" s="45"/>
      <c r="E27" s="96" t="s">
        <v>158</v>
      </c>
      <c r="F27" s="45"/>
      <c r="G27" s="45"/>
      <c r="H27" s="45"/>
      <c r="I27" s="45"/>
    </row>
    <row r="28" spans="2:9" ht="14.1" customHeight="1">
      <c r="B28" s="97" t="s">
        <v>159</v>
      </c>
      <c r="C28" s="45"/>
      <c r="D28" s="45"/>
      <c r="E28" s="96" t="s">
        <v>142</v>
      </c>
      <c r="F28" s="45"/>
      <c r="G28" s="45"/>
      <c r="H28" s="45"/>
      <c r="I28" s="45"/>
    </row>
    <row r="29" spans="2:9" ht="26.1" customHeight="1">
      <c r="B29" s="96" t="s">
        <v>160</v>
      </c>
      <c r="C29" s="45"/>
      <c r="D29" s="45"/>
      <c r="E29" s="96" t="s">
        <v>161</v>
      </c>
      <c r="F29" s="45"/>
      <c r="G29" s="45"/>
      <c r="H29" s="45"/>
      <c r="I29" s="45"/>
    </row>
    <row r="30" spans="2:9" ht="25.5" customHeight="1">
      <c r="B30" s="96" t="s">
        <v>162</v>
      </c>
      <c r="C30" s="45"/>
      <c r="D30" s="45"/>
      <c r="E30" s="96" t="s">
        <v>147</v>
      </c>
      <c r="F30" s="45"/>
      <c r="G30" s="45"/>
      <c r="H30" s="45"/>
      <c r="I30" s="45"/>
    </row>
    <row r="31" spans="2:9" ht="14.1" customHeight="1">
      <c r="B31" s="97" t="s">
        <v>0</v>
      </c>
      <c r="C31" s="45"/>
      <c r="D31" s="45"/>
      <c r="E31" s="96" t="s">
        <v>0</v>
      </c>
      <c r="F31" s="45"/>
      <c r="G31" s="45"/>
      <c r="H31" s="45"/>
      <c r="I31" s="45"/>
    </row>
    <row r="32" spans="2:9" ht="17.100000000000001" customHeight="1">
      <c r="B32" s="98" t="s">
        <v>95</v>
      </c>
      <c r="C32" s="45"/>
      <c r="D32" s="45"/>
      <c r="E32" s="96" t="s">
        <v>0</v>
      </c>
      <c r="F32" s="45"/>
      <c r="G32" s="45"/>
      <c r="H32" s="45"/>
      <c r="I32" s="45"/>
    </row>
    <row r="33" spans="2:9" ht="14.1" customHeight="1">
      <c r="B33" s="96" t="s">
        <v>96</v>
      </c>
      <c r="C33" s="45"/>
      <c r="D33" s="45"/>
      <c r="E33" s="96" t="s">
        <v>163</v>
      </c>
      <c r="F33" s="45"/>
      <c r="G33" s="45"/>
      <c r="H33" s="45"/>
      <c r="I33" s="45"/>
    </row>
    <row r="34" spans="2:9" ht="14.1" customHeight="1">
      <c r="B34" s="96" t="s">
        <v>97</v>
      </c>
      <c r="C34" s="45"/>
      <c r="D34" s="45"/>
      <c r="E34" s="96" t="s">
        <v>163</v>
      </c>
      <c r="F34" s="45"/>
      <c r="G34" s="45"/>
      <c r="H34" s="45"/>
      <c r="I34" s="45"/>
    </row>
    <row r="35" spans="2:9" ht="14.1" customHeight="1">
      <c r="B35" s="96" t="s">
        <v>164</v>
      </c>
      <c r="C35" s="45"/>
      <c r="D35" s="45"/>
      <c r="E35" s="96" t="s">
        <v>163</v>
      </c>
      <c r="F35" s="45"/>
      <c r="G35" s="45"/>
      <c r="H35" s="45"/>
      <c r="I35" s="45"/>
    </row>
    <row r="36" spans="2:9" ht="0" hidden="1" customHeight="1"/>
    <row r="37" spans="2:9" ht="3.4" customHeight="1"/>
    <row r="38" spans="2:9" ht="8.65" customHeight="1"/>
  </sheetData>
  <mergeCells count="54">
    <mergeCell ref="B35:D35"/>
    <mergeCell ref="E35:I35"/>
    <mergeCell ref="B32:D32"/>
    <mergeCell ref="E32:I32"/>
    <mergeCell ref="B33:D33"/>
    <mergeCell ref="E33:I33"/>
    <mergeCell ref="B34:D34"/>
    <mergeCell ref="E34:I34"/>
    <mergeCell ref="B29:D29"/>
    <mergeCell ref="E29:I29"/>
    <mergeCell ref="B30:D30"/>
    <mergeCell ref="E30:I30"/>
    <mergeCell ref="B31:D31"/>
    <mergeCell ref="E31:I31"/>
    <mergeCell ref="B26:D26"/>
    <mergeCell ref="E26:I26"/>
    <mergeCell ref="B27:D27"/>
    <mergeCell ref="E27:I27"/>
    <mergeCell ref="B28:D28"/>
    <mergeCell ref="E28:I28"/>
    <mergeCell ref="B23:D23"/>
    <mergeCell ref="E23:I23"/>
    <mergeCell ref="B24:D24"/>
    <mergeCell ref="E24:I24"/>
    <mergeCell ref="B25:D25"/>
    <mergeCell ref="E25:I25"/>
    <mergeCell ref="B20:D20"/>
    <mergeCell ref="E20:I20"/>
    <mergeCell ref="B21:D21"/>
    <mergeCell ref="E21:I21"/>
    <mergeCell ref="B22:D22"/>
    <mergeCell ref="E22:I22"/>
    <mergeCell ref="B17:D17"/>
    <mergeCell ref="E17:I17"/>
    <mergeCell ref="B18:D18"/>
    <mergeCell ref="E18:I18"/>
    <mergeCell ref="B19:D19"/>
    <mergeCell ref="E19:I19"/>
    <mergeCell ref="B14:D14"/>
    <mergeCell ref="E14:I14"/>
    <mergeCell ref="B15:D15"/>
    <mergeCell ref="E15:I15"/>
    <mergeCell ref="B16:D16"/>
    <mergeCell ref="E16:I16"/>
    <mergeCell ref="B11:D11"/>
    <mergeCell ref="E11:I11"/>
    <mergeCell ref="B12:D12"/>
    <mergeCell ref="E12:I12"/>
    <mergeCell ref="B13:I13"/>
    <mergeCell ref="C2:E4"/>
    <mergeCell ref="I3:K6"/>
    <mergeCell ref="G4:G6"/>
    <mergeCell ref="C6:E6"/>
    <mergeCell ref="B10:I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7 of 27</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6"/>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66.28515625" customWidth="1"/>
    <col min="5" max="5" width="0.7109375" customWidth="1"/>
    <col min="6" max="6" width="4.85546875" customWidth="1"/>
    <col min="7" max="7" width="0.140625" customWidth="1"/>
    <col min="8" max="8" width="1.7109375" customWidth="1"/>
    <col min="9" max="9" width="0.85546875" customWidth="1"/>
    <col min="10" max="10" width="24.7109375" customWidth="1"/>
    <col min="11" max="11" width="0" hidden="1" customWidth="1"/>
    <col min="12" max="12" width="0.42578125" customWidth="1"/>
    <col min="13" max="13" width="0.140625" customWidth="1"/>
    <col min="14" max="14" width="0.85546875" customWidth="1"/>
  </cols>
  <sheetData>
    <row r="1" spans="3:13" ht="2.1" customHeight="1"/>
    <row r="2" spans="3:13">
      <c r="C2" s="44" t="s">
        <v>1</v>
      </c>
      <c r="D2" s="45"/>
    </row>
    <row r="3" spans="3:13" ht="0.6" customHeight="1">
      <c r="C3" s="45"/>
      <c r="D3" s="45"/>
      <c r="J3" s="45"/>
      <c r="K3" s="45"/>
      <c r="L3" s="45"/>
      <c r="M3" s="45"/>
    </row>
    <row r="4" spans="3:13" ht="13.15" customHeight="1">
      <c r="C4" s="45"/>
      <c r="D4" s="45"/>
      <c r="F4" s="46" t="s">
        <v>0</v>
      </c>
      <c r="G4" s="45"/>
      <c r="H4" s="45"/>
      <c r="J4" s="45"/>
      <c r="K4" s="45"/>
      <c r="L4" s="45"/>
      <c r="M4" s="45"/>
    </row>
    <row r="5" spans="3:13" ht="2.25" customHeight="1">
      <c r="F5" s="45"/>
      <c r="G5" s="45"/>
      <c r="H5" s="45"/>
      <c r="J5" s="45"/>
      <c r="K5" s="45"/>
      <c r="L5" s="45"/>
      <c r="M5" s="45"/>
    </row>
    <row r="6" spans="3:13" ht="13.15" customHeight="1">
      <c r="C6" s="44" t="s">
        <v>11</v>
      </c>
      <c r="D6" s="45"/>
      <c r="F6" s="45"/>
      <c r="G6" s="45"/>
      <c r="H6" s="45"/>
      <c r="J6" s="45"/>
      <c r="K6" s="45"/>
      <c r="L6" s="45"/>
      <c r="M6" s="45"/>
    </row>
    <row r="7" spans="3:13" ht="0" hidden="1" customHeight="1"/>
    <row r="8" spans="3:13" ht="3" customHeight="1"/>
    <row r="9" spans="3:13" ht="6.2" customHeight="1">
      <c r="D9" s="2"/>
      <c r="E9" s="2"/>
      <c r="F9" s="2"/>
      <c r="G9" s="2"/>
      <c r="H9" s="2"/>
      <c r="I9" s="2"/>
      <c r="J9" s="2"/>
      <c r="K9" s="2"/>
      <c r="L9" s="2"/>
    </row>
    <row r="10" spans="3:13" ht="28.35" customHeight="1">
      <c r="D10" s="99" t="s">
        <v>19</v>
      </c>
      <c r="E10" s="59"/>
      <c r="F10" s="59"/>
      <c r="G10" s="59"/>
      <c r="H10" s="59"/>
      <c r="I10" s="59"/>
      <c r="J10" s="59"/>
    </row>
    <row r="11" spans="3:13" ht="18" customHeight="1">
      <c r="D11" s="54" t="s">
        <v>165</v>
      </c>
      <c r="E11" s="55"/>
      <c r="F11" s="55"/>
      <c r="G11" s="55"/>
      <c r="H11" s="100" t="s">
        <v>0</v>
      </c>
      <c r="I11" s="55"/>
      <c r="J11" s="55"/>
    </row>
    <row r="12" spans="3:13" ht="16.5" customHeight="1">
      <c r="D12" s="101" t="s">
        <v>166</v>
      </c>
      <c r="E12" s="45"/>
      <c r="F12" s="45"/>
      <c r="G12" s="45"/>
      <c r="H12" s="102">
        <v>19070109718.32</v>
      </c>
      <c r="I12" s="45"/>
      <c r="J12" s="45"/>
    </row>
    <row r="13" spans="3:13" ht="18" customHeight="1">
      <c r="D13" s="103" t="s">
        <v>167</v>
      </c>
      <c r="E13" s="55"/>
      <c r="F13" s="55"/>
      <c r="G13" s="55"/>
      <c r="H13" s="104">
        <v>0</v>
      </c>
      <c r="I13" s="55"/>
      <c r="J13" s="55"/>
    </row>
    <row r="14" spans="3:13" ht="18" customHeight="1">
      <c r="D14" s="101" t="s">
        <v>168</v>
      </c>
      <c r="E14" s="45"/>
      <c r="F14" s="45"/>
      <c r="G14" s="45"/>
      <c r="H14" s="102">
        <v>19070109718.32</v>
      </c>
      <c r="I14" s="45"/>
      <c r="J14" s="45"/>
    </row>
    <row r="15" spans="3:13" ht="18" customHeight="1">
      <c r="D15" s="103" t="s">
        <v>169</v>
      </c>
      <c r="E15" s="55"/>
      <c r="F15" s="55"/>
      <c r="G15" s="55"/>
      <c r="H15" s="104">
        <v>143823341.38999999</v>
      </c>
      <c r="I15" s="55"/>
      <c r="J15" s="55"/>
    </row>
    <row r="16" spans="3:13" ht="17.100000000000001" customHeight="1">
      <c r="D16" s="101" t="s">
        <v>170</v>
      </c>
      <c r="E16" s="45"/>
      <c r="F16" s="45"/>
      <c r="G16" s="45"/>
      <c r="H16" s="102">
        <v>18926286376.93</v>
      </c>
      <c r="I16" s="45"/>
      <c r="J16" s="45"/>
    </row>
    <row r="17" spans="4:10" ht="18" customHeight="1">
      <c r="D17" s="101" t="s">
        <v>0</v>
      </c>
      <c r="E17" s="45"/>
      <c r="F17" s="45"/>
      <c r="G17" s="45"/>
      <c r="H17" s="105" t="s">
        <v>0</v>
      </c>
      <c r="I17" s="45"/>
      <c r="J17" s="45"/>
    </row>
    <row r="18" spans="4:10" ht="18" customHeight="1">
      <c r="D18" s="101" t="s">
        <v>171</v>
      </c>
      <c r="E18" s="45"/>
      <c r="F18" s="45"/>
      <c r="G18" s="45"/>
      <c r="H18" s="106">
        <v>99538</v>
      </c>
      <c r="I18" s="45"/>
      <c r="J18" s="45"/>
    </row>
    <row r="19" spans="4:10" ht="18" customHeight="1">
      <c r="D19" s="101" t="s">
        <v>172</v>
      </c>
      <c r="E19" s="45"/>
      <c r="F19" s="45"/>
      <c r="G19" s="45"/>
      <c r="H19" s="106">
        <v>179327</v>
      </c>
      <c r="I19" s="45"/>
      <c r="J19" s="45"/>
    </row>
    <row r="20" spans="4:10" ht="18" customHeight="1">
      <c r="D20" s="101" t="s">
        <v>173</v>
      </c>
      <c r="E20" s="45"/>
      <c r="F20" s="45"/>
      <c r="G20" s="45"/>
      <c r="H20" s="102">
        <v>191586.2255</v>
      </c>
      <c r="I20" s="45"/>
      <c r="J20" s="45"/>
    </row>
    <row r="21" spans="4:10" ht="17.100000000000001" customHeight="1">
      <c r="D21" s="101" t="s">
        <v>174</v>
      </c>
      <c r="E21" s="45"/>
      <c r="F21" s="45"/>
      <c r="G21" s="45"/>
      <c r="H21" s="102">
        <v>106342.65730000001</v>
      </c>
      <c r="I21" s="45"/>
      <c r="J21" s="45"/>
    </row>
    <row r="22" spans="4:10" ht="18" customHeight="1">
      <c r="D22" s="101" t="s">
        <v>175</v>
      </c>
      <c r="E22" s="45"/>
      <c r="F22" s="45"/>
      <c r="G22" s="45"/>
      <c r="H22" s="107">
        <v>2.6420409999999998E-2</v>
      </c>
      <c r="I22" s="45"/>
      <c r="J22" s="45"/>
    </row>
    <row r="23" spans="4:10" ht="18" customHeight="1">
      <c r="D23" s="101" t="s">
        <v>176</v>
      </c>
      <c r="E23" s="45"/>
      <c r="F23" s="45"/>
      <c r="G23" s="45"/>
      <c r="H23" s="102">
        <v>25.666665999999999</v>
      </c>
      <c r="I23" s="45"/>
      <c r="J23" s="45"/>
    </row>
    <row r="24" spans="4:10" ht="18" customHeight="1">
      <c r="D24" s="101" t="s">
        <v>177</v>
      </c>
      <c r="E24" s="45"/>
      <c r="F24" s="45"/>
      <c r="G24" s="45"/>
      <c r="H24" s="102">
        <v>10.25</v>
      </c>
      <c r="I24" s="45"/>
      <c r="J24" s="45"/>
    </row>
    <row r="25" spans="4:10" ht="18" customHeight="1">
      <c r="D25" s="101" t="s">
        <v>178</v>
      </c>
      <c r="E25" s="45"/>
      <c r="F25" s="45"/>
      <c r="G25" s="45"/>
      <c r="H25" s="102">
        <v>3.1666660000000002</v>
      </c>
      <c r="I25" s="45"/>
      <c r="J25" s="45"/>
    </row>
    <row r="26" spans="4:10" ht="18" customHeight="1">
      <c r="D26" s="101" t="s">
        <v>179</v>
      </c>
      <c r="E26" s="45"/>
      <c r="F26" s="45"/>
      <c r="G26" s="45"/>
      <c r="H26" s="107">
        <v>0.82395375000000004</v>
      </c>
      <c r="I26" s="45"/>
      <c r="J26" s="45"/>
    </row>
    <row r="27" spans="4:10" ht="18" customHeight="1">
      <c r="D27" s="101" t="s">
        <v>180</v>
      </c>
      <c r="E27" s="45"/>
      <c r="F27" s="45"/>
      <c r="G27" s="45"/>
      <c r="H27" s="107">
        <v>0.70756200000000002</v>
      </c>
      <c r="I27" s="45"/>
      <c r="J27" s="45"/>
    </row>
    <row r="28" spans="4:10" ht="17.100000000000001" customHeight="1">
      <c r="D28" s="101" t="s">
        <v>181</v>
      </c>
      <c r="E28" s="45"/>
      <c r="F28" s="45"/>
      <c r="G28" s="45"/>
      <c r="H28" s="107">
        <v>7.0000000000000007E-2</v>
      </c>
      <c r="I28" s="45"/>
      <c r="J28" s="45"/>
    </row>
    <row r="29" spans="4:10" ht="16.899999999999999" customHeight="1">
      <c r="D29" s="101" t="s">
        <v>182</v>
      </c>
      <c r="E29" s="45"/>
      <c r="F29" s="45"/>
      <c r="G29" s="45"/>
      <c r="H29" s="107">
        <v>1.8E-3</v>
      </c>
      <c r="I29" s="45"/>
      <c r="J29" s="45"/>
    </row>
    <row r="30" spans="4:10" ht="0" hidden="1" customHeight="1"/>
    <row r="31" spans="4:10" ht="15.4" customHeight="1"/>
    <row r="32" spans="4:10" ht="5.0999999999999996" customHeight="1"/>
    <row r="33" spans="2:10" ht="14.65" customHeight="1">
      <c r="B33" s="108" t="s">
        <v>183</v>
      </c>
      <c r="C33" s="45"/>
      <c r="D33" s="45"/>
      <c r="E33" s="45"/>
      <c r="F33" s="45"/>
      <c r="G33" s="109" t="s">
        <v>184</v>
      </c>
      <c r="H33" s="45"/>
      <c r="I33" s="45"/>
      <c r="J33" s="45"/>
    </row>
    <row r="34" spans="2:10" ht="17.100000000000001" customHeight="1">
      <c r="B34" s="108" t="s">
        <v>185</v>
      </c>
      <c r="C34" s="45"/>
      <c r="D34" s="45"/>
      <c r="E34" s="45"/>
      <c r="F34" s="45"/>
      <c r="G34" s="109" t="s">
        <v>35</v>
      </c>
      <c r="H34" s="45"/>
      <c r="I34" s="45"/>
      <c r="J34" s="45"/>
    </row>
    <row r="35" spans="2:10" ht="16.899999999999999" customHeight="1">
      <c r="B35" s="108" t="s">
        <v>186</v>
      </c>
      <c r="C35" s="45"/>
      <c r="D35" s="45"/>
      <c r="E35" s="45"/>
      <c r="F35" s="45"/>
      <c r="G35" s="109" t="s">
        <v>187</v>
      </c>
      <c r="H35" s="45"/>
      <c r="I35" s="45"/>
      <c r="J35" s="45"/>
    </row>
    <row r="36" spans="2:10" ht="0" hidden="1" customHeight="1"/>
  </sheetData>
  <mergeCells count="49">
    <mergeCell ref="B35:F35"/>
    <mergeCell ref="G35:J35"/>
    <mergeCell ref="D29:G29"/>
    <mergeCell ref="H29:J29"/>
    <mergeCell ref="B33:F33"/>
    <mergeCell ref="G33:J33"/>
    <mergeCell ref="B34:F34"/>
    <mergeCell ref="G34:J34"/>
    <mergeCell ref="D26:G26"/>
    <mergeCell ref="H26:J26"/>
    <mergeCell ref="D27:G27"/>
    <mergeCell ref="H27:J27"/>
    <mergeCell ref="D28:G28"/>
    <mergeCell ref="H28:J28"/>
    <mergeCell ref="D23:G23"/>
    <mergeCell ref="H23:J23"/>
    <mergeCell ref="D24:G24"/>
    <mergeCell ref="H24:J24"/>
    <mergeCell ref="D25:G25"/>
    <mergeCell ref="H25:J25"/>
    <mergeCell ref="D20:G20"/>
    <mergeCell ref="H20:J20"/>
    <mergeCell ref="D21:G21"/>
    <mergeCell ref="H21:J21"/>
    <mergeCell ref="D22:G22"/>
    <mergeCell ref="H22:J22"/>
    <mergeCell ref="D17:G17"/>
    <mergeCell ref="H17:J17"/>
    <mergeCell ref="D18:G18"/>
    <mergeCell ref="H18:J18"/>
    <mergeCell ref="D19:G19"/>
    <mergeCell ref="H19:J19"/>
    <mergeCell ref="D14:G14"/>
    <mergeCell ref="H14:J14"/>
    <mergeCell ref="D15:G15"/>
    <mergeCell ref="H15:J15"/>
    <mergeCell ref="D16:G16"/>
    <mergeCell ref="H16:J16"/>
    <mergeCell ref="D11:G11"/>
    <mergeCell ref="H11:J11"/>
    <mergeCell ref="D12:G12"/>
    <mergeCell ref="H12:J12"/>
    <mergeCell ref="D13:G13"/>
    <mergeCell ref="H13:J13"/>
    <mergeCell ref="C2:D4"/>
    <mergeCell ref="J3:M6"/>
    <mergeCell ref="F4:H6"/>
    <mergeCell ref="C6:D6"/>
    <mergeCell ref="D10:J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8 of 27</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2"/>
  <sheetViews>
    <sheetView showGridLines="0" workbookViewId="0">
      <pane ySplit="9" topLeftCell="A10" activePane="bottomLeft" state="frozen"/>
      <selection pane="bottomLeft" activeCell="E16" sqref="E16"/>
    </sheetView>
  </sheetViews>
  <sheetFormatPr defaultRowHeight="15"/>
  <cols>
    <col min="1" max="1" width="0.5703125" customWidth="1"/>
    <col min="2" max="2" width="0.85546875" customWidth="1"/>
    <col min="3" max="3" width="0.140625" customWidth="1"/>
    <col min="4" max="4" width="16.140625" customWidth="1"/>
    <col min="5" max="5" width="9.7109375" customWidth="1"/>
    <col min="6" max="6" width="13.5703125" customWidth="1"/>
    <col min="7" max="8" width="9.7109375" customWidth="1"/>
    <col min="9" max="9" width="7.42578125" customWidth="1"/>
    <col min="10" max="10" width="0.7109375" customWidth="1"/>
    <col min="11" max="11" width="1.5703125" customWidth="1"/>
    <col min="12" max="12" width="5.140625" customWidth="1"/>
    <col min="13" max="13" width="0.85546875" customWidth="1"/>
    <col min="14" max="14" width="3.5703125" customWidth="1"/>
    <col min="15" max="16" width="9.7109375" customWidth="1"/>
    <col min="17" max="17" width="2.140625" customWidth="1"/>
    <col min="18" max="18" width="0.140625" customWidth="1"/>
    <col min="19" max="19" width="0.85546875" customWidth="1"/>
  </cols>
  <sheetData>
    <row r="1" spans="3:18" ht="2.1" customHeight="1"/>
    <row r="2" spans="3:18">
      <c r="C2" s="44" t="s">
        <v>1</v>
      </c>
      <c r="D2" s="45"/>
      <c r="E2" s="45"/>
      <c r="F2" s="45"/>
      <c r="G2" s="45"/>
      <c r="H2" s="45"/>
      <c r="I2" s="45"/>
    </row>
    <row r="3" spans="3:18" ht="0.6" customHeight="1">
      <c r="C3" s="45"/>
      <c r="D3" s="45"/>
      <c r="E3" s="45"/>
      <c r="F3" s="45"/>
      <c r="G3" s="45"/>
      <c r="H3" s="45"/>
      <c r="I3" s="45"/>
      <c r="N3" s="45"/>
      <c r="O3" s="45"/>
      <c r="P3" s="45"/>
      <c r="Q3" s="45"/>
      <c r="R3" s="45"/>
    </row>
    <row r="4" spans="3:18" ht="13.15" customHeight="1">
      <c r="C4" s="45"/>
      <c r="D4" s="45"/>
      <c r="E4" s="45"/>
      <c r="F4" s="45"/>
      <c r="G4" s="45"/>
      <c r="H4" s="45"/>
      <c r="I4" s="45"/>
      <c r="K4" s="46" t="s">
        <v>0</v>
      </c>
      <c r="L4" s="45"/>
      <c r="N4" s="45"/>
      <c r="O4" s="45"/>
      <c r="P4" s="45"/>
      <c r="Q4" s="45"/>
      <c r="R4" s="45"/>
    </row>
    <row r="5" spans="3:18" ht="2.25" customHeight="1">
      <c r="K5" s="45"/>
      <c r="L5" s="45"/>
      <c r="N5" s="45"/>
      <c r="O5" s="45"/>
      <c r="P5" s="45"/>
      <c r="Q5" s="45"/>
      <c r="R5" s="45"/>
    </row>
    <row r="6" spans="3:18" ht="13.15" customHeight="1">
      <c r="C6" s="44" t="s">
        <v>11</v>
      </c>
      <c r="D6" s="45"/>
      <c r="E6" s="45"/>
      <c r="F6" s="45"/>
      <c r="G6" s="45"/>
      <c r="H6" s="45"/>
      <c r="I6" s="45"/>
      <c r="K6" s="45"/>
      <c r="L6" s="45"/>
      <c r="N6" s="45"/>
      <c r="O6" s="45"/>
      <c r="P6" s="45"/>
      <c r="Q6" s="45"/>
      <c r="R6" s="45"/>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0" t="s">
        <v>188</v>
      </c>
      <c r="E10" s="59"/>
      <c r="F10" s="59"/>
      <c r="G10" s="59"/>
      <c r="H10" s="59"/>
      <c r="I10" s="59"/>
      <c r="J10" s="59"/>
      <c r="K10" s="59"/>
      <c r="L10" s="59"/>
      <c r="M10" s="59"/>
      <c r="N10" s="59"/>
      <c r="O10" s="59"/>
      <c r="P10" s="59"/>
    </row>
    <row r="11" spans="3:18">
      <c r="D11" s="29" t="s">
        <v>0</v>
      </c>
      <c r="E11" s="30" t="s">
        <v>0</v>
      </c>
      <c r="F11" s="30" t="s">
        <v>0</v>
      </c>
      <c r="G11" s="30" t="s">
        <v>0</v>
      </c>
      <c r="H11" s="30" t="s">
        <v>0</v>
      </c>
      <c r="I11" s="111" t="s">
        <v>0</v>
      </c>
      <c r="J11" s="55"/>
      <c r="K11" s="55"/>
      <c r="L11" s="111" t="s">
        <v>0</v>
      </c>
      <c r="M11" s="55"/>
      <c r="N11" s="55"/>
      <c r="O11" s="30" t="s">
        <v>0</v>
      </c>
      <c r="P11" s="30" t="s">
        <v>0</v>
      </c>
    </row>
    <row r="12" spans="3:18" ht="33">
      <c r="D12" s="31" t="s">
        <v>0</v>
      </c>
      <c r="E12" s="32" t="s">
        <v>189</v>
      </c>
      <c r="F12" s="32" t="s">
        <v>190</v>
      </c>
      <c r="G12" s="32" t="s">
        <v>191</v>
      </c>
      <c r="H12" s="32" t="s">
        <v>192</v>
      </c>
      <c r="I12" s="112" t="s">
        <v>191</v>
      </c>
      <c r="J12" s="55"/>
      <c r="K12" s="55"/>
      <c r="L12" s="112" t="s">
        <v>193</v>
      </c>
      <c r="M12" s="55"/>
      <c r="N12" s="55"/>
      <c r="O12" s="32" t="s">
        <v>194</v>
      </c>
      <c r="P12" s="32" t="s">
        <v>195</v>
      </c>
    </row>
    <row r="13" spans="3:18">
      <c r="D13" s="33" t="s">
        <v>196</v>
      </c>
      <c r="E13" s="34">
        <v>0</v>
      </c>
      <c r="F13" s="34">
        <v>18911966604.200001</v>
      </c>
      <c r="G13" s="35">
        <v>0.9917072782246199</v>
      </c>
      <c r="H13" s="36">
        <v>178007</v>
      </c>
      <c r="I13" s="113">
        <v>0.99000691597590429</v>
      </c>
      <c r="J13" s="45"/>
      <c r="K13" s="45"/>
      <c r="L13" s="113">
        <v>2.6411569778199768E-2</v>
      </c>
      <c r="M13" s="45"/>
      <c r="N13" s="45"/>
      <c r="O13" s="34">
        <v>25.674093950452413</v>
      </c>
      <c r="P13" s="35">
        <v>0.70725492327827066</v>
      </c>
    </row>
    <row r="14" spans="3:18">
      <c r="D14" s="33" t="s">
        <v>197</v>
      </c>
      <c r="E14" s="34">
        <v>371362.15</v>
      </c>
      <c r="F14" s="34">
        <v>116257570.76000001</v>
      </c>
      <c r="G14" s="35">
        <v>6.0963241678843273E-3</v>
      </c>
      <c r="H14" s="36">
        <v>945</v>
      </c>
      <c r="I14" s="113">
        <v>6.8859064438853753E-3</v>
      </c>
      <c r="J14" s="45"/>
      <c r="K14" s="45"/>
      <c r="L14" s="113">
        <v>2.7668569187184005E-2</v>
      </c>
      <c r="M14" s="45"/>
      <c r="N14" s="45"/>
      <c r="O14" s="34">
        <v>25.059983701367255</v>
      </c>
      <c r="P14" s="35">
        <v>0.75121208909507442</v>
      </c>
    </row>
    <row r="15" spans="3:18">
      <c r="D15" s="33" t="s">
        <v>198</v>
      </c>
      <c r="E15" s="34">
        <v>169596.72</v>
      </c>
      <c r="F15" s="34">
        <v>38845797.490000002</v>
      </c>
      <c r="G15" s="35">
        <v>2.0369991606646173E-3</v>
      </c>
      <c r="H15" s="36">
        <v>338</v>
      </c>
      <c r="I15" s="113">
        <v>2.8265292826429051E-3</v>
      </c>
      <c r="J15" s="45"/>
      <c r="K15" s="45"/>
      <c r="L15" s="113">
        <v>2.726302299381626E-2</v>
      </c>
      <c r="M15" s="45"/>
      <c r="N15" s="45"/>
      <c r="O15" s="34">
        <v>25.251960471450314</v>
      </c>
      <c r="P15" s="35">
        <v>0.72374439168469806</v>
      </c>
    </row>
    <row r="16" spans="3:18">
      <c r="D16" s="33" t="s">
        <v>199</v>
      </c>
      <c r="E16" s="34">
        <f>19755.32+0.65</f>
        <v>19755.97</v>
      </c>
      <c r="F16" s="34">
        <v>3039745.87</v>
      </c>
      <c r="G16" s="35">
        <v>1.5939844683115906E-4</v>
      </c>
      <c r="H16" s="36">
        <v>37</v>
      </c>
      <c r="I16" s="113">
        <v>2.8064829756738066E-4</v>
      </c>
      <c r="J16" s="45"/>
      <c r="K16" s="45"/>
      <c r="L16" s="113">
        <v>2.2943488110734732E-2</v>
      </c>
      <c r="M16" s="45"/>
      <c r="N16" s="45"/>
      <c r="O16" s="34">
        <v>24.96109274807306</v>
      </c>
      <c r="P16" s="35">
        <v>0.74184302570793526</v>
      </c>
    </row>
    <row r="17" spans="4:16">
      <c r="D17" s="33" t="s">
        <v>200</v>
      </c>
      <c r="E17" s="37"/>
      <c r="F17" s="37"/>
      <c r="G17" s="37"/>
      <c r="H17" s="37"/>
      <c r="I17" s="114"/>
      <c r="J17" s="45"/>
      <c r="K17" s="45"/>
      <c r="L17" s="114"/>
      <c r="M17" s="45"/>
      <c r="N17" s="45"/>
      <c r="O17" s="37"/>
      <c r="P17" s="37"/>
    </row>
    <row r="18" spans="4:16">
      <c r="D18" s="33" t="s">
        <v>201</v>
      </c>
      <c r="E18" s="37"/>
      <c r="F18" s="37"/>
      <c r="G18" s="37"/>
      <c r="H18" s="37"/>
      <c r="I18" s="114"/>
      <c r="J18" s="45"/>
      <c r="K18" s="45"/>
      <c r="L18" s="114"/>
      <c r="M18" s="45"/>
      <c r="N18" s="45"/>
      <c r="O18" s="37"/>
      <c r="P18" s="37"/>
    </row>
    <row r="19" spans="4:16">
      <c r="D19" s="33" t="s">
        <v>202</v>
      </c>
      <c r="E19" s="37"/>
      <c r="F19" s="37"/>
      <c r="G19" s="37"/>
      <c r="H19" s="37"/>
      <c r="I19" s="114"/>
      <c r="J19" s="45"/>
      <c r="K19" s="45"/>
      <c r="L19" s="114"/>
      <c r="M19" s="45"/>
      <c r="N19" s="45"/>
      <c r="O19" s="37"/>
      <c r="P19" s="37"/>
    </row>
    <row r="20" spans="4:16">
      <c r="D20" s="33" t="s">
        <v>203</v>
      </c>
      <c r="E20" s="37"/>
      <c r="F20" s="37"/>
      <c r="G20" s="37"/>
      <c r="H20" s="37"/>
      <c r="I20" s="114"/>
      <c r="J20" s="45"/>
      <c r="K20" s="45"/>
      <c r="L20" s="114"/>
      <c r="M20" s="45"/>
      <c r="N20" s="45"/>
      <c r="O20" s="37"/>
      <c r="P20" s="37"/>
    </row>
    <row r="21" spans="4:16">
      <c r="D21" s="38" t="s">
        <v>125</v>
      </c>
      <c r="E21" s="39">
        <v>560714.84</v>
      </c>
      <c r="F21" s="39">
        <v>19070109718.32</v>
      </c>
      <c r="G21" s="40">
        <v>1</v>
      </c>
      <c r="H21" s="41">
        <v>179327</v>
      </c>
      <c r="I21" s="115">
        <v>1</v>
      </c>
      <c r="J21" s="59"/>
      <c r="K21" s="59"/>
      <c r="L21" s="115">
        <v>2.6420414456730053E-2</v>
      </c>
      <c r="M21" s="59"/>
      <c r="N21" s="59"/>
      <c r="O21" s="39">
        <v>25.669376598472503</v>
      </c>
      <c r="P21" s="40">
        <v>0.70756200273370118</v>
      </c>
    </row>
    <row r="22" spans="4:16" ht="11.45" customHeight="1"/>
  </sheetData>
  <mergeCells count="27">
    <mergeCell ref="I20:K20"/>
    <mergeCell ref="L20:N20"/>
    <mergeCell ref="I21:K21"/>
    <mergeCell ref="L21:N21"/>
    <mergeCell ref="I17:K17"/>
    <mergeCell ref="L17:N17"/>
    <mergeCell ref="I18:K18"/>
    <mergeCell ref="L18:N18"/>
    <mergeCell ref="I19:K19"/>
    <mergeCell ref="L19:N19"/>
    <mergeCell ref="I14:K14"/>
    <mergeCell ref="L14:N14"/>
    <mergeCell ref="I15:K15"/>
    <mergeCell ref="L15:N15"/>
    <mergeCell ref="I16:K16"/>
    <mergeCell ref="L16:N16"/>
    <mergeCell ref="I11:K11"/>
    <mergeCell ref="L11:N11"/>
    <mergeCell ref="I12:K12"/>
    <mergeCell ref="L12:N12"/>
    <mergeCell ref="I13:K13"/>
    <mergeCell ref="L13:N13"/>
    <mergeCell ref="C2:I4"/>
    <mergeCell ref="N3:R6"/>
    <mergeCell ref="K4:L6"/>
    <mergeCell ref="C6:I6"/>
    <mergeCell ref="D10:P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9 of 27</oddFooter>
  </headerFooter>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Werkbladen</vt:lpstr>
      </vt:variant>
      <vt:variant>
        <vt:i4>27</vt:i4>
      </vt:variant>
      <vt:variant>
        <vt:lpstr>Benoemde bereiken</vt:lpstr>
      </vt:variant>
      <vt:variant>
        <vt:i4>27</vt:i4>
      </vt:variant>
    </vt:vector>
  </HeadingPairs>
  <TitlesOfParts>
    <vt:vector size="54" baseType="lpstr">
      <vt:lpstr>Title</vt:lpstr>
      <vt:lpstr>Table of Contents</vt:lpstr>
      <vt:lpstr>Bond Series</vt:lpstr>
      <vt:lpstr>Asset Cover Test</vt:lpstr>
      <vt:lpstr>Counterparty Ratings &amp; Triggers</vt:lpstr>
      <vt:lpstr>Ledgers</vt:lpstr>
      <vt:lpstr>CRR</vt:lpstr>
      <vt:lpstr>Portfolio characteristics</vt:lpstr>
      <vt:lpstr>1. Delinquencies</vt:lpstr>
      <vt:lpstr>2. Redemption Type</vt:lpstr>
      <vt:lpstr>3. Outstanding Loan Amount</vt:lpstr>
      <vt:lpstr>4. Origination Year</vt:lpstr>
      <vt:lpstr>5. Seasoning</vt:lpstr>
      <vt:lpstr>6. Legal Maturity</vt:lpstr>
      <vt:lpstr>7. Remaining Tenor</vt:lpstr>
      <vt:lpstr>8. Current Loan to Original Mar</vt:lpstr>
      <vt:lpstr>9. Current Loan to Indexed Mark</vt:lpstr>
      <vt:lpstr>10. Loanpart Coupon (interest r</vt:lpstr>
      <vt:lpstr>11. Remaining Interest Rate Fix</vt:lpstr>
      <vt:lpstr>12. Interest Payment Type</vt:lpstr>
      <vt:lpstr>13. Property Description</vt:lpstr>
      <vt:lpstr>14. Geographical Distribution (</vt:lpstr>
      <vt:lpstr>15. Occupancy</vt:lpstr>
      <vt:lpstr>16. Loanpart Payment Frequency</vt:lpstr>
      <vt:lpstr>17. Guarantee Type (NHG  Non N</vt:lpstr>
      <vt:lpstr>Glossary</vt:lpstr>
      <vt:lpstr>Contact Information</vt:lpstr>
      <vt:lpstr>'1. Delinquencies'!Afdruktitels</vt:lpstr>
      <vt:lpstr>'10. Loanpart Coupon (interest r'!Afdruktitels</vt:lpstr>
      <vt:lpstr>'11. Remaining Interest Rate Fix'!Afdruktitels</vt:lpstr>
      <vt:lpstr>'12. Interest Payment Type'!Afdruktitels</vt:lpstr>
      <vt:lpstr>'13. Property Description'!Afdruktitels</vt:lpstr>
      <vt:lpstr>'14. Geographical Distribution ('!Afdruktitels</vt:lpstr>
      <vt:lpstr>'15. Occupancy'!Afdruktitels</vt:lpstr>
      <vt:lpstr>'16. Loanpart Payment Frequency'!Afdruktitels</vt:lpstr>
      <vt:lpstr>'17. Guarantee Type (NHG  Non N'!Afdruktitels</vt:lpstr>
      <vt:lpstr>'2. Redemption Type'!Afdruktitels</vt:lpstr>
      <vt:lpstr>'3. Outstanding Loan Amount'!Afdruktitels</vt:lpstr>
      <vt:lpstr>'4. Origination Year'!Afdruktitels</vt:lpstr>
      <vt:lpstr>'5. Seasoning'!Afdruktitels</vt:lpstr>
      <vt:lpstr>'6. Legal Maturity'!Afdruktitels</vt:lpstr>
      <vt:lpstr>'7. Remaining Tenor'!Afdruktitels</vt:lpstr>
      <vt:lpstr>'8. Current Loan to Original Mar'!Afdruktitels</vt:lpstr>
      <vt:lpstr>'9. Current Loan to Indexed Mark'!Afdruktitels</vt:lpstr>
      <vt:lpstr>'Asset Cover Test'!Afdruktitels</vt:lpstr>
      <vt:lpstr>'Bond Series'!Afdruktitels</vt:lpstr>
      <vt:lpstr>'Contact Information'!Afdruktitels</vt:lpstr>
      <vt:lpstr>'Counterparty Ratings &amp; Triggers'!Afdruktitels</vt:lpstr>
      <vt:lpstr>CRR!Afdruktitels</vt:lpstr>
      <vt:lpstr>Glossary!Afdruktitels</vt:lpstr>
      <vt:lpstr>Ledgers!Afdruktitels</vt:lpstr>
      <vt:lpstr>'Portfolio characteristics'!Afdruktitels</vt:lpstr>
      <vt:lpstr>'Table of Contents'!Afdruktitels</vt:lpstr>
      <vt:lpstr>Title!Afdruktitels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Dekker, Anja</dc:creator>
  <cp:lastModifiedBy>Dekker, Anja</cp:lastModifiedBy>
  <dcterms:created xsi:type="dcterms:W3CDTF">2019-01-10T11:20:02Z</dcterms:created>
  <dcterms:modified xsi:type="dcterms:W3CDTF">2019-01-10T11:20:03Z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